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690" tabRatio="601" firstSheet="6" activeTab="11"/>
  </bookViews>
  <sheets>
    <sheet name="Objednávky a faktúry 1" sheetId="1" r:id="rId1"/>
    <sheet name="Objednávky a faktúry 2" sheetId="2" r:id="rId2"/>
    <sheet name="Objednávky a faktúry 3" sheetId="3" r:id="rId3"/>
    <sheet name="Objednávky a faktúry 4" sheetId="4" r:id="rId4"/>
    <sheet name="Objednávky a faktúry 5" sheetId="5" r:id="rId5"/>
    <sheet name="Objednávky a faktúry 6" sheetId="6" r:id="rId6"/>
    <sheet name="Objednávky a faktúry 7" sheetId="7" r:id="rId7"/>
    <sheet name="Objednávky a faktúry 8" sheetId="8" r:id="rId8"/>
    <sheet name="Objednávky a faktúry 9" sheetId="9" r:id="rId9"/>
    <sheet name="Objednávky a faktúry 10" sheetId="10" r:id="rId10"/>
    <sheet name="Objednávky a faktúry 11" sheetId="11" r:id="rId11"/>
    <sheet name="Objednávky a faktúry 12" sheetId="12" r:id="rId12"/>
  </sheets>
  <definedNames/>
  <calcPr fullCalcOnLoad="1"/>
</workbook>
</file>

<file path=xl/sharedStrings.xml><?xml version="1.0" encoding="utf-8"?>
<sst xmlns="http://schemas.openxmlformats.org/spreadsheetml/2006/main" count="10103" uniqueCount="1595">
  <si>
    <t>Hagleitner Hygiene Slovensko s.r.o.</t>
  </si>
  <si>
    <t>Diaľničná cesta 27, 903 01 Senec</t>
  </si>
  <si>
    <t>nájomné za ocel. fľaše</t>
  </si>
  <si>
    <t>OBZOR s.r.o.</t>
  </si>
  <si>
    <t>Exnárova 7, 821 03 Bratislava</t>
  </si>
  <si>
    <t>35708956</t>
  </si>
  <si>
    <t>vestnik</t>
  </si>
  <si>
    <t>p. Bodnárová</t>
  </si>
  <si>
    <t>odvoz odpadu</t>
  </si>
  <si>
    <t>1/IV/2009</t>
  </si>
  <si>
    <t>DESKOS plus - Ing. Oskar Lörinc</t>
  </si>
  <si>
    <t>Železničná 13, 048 01 Rožňava</t>
  </si>
  <si>
    <t>ATONA s.r.o.</t>
  </si>
  <si>
    <t>Okružná 30, 048 01 Rožňava</t>
  </si>
  <si>
    <t>Vema, s.r.o.</t>
  </si>
  <si>
    <t>Plynárenská 7/C, 821 09 Bratislava</t>
  </si>
  <si>
    <t>seminár PAM</t>
  </si>
  <si>
    <t>AQUASTAV - Ján Hronec</t>
  </si>
  <si>
    <t>Betliarska 3888/12, 0480 01 Rožňava</t>
  </si>
  <si>
    <t>ŠEVT a.s.</t>
  </si>
  <si>
    <t>Plynárenská 6, 821 09 Bratislava</t>
  </si>
  <si>
    <t>207/2017</t>
  </si>
  <si>
    <t>Meno</t>
  </si>
  <si>
    <t>Adresa</t>
  </si>
  <si>
    <t>IČO</t>
  </si>
  <si>
    <t>Popis fakturovaného plnenia</t>
  </si>
  <si>
    <t>Celková hodnota s DPH</t>
  </si>
  <si>
    <t>Číslo faktúry</t>
  </si>
  <si>
    <t>Číslo zmluvy</t>
  </si>
  <si>
    <t>Dátum doručenia</t>
  </si>
  <si>
    <t>Obchodné meno</t>
  </si>
  <si>
    <t>Sídlo</t>
  </si>
  <si>
    <t>Údaje o dodávateľovi</t>
  </si>
  <si>
    <t>Údaje o osobe, ktorá objednávku podpísala</t>
  </si>
  <si>
    <t>Funkcia</t>
  </si>
  <si>
    <t>FAKTÚRY</t>
  </si>
  <si>
    <t>OBJEDNÁVKY</t>
  </si>
  <si>
    <t>Číslo objednávky</t>
  </si>
  <si>
    <t>Dátum vyhotovenia</t>
  </si>
  <si>
    <t>Hodnota objednávky s DPH</t>
  </si>
  <si>
    <t>Popis objednaného tovaru, služby,       práce</t>
  </si>
  <si>
    <t>MUDr.Džodla</t>
  </si>
  <si>
    <t>riaditeľ</t>
  </si>
  <si>
    <t>ved.str. prevádzky</t>
  </si>
  <si>
    <t>voda</t>
  </si>
  <si>
    <t>Východoslovenská vodárenská spoločnosť, a.s.</t>
  </si>
  <si>
    <t>Komenského 50, 042 48 Košice</t>
  </si>
  <si>
    <t>potraviny</t>
  </si>
  <si>
    <t>Norbert Balázs - NM-ZEL</t>
  </si>
  <si>
    <t>174/2015</t>
  </si>
  <si>
    <t>Brantner Gemer s.r.o.</t>
  </si>
  <si>
    <t>Košická cesta 344, 979 01 Rimavská Sobota</t>
  </si>
  <si>
    <t xml:space="preserve">Východoslovenská energetika, a.s. </t>
  </si>
  <si>
    <t>Mlynská 31, 02 91 Košice</t>
  </si>
  <si>
    <t>Telefónne poplatky</t>
  </si>
  <si>
    <t>Slovak Telekom, a.s.</t>
  </si>
  <si>
    <t>Bajkalská 28, 817 62 Bratislava</t>
  </si>
  <si>
    <t>sterilizácia materiálu</t>
  </si>
  <si>
    <t>642</t>
  </si>
  <si>
    <t>Nemocnica s poliklinikou sv.Barbory Rožňava,a.s.</t>
  </si>
  <si>
    <t>Špitalská 1, 048 01 Rožňava</t>
  </si>
  <si>
    <t>Slovenský plyn.priemysel, a.s.</t>
  </si>
  <si>
    <t>Hodžová 3293/3, 058 01 Poprad</t>
  </si>
  <si>
    <t>Orange Slovensko, a.s.</t>
  </si>
  <si>
    <t>ATC - JR, s.r.o.</t>
  </si>
  <si>
    <t>Vsetínska cesta 766,020 01 Púchov</t>
  </si>
  <si>
    <t>Námestie SNP 11, 960,01 Zvolen</t>
  </si>
  <si>
    <t>lieky</t>
  </si>
  <si>
    <t>CompAct-spoločnosť s ručením obmedzeným Rožňava</t>
  </si>
  <si>
    <t>METRO Cash and Carry SR s.r.o.</t>
  </si>
  <si>
    <t>Senecká cesta 1881,900 28  Ivanka pri Dunaji</t>
  </si>
  <si>
    <t>plyn</t>
  </si>
  <si>
    <t>EASTFOOD s.r.o.</t>
  </si>
  <si>
    <t>Južná trieda 78, 040 01 Košice</t>
  </si>
  <si>
    <t>phm</t>
  </si>
  <si>
    <t xml:space="preserve">SLOVNAFT, a.s. </t>
  </si>
  <si>
    <t>Vlčie hrdlo1 824 12 Bratislava</t>
  </si>
  <si>
    <t>01/12/2004</t>
  </si>
  <si>
    <t>FITTICH RATES s.r.o.</t>
  </si>
  <si>
    <t>Šafárikova 20, 048 01 Rožňava</t>
  </si>
  <si>
    <t>tonery</t>
  </si>
  <si>
    <t>BOHUŠ ŠESTÁK s.r.o.</t>
  </si>
  <si>
    <t>Vodárenská 343/2, 924 01 Galanta</t>
  </si>
  <si>
    <t>2015/01</t>
  </si>
  <si>
    <t>Slávka IMRICHOVÁ</t>
  </si>
  <si>
    <t>Kavečianska cesta 41, 040 01 Košice</t>
  </si>
  <si>
    <t>ILLE-Papier-Service SK, spol. s r.o.</t>
  </si>
  <si>
    <t>Lichardova 16, 909 01 Skalica</t>
  </si>
  <si>
    <t>PICADO , s.r.o</t>
  </si>
  <si>
    <t>Vysokoškolákov 6, 010 08 Žilina</t>
  </si>
  <si>
    <t>Prvá cateringová spol., s.r.o.</t>
  </si>
  <si>
    <t>Holubyho 12, 040 01 Košice</t>
  </si>
  <si>
    <t>čist.prostriedky</t>
  </si>
  <si>
    <t>školenie</t>
  </si>
  <si>
    <t>Prievozská 6/A, 821 09 Bratislava</t>
  </si>
  <si>
    <t>TIMED, s.r.o.</t>
  </si>
  <si>
    <t>Trnavská cesta 112, 821 01 Bratislava</t>
  </si>
  <si>
    <t>špec. zdrav. materiál</t>
  </si>
  <si>
    <t>MesserTatragas spol. s r.o.</t>
  </si>
  <si>
    <t>Chalupkova 9, 819 44 Bratislava</t>
  </si>
  <si>
    <t>980 50 Včelince 66</t>
  </si>
  <si>
    <t>BOZP a PPO</t>
  </si>
  <si>
    <t>prehliadky el. zar.</t>
  </si>
  <si>
    <t>Ing. Peter Bulik</t>
  </si>
  <si>
    <t>Drnava 268, 049 42 Drnava</t>
  </si>
  <si>
    <t>záloha za elektrinu</t>
  </si>
  <si>
    <t>havarijne poistenie</t>
  </si>
  <si>
    <t>Kooperativa poisťovňa a.s.</t>
  </si>
  <si>
    <t>Mäsiarska 601/11, 040 01 Košice 1</t>
  </si>
  <si>
    <t xml:space="preserve">RAABE,Nakladatelství Dr. Josef Raabe,sro     </t>
  </si>
  <si>
    <t>Heydukova 12-14, 811 08 Bratislava</t>
  </si>
  <si>
    <t>AG FOODS SK s.r.o.</t>
  </si>
  <si>
    <t>Moyzesova 10, 902 01 Pezinok</t>
  </si>
  <si>
    <t>kontrola EPS</t>
  </si>
  <si>
    <t xml:space="preserve">Pharma Group, a.s. </t>
  </si>
  <si>
    <t>VIDRA A SPOL. s.r.o.</t>
  </si>
  <si>
    <t>Štrková 8, 011 96 Žilina</t>
  </si>
  <si>
    <t>Gejza Molnár - ELMOL</t>
  </si>
  <si>
    <t>Chanava 137, 980 44 Lenartovce</t>
  </si>
  <si>
    <t>čis.prostriedky</t>
  </si>
  <si>
    <t>SNP 150, 908 73 Veľké Leváre</t>
  </si>
  <si>
    <t>tlačivá</t>
  </si>
  <si>
    <t>IReSoft, s.r.o.</t>
  </si>
  <si>
    <t>Cejl 62, 602 00 Brno</t>
  </si>
  <si>
    <t>program DSS</t>
  </si>
  <si>
    <t xml:space="preserve"> 1/V/2014</t>
  </si>
  <si>
    <t>PM0285</t>
  </si>
  <si>
    <t>Šafárikova 17, 048 01 Rožňava</t>
  </si>
  <si>
    <t>FEVIN, s.r.o.</t>
  </si>
  <si>
    <t>Záhradnícka 1/1788, 048 01 Rožňava</t>
  </si>
  <si>
    <t>1812015311923</t>
  </si>
  <si>
    <t>správca</t>
  </si>
  <si>
    <t>poplatok za stránku</t>
  </si>
  <si>
    <t>Webglobe-Yegon, s.r.o.</t>
  </si>
  <si>
    <t>Stará Prievozská 2, 821 09 Bratislava</t>
  </si>
  <si>
    <t>Z201648572_Z</t>
  </si>
  <si>
    <t>vyúčtovanie za elektrinu</t>
  </si>
  <si>
    <t>SIEMENS, s.r.o.</t>
  </si>
  <si>
    <t>TP/13/0001</t>
  </si>
  <si>
    <t>Lamačská cesta 3/A 841 01 Bratislava</t>
  </si>
  <si>
    <t>O. Fifik</t>
  </si>
  <si>
    <t>EuroTRADING s.r.o.</t>
  </si>
  <si>
    <t>Muškátová 38, 040 11 Košice</t>
  </si>
  <si>
    <t xml:space="preserve">činnosť zodpovednej osoby </t>
  </si>
  <si>
    <t>2017-Z04937</t>
  </si>
  <si>
    <t>supervízia</t>
  </si>
  <si>
    <t>Zrkadlenie, o.z.</t>
  </si>
  <si>
    <t>Banícka 41, 056 01 Gelnica</t>
  </si>
  <si>
    <t>servis práčiek</t>
  </si>
  <si>
    <t>EL. SERVIS Peter Jacko</t>
  </si>
  <si>
    <t>Dr. Mašurku 923, 032 61 Važec</t>
  </si>
  <si>
    <t>Eurolab Lambda, a.s.</t>
  </si>
  <si>
    <t>T. Milkina 2, 917 01 Trnava</t>
  </si>
  <si>
    <t>DIGI SLOVAKIA, s.r.o.</t>
  </si>
  <si>
    <t xml:space="preserve">Röntgenova 26, 851 01 Bratislava </t>
  </si>
  <si>
    <t>satelitná televízia</t>
  </si>
  <si>
    <t>NycoCard CRP testy</t>
  </si>
  <si>
    <t xml:space="preserve">O. Fifik </t>
  </si>
  <si>
    <t>elektroinštalačný materiál</t>
  </si>
  <si>
    <t>Zoltán Jánosdeák - Jánosdeák</t>
  </si>
  <si>
    <t>Vinohradná 101, 049 11 Plešivec</t>
  </si>
  <si>
    <t>papierové utierky</t>
  </si>
  <si>
    <t>INMEDIA, spol.s.r.o.</t>
  </si>
  <si>
    <t>vestnik predd.</t>
  </si>
  <si>
    <t>potraviny dobropis</t>
  </si>
  <si>
    <t>222/2018</t>
  </si>
  <si>
    <t>220 a 221/2018</t>
  </si>
  <si>
    <t>LUNYS, s.r.o.</t>
  </si>
  <si>
    <t>Vodárenská 2011/38, 058 01 Poprad - Veľká</t>
  </si>
  <si>
    <t>223/2018</t>
  </si>
  <si>
    <t>vrecia na prádlo</t>
  </si>
  <si>
    <t>Saradam s.r.o.</t>
  </si>
  <si>
    <t>Staničná 7/A, 949 01 Nitra</t>
  </si>
  <si>
    <t>Z201825881_Z</t>
  </si>
  <si>
    <t>Alza.cz</t>
  </si>
  <si>
    <t>Jateční 33a, 170 00 Praha 7</t>
  </si>
  <si>
    <t>GASTROLUX, s.r.o.</t>
  </si>
  <si>
    <t>Bytčická 2, 010 01 Žilina</t>
  </si>
  <si>
    <t>Tropico.sk, s.r.o.</t>
  </si>
  <si>
    <t>Dolný Harmanec 40, 976 03 Dolný Harmanec</t>
  </si>
  <si>
    <t>zaisťovací pás</t>
  </si>
  <si>
    <t>CRP testy</t>
  </si>
  <si>
    <t>balik BASIC</t>
  </si>
  <si>
    <t>vestník - záloha</t>
  </si>
  <si>
    <t>AJFA+AVIS, s.r.o.</t>
  </si>
  <si>
    <t>Klemensova 34, 010 01 Žilina</t>
  </si>
  <si>
    <t>Global Procurement s.r.o.</t>
  </si>
  <si>
    <t>Lazaretská 7, 811 08 Bratislava</t>
  </si>
  <si>
    <t xml:space="preserve">vestník </t>
  </si>
  <si>
    <t>101/2019</t>
  </si>
  <si>
    <t>201/2019</t>
  </si>
  <si>
    <t>301/2019</t>
  </si>
  <si>
    <t>401/2019</t>
  </si>
  <si>
    <t>01/2019/IT</t>
  </si>
  <si>
    <t>2/19/HTS</t>
  </si>
  <si>
    <t>4/19P</t>
  </si>
  <si>
    <t>3/19P</t>
  </si>
  <si>
    <t>1/19P</t>
  </si>
  <si>
    <t>2/19P</t>
  </si>
  <si>
    <t>102/2019</t>
  </si>
  <si>
    <t>202/2019</t>
  </si>
  <si>
    <t>302/2019</t>
  </si>
  <si>
    <t>402/2019</t>
  </si>
  <si>
    <t>prúžky na meranie - dusičnany</t>
  </si>
  <si>
    <t>FISHER Slovakia, spol. s r.o.</t>
  </si>
  <si>
    <t>Mäsiarska 13, 054 01 Levoča</t>
  </si>
  <si>
    <t>El fritéza GDF3024</t>
  </si>
  <si>
    <t>kovové drátenky</t>
  </si>
  <si>
    <t>HP laser Jet Pro M203dn - záloha</t>
  </si>
  <si>
    <t>otvárač na konzervy - stolný</t>
  </si>
  <si>
    <t>03/2019/IT</t>
  </si>
  <si>
    <t>02/2019/IT</t>
  </si>
  <si>
    <t>5/19/HTS</t>
  </si>
  <si>
    <t>súprava na odstránenie stehov</t>
  </si>
  <si>
    <t>18.1.2019</t>
  </si>
  <si>
    <t>TZMO Slovakia s.r.o.</t>
  </si>
  <si>
    <t>Pri šajbách 1, 831 06 Bratislava</t>
  </si>
  <si>
    <t>17.1.2019</t>
  </si>
  <si>
    <t>21.01.2019</t>
  </si>
  <si>
    <t>20.1.2019</t>
  </si>
  <si>
    <t>24.1.2019</t>
  </si>
  <si>
    <t>čistiace prostriedky na riad</t>
  </si>
  <si>
    <t>25.1.2019</t>
  </si>
  <si>
    <t>4/19/HTS</t>
  </si>
  <si>
    <t>16.1.2019</t>
  </si>
  <si>
    <t>22.1.2019</t>
  </si>
  <si>
    <t>21.1.2019</t>
  </si>
  <si>
    <t>21.2.2019</t>
  </si>
  <si>
    <t>103/2019</t>
  </si>
  <si>
    <t>203/2019</t>
  </si>
  <si>
    <t>303/2019</t>
  </si>
  <si>
    <t>403/2019</t>
  </si>
  <si>
    <t>23.1.2019</t>
  </si>
  <si>
    <t>1/2019</t>
  </si>
  <si>
    <t>3/19/HTS</t>
  </si>
  <si>
    <t>27.1.2019</t>
  </si>
  <si>
    <t>dobropis - tonery</t>
  </si>
  <si>
    <t>15.1.2019</t>
  </si>
  <si>
    <t>2.1.2019</t>
  </si>
  <si>
    <t>14.1.2019</t>
  </si>
  <si>
    <t>7.1.2019</t>
  </si>
  <si>
    <t>21.12.2018</t>
  </si>
  <si>
    <t>01/19</t>
  </si>
  <si>
    <t>deratizácia - zima 2019</t>
  </si>
  <si>
    <t>28.1.2019</t>
  </si>
  <si>
    <t>404/2019</t>
  </si>
  <si>
    <t>104/2019</t>
  </si>
  <si>
    <t>204/2019</t>
  </si>
  <si>
    <t>304/2019</t>
  </si>
  <si>
    <t>29.1.2019</t>
  </si>
  <si>
    <t>oprava tlačiarne - Epson</t>
  </si>
  <si>
    <t>30.1.2019</t>
  </si>
  <si>
    <t>04/2019/IT</t>
  </si>
  <si>
    <t>05/2019/IT</t>
  </si>
  <si>
    <t>8/19P</t>
  </si>
  <si>
    <t>10/19P</t>
  </si>
  <si>
    <t>5/19P</t>
  </si>
  <si>
    <t>10.1.2019</t>
  </si>
  <si>
    <t>1.2.2019</t>
  </si>
  <si>
    <t>31.1.2019</t>
  </si>
  <si>
    <t>6/19P</t>
  </si>
  <si>
    <t>12/19P</t>
  </si>
  <si>
    <t>7/19P</t>
  </si>
  <si>
    <t>11/19P</t>
  </si>
  <si>
    <t>snímač teploty</t>
  </si>
  <si>
    <t>Zsolt Fehér - Fortune Felt</t>
  </si>
  <si>
    <t>Akademika Hronca 3, 048 01 Rožňava</t>
  </si>
  <si>
    <t>pneumatiky na Piaggo</t>
  </si>
  <si>
    <t>NejenPneu.cz, Kamil Adamus</t>
  </si>
  <si>
    <t>Dolní 461, 739 32 Řepiště</t>
  </si>
  <si>
    <t>7/19/HTS</t>
  </si>
  <si>
    <t>105/2019</t>
  </si>
  <si>
    <t>205/2019</t>
  </si>
  <si>
    <t>305/2019</t>
  </si>
  <si>
    <t>405/2019</t>
  </si>
  <si>
    <t>30/19P</t>
  </si>
  <si>
    <t>14/19P</t>
  </si>
  <si>
    <t>29/19P</t>
  </si>
  <si>
    <t>28/19P</t>
  </si>
  <si>
    <t>27/19P</t>
  </si>
  <si>
    <t>26/19P</t>
  </si>
  <si>
    <t>25/19P</t>
  </si>
  <si>
    <t>24/19P</t>
  </si>
  <si>
    <t>23/19P</t>
  </si>
  <si>
    <t>22/19P</t>
  </si>
  <si>
    <t>21/19P</t>
  </si>
  <si>
    <t>20/19P</t>
  </si>
  <si>
    <t>19/19P</t>
  </si>
  <si>
    <t>18/19P</t>
  </si>
  <si>
    <t>17/19P</t>
  </si>
  <si>
    <t>16/19P</t>
  </si>
  <si>
    <t>15/19P</t>
  </si>
  <si>
    <t>13/19P</t>
  </si>
  <si>
    <t>6.2.2019</t>
  </si>
  <si>
    <t>monitor, fotovalec</t>
  </si>
  <si>
    <t>06/2019/IT</t>
  </si>
  <si>
    <t>11.2.2019</t>
  </si>
  <si>
    <t>preškolenie zdravotníckych asistentov</t>
  </si>
  <si>
    <t>Stredná zdravotnícka škola - Egészségugyi Kozépiskola</t>
  </si>
  <si>
    <t>Námestie 1. mája č. 1, 048 01 Rožňava</t>
  </si>
  <si>
    <t>00606812</t>
  </si>
  <si>
    <t>33/19P</t>
  </si>
  <si>
    <t>32/19P</t>
  </si>
  <si>
    <t>31/19P</t>
  </si>
  <si>
    <t>106/2019</t>
  </si>
  <si>
    <t>206/2019</t>
  </si>
  <si>
    <t>306/2019</t>
  </si>
  <si>
    <t>406/2019</t>
  </si>
  <si>
    <t>2/2019</t>
  </si>
  <si>
    <t>stavebné práce - strecha pav. IIA</t>
  </si>
  <si>
    <t>231/2019</t>
  </si>
  <si>
    <t>ROOFCOM, s.r.o.</t>
  </si>
  <si>
    <t>Vyšná Slaná 198, 049 26 Vyšná Slaná</t>
  </si>
  <si>
    <t>knihy - psychológia</t>
  </si>
  <si>
    <t>Heydukova 27, 811 08 Bratislava</t>
  </si>
  <si>
    <t>smetná nádoba - 4ks</t>
  </si>
  <si>
    <t>HP laser Jet Pro M203dn</t>
  </si>
  <si>
    <t>35/19P</t>
  </si>
  <si>
    <t>34/19P</t>
  </si>
  <si>
    <t>38/19P</t>
  </si>
  <si>
    <t>36/19P</t>
  </si>
  <si>
    <t>členský príspevok</t>
  </si>
  <si>
    <t>Asociácia nemocníc Slovenska</t>
  </si>
  <si>
    <t>Kollárova 2, 036 59 Martin</t>
  </si>
  <si>
    <t>Pro mente Sana s.r.o.</t>
  </si>
  <si>
    <t>10/19/HTS</t>
  </si>
  <si>
    <t>9/19/HTS</t>
  </si>
  <si>
    <t>stavebné práce pav. I. - prerábka</t>
  </si>
  <si>
    <t xml:space="preserve">murárske práce pav. I. </t>
  </si>
  <si>
    <t>termosky 20l</t>
  </si>
  <si>
    <t>11/19/HTS</t>
  </si>
  <si>
    <t>107/2019</t>
  </si>
  <si>
    <t>207/2019</t>
  </si>
  <si>
    <t>307/2019</t>
  </si>
  <si>
    <t>407/2019</t>
  </si>
  <si>
    <t>právny workshop</t>
  </si>
  <si>
    <t>25.2.2019</t>
  </si>
  <si>
    <t>MEDIUS - Komora pre medicínske právo</t>
  </si>
  <si>
    <t>Mäsiarska 6, 040 01 Košice</t>
  </si>
  <si>
    <t>48/19P</t>
  </si>
  <si>
    <t>46/19P</t>
  </si>
  <si>
    <t>45/19P</t>
  </si>
  <si>
    <t>47/19P</t>
  </si>
  <si>
    <t>44/19P</t>
  </si>
  <si>
    <t>43/19P</t>
  </si>
  <si>
    <t>42/19P</t>
  </si>
  <si>
    <t>41/19P</t>
  </si>
  <si>
    <t>40/19P</t>
  </si>
  <si>
    <t>39/19P</t>
  </si>
  <si>
    <t>geometrický plán - multif. Ihrisko</t>
  </si>
  <si>
    <t>GEODÉZIA ROŽŇAVA, s.r.o.</t>
  </si>
  <si>
    <t>Jarná 3, 048 01 Rožňava</t>
  </si>
  <si>
    <t>12/19/HTS</t>
  </si>
  <si>
    <t>3/2019</t>
  </si>
  <si>
    <t>26.2.2019</t>
  </si>
  <si>
    <t>108/2019</t>
  </si>
  <si>
    <t>208/2019</t>
  </si>
  <si>
    <t>308/2019</t>
  </si>
  <si>
    <t>408/2019</t>
  </si>
  <si>
    <t>28.2.2019</t>
  </si>
  <si>
    <t>prev. prehliadky</t>
  </si>
  <si>
    <t>Vames s.r.o. - MUDr. Andrej Varga</t>
  </si>
  <si>
    <t>Gemerská 233, 049 11 Plešivec</t>
  </si>
  <si>
    <t>51/19P</t>
  </si>
  <si>
    <t>49/19P</t>
  </si>
  <si>
    <t>50/19P</t>
  </si>
  <si>
    <t>FEREX, s.r.o.</t>
  </si>
  <si>
    <t>Vodná 23, 949 01 Nitra</t>
  </si>
  <si>
    <t>13/149/HTS</t>
  </si>
  <si>
    <t>62/19P</t>
  </si>
  <si>
    <t>61/19P</t>
  </si>
  <si>
    <t>60/19P</t>
  </si>
  <si>
    <t>59/19P</t>
  </si>
  <si>
    <t>58/19P</t>
  </si>
  <si>
    <t>57/19P</t>
  </si>
  <si>
    <t>56/19P</t>
  </si>
  <si>
    <t>55/19P</t>
  </si>
  <si>
    <t>54/19P</t>
  </si>
  <si>
    <t>53/19P</t>
  </si>
  <si>
    <t>52/19P</t>
  </si>
  <si>
    <t>poplatok za stránku - záloha</t>
  </si>
  <si>
    <t>65/19P</t>
  </si>
  <si>
    <t>64/19P</t>
  </si>
  <si>
    <t>63/19P</t>
  </si>
  <si>
    <t>1/19</t>
  </si>
  <si>
    <t>66/19P</t>
  </si>
  <si>
    <t>67/19P</t>
  </si>
  <si>
    <t>80/19P</t>
  </si>
  <si>
    <t>8.3.2019</t>
  </si>
  <si>
    <t>1.3.2019</t>
  </si>
  <si>
    <t>72/19P</t>
  </si>
  <si>
    <t>73/19P</t>
  </si>
  <si>
    <t>21.2.2109</t>
  </si>
  <si>
    <t>4.3.2019</t>
  </si>
  <si>
    <t>78/19P</t>
  </si>
  <si>
    <t xml:space="preserve"> </t>
  </si>
  <si>
    <t>79/19P</t>
  </si>
  <si>
    <t>15.3.2019</t>
  </si>
  <si>
    <t>tonery, PC, zdroj</t>
  </si>
  <si>
    <t>4.3.32019</t>
  </si>
  <si>
    <t>07/2019/IT</t>
  </si>
  <si>
    <t>1.3.32019</t>
  </si>
  <si>
    <t>5.3.2019</t>
  </si>
  <si>
    <t>SZAJKÓ ZOLTÁN</t>
  </si>
  <si>
    <t>Mierová 30, 982 01 Tornaľa</t>
  </si>
  <si>
    <t>71/19P</t>
  </si>
  <si>
    <t>70/19P</t>
  </si>
  <si>
    <t>3.3.2019</t>
  </si>
  <si>
    <t>68/19P</t>
  </si>
  <si>
    <t>109/2019</t>
  </si>
  <si>
    <t>209/2019</t>
  </si>
  <si>
    <t>309/2019</t>
  </si>
  <si>
    <t>409/2019</t>
  </si>
  <si>
    <t>6.3.2019</t>
  </si>
  <si>
    <t>74/19P</t>
  </si>
  <si>
    <t>7.3.2019</t>
  </si>
  <si>
    <t>69/19P</t>
  </si>
  <si>
    <t>75/19P</t>
  </si>
  <si>
    <t>76/19P</t>
  </si>
  <si>
    <t>77/19P</t>
  </si>
  <si>
    <t>posteľ, matrac a sieť 4ks</t>
  </si>
  <si>
    <t>11.3.2019</t>
  </si>
  <si>
    <t>ZDRAVZAR s.r.o.</t>
  </si>
  <si>
    <t>Chorvátska 67, 900 26 Slovenský Grob</t>
  </si>
  <si>
    <t>antidekubitný matrac</t>
  </si>
  <si>
    <t>12.3.2019</t>
  </si>
  <si>
    <t>UNIZDRAV Prešov, s.r.o.</t>
  </si>
  <si>
    <t>Františkánske námestie 3/A, 080 01 Prešov</t>
  </si>
  <si>
    <t>čistiace prostriedky</t>
  </si>
  <si>
    <t>ECOLAB s.r.o.</t>
  </si>
  <si>
    <t>Čajakova 18, 811 05 Bratislava</t>
  </si>
  <si>
    <t>01/2019</t>
  </si>
  <si>
    <t>100/19P</t>
  </si>
  <si>
    <t>81/19P</t>
  </si>
  <si>
    <t>Bidfood Slovakia, s.r.o</t>
  </si>
  <si>
    <t>Piešťanská 2321/71,  915 01 Nové Mesto nad Váhom</t>
  </si>
  <si>
    <t>98/19P</t>
  </si>
  <si>
    <t>ústne násadky</t>
  </si>
  <si>
    <t>KALAS Medical, s.r.o.</t>
  </si>
  <si>
    <t>Slovenských partizánov 1130/50, 017 01 Považská Bystrica</t>
  </si>
  <si>
    <t>10.3.2019</t>
  </si>
  <si>
    <t>99/19P</t>
  </si>
  <si>
    <t xml:space="preserve">stavebné práce pav. I. </t>
  </si>
  <si>
    <t>15/19/HTS</t>
  </si>
  <si>
    <t>110/2019</t>
  </si>
  <si>
    <t>210/2019</t>
  </si>
  <si>
    <t>310/2019</t>
  </si>
  <si>
    <t>410/2019</t>
  </si>
  <si>
    <t>lieky - Janssen</t>
  </si>
  <si>
    <t>ROVEN Rožňava, s.r.o.</t>
  </si>
  <si>
    <t>Betliarska cesta 4, 048 01 Rožňava</t>
  </si>
  <si>
    <t>17/19/HTS</t>
  </si>
  <si>
    <t>14.3.2019</t>
  </si>
  <si>
    <t>89/19P</t>
  </si>
  <si>
    <t>lab. rozbor vody</t>
  </si>
  <si>
    <t>ALS SK, s.r.o.</t>
  </si>
  <si>
    <t>Kirejevská 1678, 979 01 Rimavská Sobota</t>
  </si>
  <si>
    <t>16/19/HTS</t>
  </si>
  <si>
    <t>107/19P</t>
  </si>
  <si>
    <t>108/19P</t>
  </si>
  <si>
    <t>109/19P</t>
  </si>
  <si>
    <t>20.3.2019</t>
  </si>
  <si>
    <t>Z20197294_Z
236/2019</t>
  </si>
  <si>
    <t>BANCHEM, s.r.o.</t>
  </si>
  <si>
    <t>Rybný trh 332/9</t>
  </si>
  <si>
    <t>LDPE vrecia</t>
  </si>
  <si>
    <t>DOMITRI, spol. s r.o.</t>
  </si>
  <si>
    <t>049 12 Gemerská Hôrka 421</t>
  </si>
  <si>
    <t>fotografovanie PL</t>
  </si>
  <si>
    <t>240/2019</t>
  </si>
  <si>
    <t>Alphabet s.r.o.</t>
  </si>
  <si>
    <t>Obrancov mieru 13, 040 01 Košice</t>
  </si>
  <si>
    <t>86/19P</t>
  </si>
  <si>
    <t>87/19P</t>
  </si>
  <si>
    <t>prehliadka nebožtíka</t>
  </si>
  <si>
    <t>18.3.2019</t>
  </si>
  <si>
    <t>Poliklinika Terasa s.r.o.</t>
  </si>
  <si>
    <t>Toryská 1, 040 11 Košice</t>
  </si>
  <si>
    <t>08/2019/IT</t>
  </si>
  <si>
    <t>88/19P</t>
  </si>
  <si>
    <t>drez dvojdielny záloha</t>
  </si>
  <si>
    <t>19.3.2019</t>
  </si>
  <si>
    <t>17.3.2019</t>
  </si>
  <si>
    <t>85/19P</t>
  </si>
  <si>
    <t>02/2019</t>
  </si>
  <si>
    <t>111/2019</t>
  </si>
  <si>
    <t>211/2019</t>
  </si>
  <si>
    <t>311/2019</t>
  </si>
  <si>
    <t>411/2019</t>
  </si>
  <si>
    <t>84/19P</t>
  </si>
  <si>
    <t>239/2019</t>
  </si>
  <si>
    <t>21.3.2019</t>
  </si>
  <si>
    <t>83/19P</t>
  </si>
  <si>
    <t>82/19P</t>
  </si>
  <si>
    <t>MED-ART, spol. s r.o.</t>
  </si>
  <si>
    <t>Priemyselná 1, 974 01 Banská Bystrica</t>
  </si>
  <si>
    <t>223/2019
235/2019</t>
  </si>
  <si>
    <t>chemikálie</t>
  </si>
  <si>
    <t>Mikrochem Trade, spol. s r.o.</t>
  </si>
  <si>
    <t>Za dráhou, 902 01 Pezinok</t>
  </si>
  <si>
    <t>26.3.2019</t>
  </si>
  <si>
    <t xml:space="preserve">drez dvojdielny </t>
  </si>
  <si>
    <t>25.3.2019</t>
  </si>
  <si>
    <t>95/19P</t>
  </si>
  <si>
    <t>96/19P</t>
  </si>
  <si>
    <t>106/19P</t>
  </si>
  <si>
    <t>kyslík</t>
  </si>
  <si>
    <t>19/19/HTS</t>
  </si>
  <si>
    <t>112/2019</t>
  </si>
  <si>
    <t>22.3.2019</t>
  </si>
  <si>
    <t>212/2019</t>
  </si>
  <si>
    <t>312/2019</t>
  </si>
  <si>
    <t>412/2019</t>
  </si>
  <si>
    <t>238/2019</t>
  </si>
  <si>
    <t>24.3.2019</t>
  </si>
  <si>
    <t>97/19P</t>
  </si>
  <si>
    <t>pzp</t>
  </si>
  <si>
    <t>9050560798</t>
  </si>
  <si>
    <t>27.3.2019</t>
  </si>
  <si>
    <t>Generali Poisťovňa, a.s.</t>
  </si>
  <si>
    <t>Lamačská cesta 3/A, 841 04 Bratislava</t>
  </si>
  <si>
    <t>28.3.2019</t>
  </si>
  <si>
    <t>pracovná obuv</t>
  </si>
  <si>
    <t>Pracovné odevy ZIGO, s.r.o.</t>
  </si>
  <si>
    <t>Na stanicu 16, 010 09 Žilina</t>
  </si>
  <si>
    <t>25/19/HTS</t>
  </si>
  <si>
    <t>vandlík - 3 ks</t>
  </si>
  <si>
    <t>Kinekus, s.r.o.</t>
  </si>
  <si>
    <t>Rosinská cesta 13, 010 08 Žilina</t>
  </si>
  <si>
    <t>24/19/HTS</t>
  </si>
  <si>
    <t>Halenky</t>
  </si>
  <si>
    <t>Sarana Pharm, s.r.o.</t>
  </si>
  <si>
    <t>Ligetská 2, 972 51 Handlová</t>
  </si>
  <si>
    <t>23/19/HTS</t>
  </si>
  <si>
    <t>stavebné práce</t>
  </si>
  <si>
    <t>Fortune Felt - Zsolt Fehér</t>
  </si>
  <si>
    <t>18/19/HTS</t>
  </si>
  <si>
    <t>91/19P</t>
  </si>
  <si>
    <t>90/19P</t>
  </si>
  <si>
    <t>Ing. Sústriková</t>
  </si>
  <si>
    <t>ekonomická námestníčka</t>
  </si>
  <si>
    <t>102/19P</t>
  </si>
  <si>
    <t>103/19P</t>
  </si>
  <si>
    <t>105/19P</t>
  </si>
  <si>
    <t>104/19P</t>
  </si>
  <si>
    <t>Tropico V, s.r.o.</t>
  </si>
  <si>
    <t>92/18P</t>
  </si>
  <si>
    <t>poplatok za znečisťovanie ovzdušia 2017</t>
  </si>
  <si>
    <t>Obec Plešivec</t>
  </si>
  <si>
    <t>Čsl. Armády 1/1, 049 11 Plešivec</t>
  </si>
  <si>
    <t>00328642</t>
  </si>
  <si>
    <t>poplatok za znečisťovanie ovzdušia 2018</t>
  </si>
  <si>
    <t>Daxnerova 1, 049 11 Plešivec</t>
  </si>
  <si>
    <t>29.3.2019</t>
  </si>
  <si>
    <t>94/19P</t>
  </si>
  <si>
    <t>93/19P</t>
  </si>
  <si>
    <t>daň z nehnuteľností 2019</t>
  </si>
  <si>
    <t>komunálny odpad 2019</t>
  </si>
  <si>
    <t>rekonštr. tep. hospodárstva</t>
  </si>
  <si>
    <t>31.3.2019</t>
  </si>
  <si>
    <t>101/19P</t>
  </si>
  <si>
    <t>stravné lístky</t>
  </si>
  <si>
    <t>oprava elektromobilu</t>
  </si>
  <si>
    <t>REIMANN s.r.o.</t>
  </si>
  <si>
    <t>Gaštanová 1444/5, 960 01 Zvolen</t>
  </si>
  <si>
    <t>111/19P</t>
  </si>
  <si>
    <t>110/19P</t>
  </si>
  <si>
    <t>1.4.2019</t>
  </si>
  <si>
    <t>2.4.2019</t>
  </si>
  <si>
    <t>118/19P</t>
  </si>
  <si>
    <t>30.3.2019</t>
  </si>
  <si>
    <t>20/19/HTS</t>
  </si>
  <si>
    <t>5.4.2019</t>
  </si>
  <si>
    <t>21/19/HTS</t>
  </si>
  <si>
    <t>113/2019</t>
  </si>
  <si>
    <t>213/20190</t>
  </si>
  <si>
    <t>313/2019</t>
  </si>
  <si>
    <t>413/2019</t>
  </si>
  <si>
    <t>126/19P</t>
  </si>
  <si>
    <t>4.4.2019</t>
  </si>
  <si>
    <t>tonery, myš, ext. disk</t>
  </si>
  <si>
    <t>09/2019/IT</t>
  </si>
  <si>
    <t>241/2019</t>
  </si>
  <si>
    <t>3.4.2019</t>
  </si>
  <si>
    <t>8.4.2019</t>
  </si>
  <si>
    <t>127/19P</t>
  </si>
  <si>
    <t>124/19P</t>
  </si>
  <si>
    <t>125/19P</t>
  </si>
  <si>
    <t>128/19P</t>
  </si>
  <si>
    <t>130/19P</t>
  </si>
  <si>
    <t>129/19P</t>
  </si>
  <si>
    <t>116/19P</t>
  </si>
  <si>
    <t>9.4.2019</t>
  </si>
  <si>
    <t>120/19P</t>
  </si>
  <si>
    <t>7.4.2019</t>
  </si>
  <si>
    <t>131/19P</t>
  </si>
  <si>
    <t>114/2019</t>
  </si>
  <si>
    <t>214/2019</t>
  </si>
  <si>
    <t>314/2019</t>
  </si>
  <si>
    <t>414/2019</t>
  </si>
  <si>
    <t>10.4.2019</t>
  </si>
  <si>
    <t>03/19</t>
  </si>
  <si>
    <t>4/2019</t>
  </si>
  <si>
    <t>11.4.2019</t>
  </si>
  <si>
    <t>114/19P</t>
  </si>
  <si>
    <t>113/19P</t>
  </si>
  <si>
    <t>112/19P</t>
  </si>
  <si>
    <t>skrine, stoličky</t>
  </si>
  <si>
    <t>23.4.2019</t>
  </si>
  <si>
    <t>JYSK s.r.o.</t>
  </si>
  <si>
    <t>Šoltésovej 14, 811 08 Bratislava</t>
  </si>
  <si>
    <t>14.4.2019</t>
  </si>
  <si>
    <t>A4 papier</t>
  </si>
  <si>
    <t>22/19/HTS</t>
  </si>
  <si>
    <t>115/19P</t>
  </si>
  <si>
    <t>16.4.2019</t>
  </si>
  <si>
    <t>133/19P</t>
  </si>
  <si>
    <t>132/19P</t>
  </si>
  <si>
    <t>134/19P</t>
  </si>
  <si>
    <t>12.4.2019</t>
  </si>
  <si>
    <t>119/19P</t>
  </si>
  <si>
    <t>117/19P</t>
  </si>
  <si>
    <t>122/19P</t>
  </si>
  <si>
    <t>121/19P</t>
  </si>
  <si>
    <t>jar na riady</t>
  </si>
  <si>
    <t>15.4.2019</t>
  </si>
  <si>
    <t>115/2019</t>
  </si>
  <si>
    <t>12.4.209</t>
  </si>
  <si>
    <t>215/2019</t>
  </si>
  <si>
    <t>315/2019</t>
  </si>
  <si>
    <t>415/2019</t>
  </si>
  <si>
    <t>139/19P</t>
  </si>
  <si>
    <t>odb. literatúra predd.</t>
  </si>
  <si>
    <t>Poradca podnikateľa, spols.r.o.</t>
  </si>
  <si>
    <t>Martina Rázusa 23A 010 01 Žilina</t>
  </si>
  <si>
    <t>31592503</t>
  </si>
  <si>
    <t>116/2019</t>
  </si>
  <si>
    <t>18.4.2019</t>
  </si>
  <si>
    <t>216/2019</t>
  </si>
  <si>
    <t>316/2019</t>
  </si>
  <si>
    <t>416/2019</t>
  </si>
  <si>
    <t>135/19P</t>
  </si>
  <si>
    <t>21.4.2019</t>
  </si>
  <si>
    <t>136/19P</t>
  </si>
  <si>
    <t>24.4.2019</t>
  </si>
  <si>
    <t>143/19P</t>
  </si>
  <si>
    <t>19.4.2019</t>
  </si>
  <si>
    <t>142/19P</t>
  </si>
  <si>
    <t>25.4.2019</t>
  </si>
  <si>
    <t>150/19P</t>
  </si>
  <si>
    <t>140/19P</t>
  </si>
  <si>
    <t>pc, klávesnica, komponenty</t>
  </si>
  <si>
    <t>10/2019/IT</t>
  </si>
  <si>
    <t>26.4.2019</t>
  </si>
  <si>
    <t>141/19P</t>
  </si>
  <si>
    <t>29.4.2019</t>
  </si>
  <si>
    <t>144/19P</t>
  </si>
  <si>
    <t>22.4.2019</t>
  </si>
  <si>
    <t>štrkovina</t>
  </si>
  <si>
    <t>30.4.2019</t>
  </si>
  <si>
    <t>KAM-BET, spol. s r.o.</t>
  </si>
  <si>
    <t>Kameňolom, 049 12 Čoltovo</t>
  </si>
  <si>
    <t>137/19P</t>
  </si>
  <si>
    <t>žiarivka do lampy</t>
  </si>
  <si>
    <t>HLS Body, s.r.o.</t>
  </si>
  <si>
    <t>Družstevná 486/69, 916 01 Stará Turá</t>
  </si>
  <si>
    <t>117/2019</t>
  </si>
  <si>
    <t>217/2019</t>
  </si>
  <si>
    <t>317/2019</t>
  </si>
  <si>
    <t>417/2019</t>
  </si>
  <si>
    <t>28.4.2019</t>
  </si>
  <si>
    <t>152/19P</t>
  </si>
  <si>
    <t>151/19P</t>
  </si>
  <si>
    <t>153/19P</t>
  </si>
  <si>
    <t>revízia detekcie úniku plynu</t>
  </si>
  <si>
    <t>MART SYSTEM s.r.o.</t>
  </si>
  <si>
    <t>Železničná 2, 082 21 Veľký Šaris</t>
  </si>
  <si>
    <t>odstránenie závad po revízií</t>
  </si>
  <si>
    <t>2.5.2019</t>
  </si>
  <si>
    <t>3.5.2019</t>
  </si>
  <si>
    <t>Ing. Gejza DEMETER</t>
  </si>
  <si>
    <t>Kunova Teplica 198, 049 33 Kunova Teplica</t>
  </si>
  <si>
    <t>164/19P</t>
  </si>
  <si>
    <t xml:space="preserve">odb. literatúra </t>
  </si>
  <si>
    <t>6.5.2019</t>
  </si>
  <si>
    <t>7.5.2019</t>
  </si>
  <si>
    <t>154/19P</t>
  </si>
  <si>
    <t>160/19P</t>
  </si>
  <si>
    <t>montáž paraboly antény</t>
  </si>
  <si>
    <t>MONITOR s.r.o.</t>
  </si>
  <si>
    <t>Bátka 32, 980 21 Bátka</t>
  </si>
  <si>
    <t>11/2019/IT</t>
  </si>
  <si>
    <t>nd práčka</t>
  </si>
  <si>
    <t>PRAGOPERUN SK s.r.o.</t>
  </si>
  <si>
    <t>Dvojkrížna 47, 821 06 Bratislava 214</t>
  </si>
  <si>
    <t>9.5.2019</t>
  </si>
  <si>
    <t>156/19P</t>
  </si>
  <si>
    <t>8.5.2019</t>
  </si>
  <si>
    <t>157/19P</t>
  </si>
  <si>
    <t>118/2019</t>
  </si>
  <si>
    <t>218/2019</t>
  </si>
  <si>
    <t>318/2019</t>
  </si>
  <si>
    <t>418/2019</t>
  </si>
  <si>
    <t>5.5.2019</t>
  </si>
  <si>
    <t>163/19P</t>
  </si>
  <si>
    <t>lieky dobropis</t>
  </si>
  <si>
    <t>kardio kreslo - záloha</t>
  </si>
  <si>
    <t>TOP PARTNER Slovakia, s.r.o.</t>
  </si>
  <si>
    <t>Karpatské námestie 10A, 831 06 Bratislava</t>
  </si>
  <si>
    <t>10.5.2019</t>
  </si>
  <si>
    <t>159/19P</t>
  </si>
  <si>
    <t>158/19P</t>
  </si>
  <si>
    <t>13.5.2019</t>
  </si>
  <si>
    <t>191/19P</t>
  </si>
  <si>
    <t>14.5.2019</t>
  </si>
  <si>
    <t>190/19P</t>
  </si>
  <si>
    <t>posteľ, matrac, inv. vozík - záloha</t>
  </si>
  <si>
    <t>nočný stolík 3ks - záloha</t>
  </si>
  <si>
    <t>165/19P</t>
  </si>
  <si>
    <t>166/19P</t>
  </si>
  <si>
    <t>178/19P</t>
  </si>
  <si>
    <t>175/19P</t>
  </si>
  <si>
    <t>176/19P</t>
  </si>
  <si>
    <t>177/19P</t>
  </si>
  <si>
    <t>195/19P</t>
  </si>
  <si>
    <t>194/19P</t>
  </si>
  <si>
    <t>161/19P</t>
  </si>
  <si>
    <t>162/19P</t>
  </si>
  <si>
    <t>Samsung Galaxy A40 white - splátka</t>
  </si>
  <si>
    <t>Huawei Y6 2019 blue - splátka</t>
  </si>
  <si>
    <t>119/2019</t>
  </si>
  <si>
    <t>219/2019</t>
  </si>
  <si>
    <t>319/2019</t>
  </si>
  <si>
    <t>419/2019</t>
  </si>
  <si>
    <t>12.5.2019</t>
  </si>
  <si>
    <t>155/19P</t>
  </si>
  <si>
    <t>15.5.2019</t>
  </si>
  <si>
    <t>16.5.2019</t>
  </si>
  <si>
    <t>173/19P</t>
  </si>
  <si>
    <t>174/19P</t>
  </si>
  <si>
    <t>170/19P</t>
  </si>
  <si>
    <t>169/19P</t>
  </si>
  <si>
    <t>168/19P</t>
  </si>
  <si>
    <t>13.4.2019</t>
  </si>
  <si>
    <t>5/2019</t>
  </si>
  <si>
    <t>17.5.2019</t>
  </si>
  <si>
    <t>171/19P</t>
  </si>
  <si>
    <t>172/19P</t>
  </si>
  <si>
    <t>192/19P</t>
  </si>
  <si>
    <t>deratizácia - jar 2019</t>
  </si>
  <si>
    <t>tonery, klávesnica s myšou</t>
  </si>
  <si>
    <t>20.5.2019</t>
  </si>
  <si>
    <t>12/2019/IT</t>
  </si>
  <si>
    <t>brúsenie nožov a roštov</t>
  </si>
  <si>
    <t>CWT Metal s.r.o.</t>
  </si>
  <si>
    <t>Jovická ulica 636, 049 51 Brzotín</t>
  </si>
  <si>
    <t>27/19/HTS</t>
  </si>
  <si>
    <t>Bio - P2+P3 roztok</t>
  </si>
  <si>
    <t>21.5.2019</t>
  </si>
  <si>
    <t>Petr Mrázek</t>
  </si>
  <si>
    <t>Nádrazní 527, 281 44, Zásmuky, ČR</t>
  </si>
  <si>
    <t>28/19/HTS</t>
  </si>
  <si>
    <t>19.5.2019</t>
  </si>
  <si>
    <t>193/19P</t>
  </si>
  <si>
    <t>22.5.2019</t>
  </si>
  <si>
    <t>167/19P</t>
  </si>
  <si>
    <t>23.5.2019</t>
  </si>
  <si>
    <t>182/19P</t>
  </si>
  <si>
    <t>183/19P</t>
  </si>
  <si>
    <t>24.5.2019</t>
  </si>
  <si>
    <t>186/19P</t>
  </si>
  <si>
    <t>187/19P</t>
  </si>
  <si>
    <t>188/19P</t>
  </si>
  <si>
    <t>185/19P</t>
  </si>
  <si>
    <t>27.5.2019</t>
  </si>
  <si>
    <t>179/19P</t>
  </si>
  <si>
    <t>120/2019</t>
  </si>
  <si>
    <t>220/2019</t>
  </si>
  <si>
    <t>320/2019</t>
  </si>
  <si>
    <t>420/2019</t>
  </si>
  <si>
    <t>lepidlo</t>
  </si>
  <si>
    <t>23.5.209</t>
  </si>
  <si>
    <t>L &amp; Š, s.r.o.</t>
  </si>
  <si>
    <t>Novozámocká 199, 949 05 Nitra</t>
  </si>
  <si>
    <t>aqua stop clean</t>
  </si>
  <si>
    <t>LIESKOVEC, s.r.o.</t>
  </si>
  <si>
    <t>Červené kopanice 35, 914 51 Trenčianske Teplice</t>
  </si>
  <si>
    <t>180/19P</t>
  </si>
  <si>
    <t>181/19P</t>
  </si>
  <si>
    <t>28.5.2019</t>
  </si>
  <si>
    <t>184/19P</t>
  </si>
  <si>
    <t>olej do kompresora</t>
  </si>
  <si>
    <t>ORLÍK-KOMPRESORY SK, spol. s r.o.</t>
  </si>
  <si>
    <t>Horná Streda 613, 916 24 Horná Streda</t>
  </si>
  <si>
    <t>zemiaky</t>
  </si>
  <si>
    <t>Marián Hamelli - Zázradkárstvo HAMELLI</t>
  </si>
  <si>
    <t>Kružná 183, 049 51 Kružná</t>
  </si>
  <si>
    <t>29/19/HTS</t>
  </si>
  <si>
    <t>26.5.2019</t>
  </si>
  <si>
    <t>189/19P</t>
  </si>
  <si>
    <t>30/19/HTS</t>
  </si>
  <si>
    <t>29.5.2019</t>
  </si>
  <si>
    <t>121/2019</t>
  </si>
  <si>
    <t>221/2019</t>
  </si>
  <si>
    <t>321/2019</t>
  </si>
  <si>
    <t>421/2019</t>
  </si>
  <si>
    <t>matrace a sieťky k posteli</t>
  </si>
  <si>
    <t>30.5.2019</t>
  </si>
  <si>
    <t xml:space="preserve">kardio kreslo </t>
  </si>
  <si>
    <t>prac. prostriedky</t>
  </si>
  <si>
    <t>servis žehliča prádla</t>
  </si>
  <si>
    <t>26/19/HTS</t>
  </si>
  <si>
    <t>31.5.2019</t>
  </si>
  <si>
    <t>196/19P</t>
  </si>
  <si>
    <t>postrek na burinu</t>
  </si>
  <si>
    <t>QUATTRO trade s.r.o.</t>
  </si>
  <si>
    <t>Šafárikova 71, 048 01 Rožňava</t>
  </si>
  <si>
    <t>31/19/HTS</t>
  </si>
  <si>
    <t>31.5.209</t>
  </si>
  <si>
    <t>tabletková soľ</t>
  </si>
  <si>
    <t>MARCOS spol. s r.o.</t>
  </si>
  <si>
    <t>K Surdoku 9, 080 01 Prešov</t>
  </si>
  <si>
    <t>197/19P</t>
  </si>
  <si>
    <t>dezinsekcia proti mravcom</t>
  </si>
  <si>
    <t>198/19P</t>
  </si>
  <si>
    <t>6.6.2019</t>
  </si>
  <si>
    <t>3.6.2019</t>
  </si>
  <si>
    <t>200/19P</t>
  </si>
  <si>
    <t>4.6.2019</t>
  </si>
  <si>
    <t>211/19P</t>
  </si>
  <si>
    <t>199/19P</t>
  </si>
  <si>
    <t>122/2019</t>
  </si>
  <si>
    <t>222/2019</t>
  </si>
  <si>
    <t>322/2019</t>
  </si>
  <si>
    <t>422/2019</t>
  </si>
  <si>
    <t>servisný poplatok</t>
  </si>
  <si>
    <t>3.6.209</t>
  </si>
  <si>
    <t>SKYLINK satelitná televízia</t>
  </si>
  <si>
    <t>P.O. Box 11, 022 04 Čadca</t>
  </si>
  <si>
    <t>kyslík, acetylén technický</t>
  </si>
  <si>
    <t>33/19/HTS</t>
  </si>
  <si>
    <t>fixácie</t>
  </si>
  <si>
    <t>5.6.2019</t>
  </si>
  <si>
    <t>stavebné úpravy</t>
  </si>
  <si>
    <t>32/19/HTS</t>
  </si>
  <si>
    <t>212/19P</t>
  </si>
  <si>
    <t>210/19P</t>
  </si>
  <si>
    <t>209/19P</t>
  </si>
  <si>
    <t>7.6.2019</t>
  </si>
  <si>
    <t>oprava a nastavenie tlakomerov</t>
  </si>
  <si>
    <t>GODOS plus, s.r.o.</t>
  </si>
  <si>
    <t>Laborecká 1, 040 01 Košice</t>
  </si>
  <si>
    <t>247/2019</t>
  </si>
  <si>
    <t>10.6.2019</t>
  </si>
  <si>
    <t>13/2019/IT</t>
  </si>
  <si>
    <t>204/19P</t>
  </si>
  <si>
    <t>203/19P</t>
  </si>
  <si>
    <t>11.6.2019</t>
  </si>
  <si>
    <t>205/19P</t>
  </si>
  <si>
    <t>208/19P</t>
  </si>
  <si>
    <t>213/19P</t>
  </si>
  <si>
    <t>kontrola hasiacich zariadení</t>
  </si>
  <si>
    <t>Fejes Miklós, Kontrola-oprava-predaj hasiacich zariadení</t>
  </si>
  <si>
    <t>Nemocničná 21, 982 01 Tornaľa</t>
  </si>
  <si>
    <t>34/19/HTS</t>
  </si>
  <si>
    <t>202/19P</t>
  </si>
  <si>
    <t>9.6.2019</t>
  </si>
  <si>
    <t>201/19P</t>
  </si>
  <si>
    <t>13.6.2019</t>
  </si>
  <si>
    <t>206/19P</t>
  </si>
  <si>
    <t>207/19P</t>
  </si>
  <si>
    <t>12.6.2019</t>
  </si>
  <si>
    <t>6/2019</t>
  </si>
  <si>
    <t>123/2019</t>
  </si>
  <si>
    <t>223/2019</t>
  </si>
  <si>
    <t>323/2019</t>
  </si>
  <si>
    <t>423/2019</t>
  </si>
  <si>
    <t>14.6.2019</t>
  </si>
  <si>
    <t>17.6.2019</t>
  </si>
  <si>
    <t>Asociácia správcov reistratúry</t>
  </si>
  <si>
    <t>M.R. Štefánika 310, 972 71 Nováky</t>
  </si>
  <si>
    <t>18.6.2019</t>
  </si>
  <si>
    <t>224/19P</t>
  </si>
  <si>
    <t>225/19P</t>
  </si>
  <si>
    <t>227/19P</t>
  </si>
  <si>
    <t>228/19P</t>
  </si>
  <si>
    <t>229/19P</t>
  </si>
  <si>
    <t>230/19P</t>
  </si>
  <si>
    <t>15.6.2019</t>
  </si>
  <si>
    <t>224/2019</t>
  </si>
  <si>
    <t>424/2019</t>
  </si>
  <si>
    <t>324/2019</t>
  </si>
  <si>
    <t>124/2019</t>
  </si>
  <si>
    <t>recertifikačný audit</t>
  </si>
  <si>
    <t>RZQ 321/16</t>
  </si>
  <si>
    <t>PQM s.r.o.</t>
  </si>
  <si>
    <t>Trieda SNP 75, 974 01 Banská Bystrica</t>
  </si>
  <si>
    <t>14/2019/IT</t>
  </si>
  <si>
    <t>16.6.2019</t>
  </si>
  <si>
    <t>231/19P</t>
  </si>
  <si>
    <t>20.6.2019</t>
  </si>
  <si>
    <t>215/19P</t>
  </si>
  <si>
    <t>chladničky 4ks</t>
  </si>
  <si>
    <t>kuchynský sortiment</t>
  </si>
  <si>
    <t>Gastromarket Tatry s.r.o.</t>
  </si>
  <si>
    <t>8. mája 44, 059 71 Ľubica</t>
  </si>
  <si>
    <t>37/19/HTS</t>
  </si>
  <si>
    <t xml:space="preserve">  </t>
  </si>
  <si>
    <t>175/2015</t>
  </si>
  <si>
    <t>RAMEKO, s.r.o.</t>
  </si>
  <si>
    <t>Čaklov 6, 094 35 Soľ</t>
  </si>
  <si>
    <t>19.6.2019</t>
  </si>
  <si>
    <t>21.6.2019</t>
  </si>
  <si>
    <t>217/19P</t>
  </si>
  <si>
    <t>220/19P</t>
  </si>
  <si>
    <t>219/19P</t>
  </si>
  <si>
    <t>14.6.0219</t>
  </si>
  <si>
    <t>24.6.2019</t>
  </si>
  <si>
    <t>216/19P</t>
  </si>
  <si>
    <t>25.6.2019</t>
  </si>
  <si>
    <t>221/149P</t>
  </si>
  <si>
    <t>218/19P</t>
  </si>
  <si>
    <t>125/2019</t>
  </si>
  <si>
    <t>225/2019</t>
  </si>
  <si>
    <t>325/2019</t>
  </si>
  <si>
    <t>425/2019</t>
  </si>
  <si>
    <t>V OBZOR s.r.o.</t>
  </si>
  <si>
    <t>oprava auta SuperB</t>
  </si>
  <si>
    <t>AUTO-KOVO-AUTODIELŇA - Mihalik Mikuláš</t>
  </si>
  <si>
    <t>Šafárikova 79, 048 01 Rožňava</t>
  </si>
  <si>
    <t>35/19/HTS</t>
  </si>
  <si>
    <t>25.6.209</t>
  </si>
  <si>
    <t>214/19P</t>
  </si>
  <si>
    <t>farba na tvár</t>
  </si>
  <si>
    <t>Something Nice s.r.o.</t>
  </si>
  <si>
    <t>Novomeského 2688/2, 911 08 Trenčín</t>
  </si>
  <si>
    <t>loptičky do bazéna</t>
  </si>
  <si>
    <t>Internet Mall Slovakia, s.r.o.</t>
  </si>
  <si>
    <t>Galvaniho 6, 821 04 Bratislava-Ružinov</t>
  </si>
  <si>
    <t>háčiky na hačkovanie</t>
  </si>
  <si>
    <t>Danill, a.s.</t>
  </si>
  <si>
    <t>Nixbród 7, 934 01 Levice</t>
  </si>
  <si>
    <t>lopty</t>
  </si>
  <si>
    <t>Decalthon SK s.r.o.</t>
  </si>
  <si>
    <t>Pri letisku2, 821 04 Bratislava-Ružinov</t>
  </si>
  <si>
    <t>26.6.2019</t>
  </si>
  <si>
    <t>232/19P</t>
  </si>
  <si>
    <t>27.6.2019</t>
  </si>
  <si>
    <t>ventilátory 2ks</t>
  </si>
  <si>
    <t>23.6.2019</t>
  </si>
  <si>
    <t>223/19P</t>
  </si>
  <si>
    <t>222/19P</t>
  </si>
  <si>
    <t>28.6.2019</t>
  </si>
  <si>
    <t>233/19P</t>
  </si>
  <si>
    <t>30.6.2019</t>
  </si>
  <si>
    <t>ventilátor</t>
  </si>
  <si>
    <t>BBC Systém s.r.o.</t>
  </si>
  <si>
    <t>Kamenárska 186, 966 01 Hliník nad Hronom</t>
  </si>
  <si>
    <t>36/19/HTS</t>
  </si>
  <si>
    <t xml:space="preserve">vestnik </t>
  </si>
  <si>
    <t>226/19P</t>
  </si>
  <si>
    <t>234/19P</t>
  </si>
  <si>
    <t>rekonštrukcia izieb - pav. I.</t>
  </si>
  <si>
    <t>246/2019</t>
  </si>
  <si>
    <t>1.7.2019</t>
  </si>
  <si>
    <t>2.7.2019</t>
  </si>
  <si>
    <t>250/19P</t>
  </si>
  <si>
    <t>249/19P</t>
  </si>
  <si>
    <t>248/2019</t>
  </si>
  <si>
    <t>226/2019</t>
  </si>
  <si>
    <t>426/2019</t>
  </si>
  <si>
    <t>326/2019</t>
  </si>
  <si>
    <t>126/2019</t>
  </si>
  <si>
    <t>4.7.2019</t>
  </si>
  <si>
    <t>255/19P</t>
  </si>
  <si>
    <t>3.7.2019</t>
  </si>
  <si>
    <t>8.7.2019</t>
  </si>
  <si>
    <t>254/19P</t>
  </si>
  <si>
    <t>252/19P</t>
  </si>
  <si>
    <t>15/2019/IT</t>
  </si>
  <si>
    <t>notebook</t>
  </si>
  <si>
    <t>16/2019/IT</t>
  </si>
  <si>
    <t>9.7.2019</t>
  </si>
  <si>
    <t>253/19P</t>
  </si>
  <si>
    <t>vestník</t>
  </si>
  <si>
    <t>PORADCA s.r.o.</t>
  </si>
  <si>
    <t>Pri celulózke 40, 010 01 Žilina</t>
  </si>
  <si>
    <t>servis a montáž satelitu</t>
  </si>
  <si>
    <t>17/2019/IT</t>
  </si>
  <si>
    <t>127/2019</t>
  </si>
  <si>
    <t>227/2019</t>
  </si>
  <si>
    <t>327/2019</t>
  </si>
  <si>
    <t>427/2019</t>
  </si>
  <si>
    <t>5.7.2019</t>
  </si>
  <si>
    <t>11.7.2019</t>
  </si>
  <si>
    <t>10.7.2019</t>
  </si>
  <si>
    <t>stoly, stoličky, chladiče vzduchu</t>
  </si>
  <si>
    <t>40/19/HTS</t>
  </si>
  <si>
    <t>248/19P</t>
  </si>
  <si>
    <t>247/19P</t>
  </si>
  <si>
    <t>03/2019</t>
  </si>
  <si>
    <t>nábytok do amb. - záloha</t>
  </si>
  <si>
    <t>12.7.2019</t>
  </si>
  <si>
    <t>Lencos In spol. s r.o.</t>
  </si>
  <si>
    <t>Bátovce 72, 935 03 Bátovce</t>
  </si>
  <si>
    <t>7.7.2019</t>
  </si>
  <si>
    <t>251/19P</t>
  </si>
  <si>
    <t>kliešte univerzálne</t>
  </si>
  <si>
    <t>244/19P</t>
  </si>
  <si>
    <t>245/19P</t>
  </si>
  <si>
    <t>246/19P</t>
  </si>
  <si>
    <t>15.7.2019</t>
  </si>
  <si>
    <t>238/19P</t>
  </si>
  <si>
    <t>16.7.2019</t>
  </si>
  <si>
    <t>237/19P</t>
  </si>
  <si>
    <t>kancelárske kreslá</t>
  </si>
  <si>
    <t>41/19/HTS</t>
  </si>
  <si>
    <t>14.7.2019</t>
  </si>
  <si>
    <t>128/2019</t>
  </si>
  <si>
    <t>228/2019</t>
  </si>
  <si>
    <t>328/2019</t>
  </si>
  <si>
    <t>428/2019</t>
  </si>
  <si>
    <t>17.7.2019</t>
  </si>
  <si>
    <t>42/19/HTS</t>
  </si>
  <si>
    <t>242/19P</t>
  </si>
  <si>
    <t>18.7.2019</t>
  </si>
  <si>
    <t>235/19P</t>
  </si>
  <si>
    <t>239/19P</t>
  </si>
  <si>
    <t>236/19P</t>
  </si>
  <si>
    <t>19.7.2019</t>
  </si>
  <si>
    <t>23.7.2019</t>
  </si>
  <si>
    <t>cedník</t>
  </si>
  <si>
    <t>RM Gastro JAZ s.r.o.</t>
  </si>
  <si>
    <t>Rybárska 1, 915 01 Nové Mesto nad Váhom</t>
  </si>
  <si>
    <t>45/19/HTS</t>
  </si>
  <si>
    <t>22.7.2019</t>
  </si>
  <si>
    <t>240/19P</t>
  </si>
  <si>
    <t>7/2019</t>
  </si>
  <si>
    <t>04/19</t>
  </si>
  <si>
    <t>18/2019/IT</t>
  </si>
  <si>
    <t>21.7.2019</t>
  </si>
  <si>
    <t>429/2019</t>
  </si>
  <si>
    <t>329/2019</t>
  </si>
  <si>
    <t>229/2019</t>
  </si>
  <si>
    <t>129/2019</t>
  </si>
  <si>
    <t>aktualizácia rozpočtu</t>
  </si>
  <si>
    <t>29.7.2019</t>
  </si>
  <si>
    <t xml:space="preserve"> PRO-POLY Ing.arch. Ján Rusnák </t>
  </si>
  <si>
    <t>Jovická 2, 048 01 Rožňava</t>
  </si>
  <si>
    <t>43/19/HTS</t>
  </si>
  <si>
    <t>24.7.2019</t>
  </si>
  <si>
    <t>44/19/HTS</t>
  </si>
  <si>
    <t>241/19P</t>
  </si>
  <si>
    <t>25.7.2019</t>
  </si>
  <si>
    <t>256/19P</t>
  </si>
  <si>
    <t>20.7.2019</t>
  </si>
  <si>
    <t>26.7.2019</t>
  </si>
  <si>
    <t>257/19P</t>
  </si>
  <si>
    <t>262/19P</t>
  </si>
  <si>
    <t>261/19P</t>
  </si>
  <si>
    <t>30.7.2019</t>
  </si>
  <si>
    <t>260/19P</t>
  </si>
  <si>
    <t>28.7.2019</t>
  </si>
  <si>
    <t>130/2019</t>
  </si>
  <si>
    <t>230/2019</t>
  </si>
  <si>
    <t>330/2019</t>
  </si>
  <si>
    <t>430/2019</t>
  </si>
  <si>
    <t>31.7.2019</t>
  </si>
  <si>
    <t>analyzátory dychu - overenie</t>
  </si>
  <si>
    <t>Slovenská legálna metrológia, n.o.</t>
  </si>
  <si>
    <t>Hviezdoslavova 31, 974 01 Banská Bystrica</t>
  </si>
  <si>
    <t>46/19/HTS</t>
  </si>
  <si>
    <t>259/19P</t>
  </si>
  <si>
    <t>263/19P</t>
  </si>
  <si>
    <t>oprava dúchadla ČOV</t>
  </si>
  <si>
    <t>49/19/HTS</t>
  </si>
  <si>
    <t>oprava dúchadla kontrola</t>
  </si>
  <si>
    <t>48/19/HTS</t>
  </si>
  <si>
    <t>38/19/HTS</t>
  </si>
  <si>
    <t>stavebné práce - strecha pav. I.</t>
  </si>
  <si>
    <t>249/2019</t>
  </si>
  <si>
    <t>1.8.2019</t>
  </si>
  <si>
    <t>2.8.2019</t>
  </si>
  <si>
    <t>software Fingera</t>
  </si>
  <si>
    <t>Innovatrics, s.r.o.</t>
  </si>
  <si>
    <t>Pri vinohradoch 82, 831 06 Bratislava</t>
  </si>
  <si>
    <t>5.8.2019</t>
  </si>
  <si>
    <t>269/19P</t>
  </si>
  <si>
    <t>6.8.2019</t>
  </si>
  <si>
    <t>266/19P</t>
  </si>
  <si>
    <t>267/19P</t>
  </si>
  <si>
    <t>268/19P</t>
  </si>
  <si>
    <t>271/19P</t>
  </si>
  <si>
    <t>273/19P</t>
  </si>
  <si>
    <t>4.8.2019</t>
  </si>
  <si>
    <t>264/19P</t>
  </si>
  <si>
    <t>7.8.2019</t>
  </si>
  <si>
    <t>431/2019</t>
  </si>
  <si>
    <t>331/2019</t>
  </si>
  <si>
    <t>131/2019</t>
  </si>
  <si>
    <t>8.8.2019</t>
  </si>
  <si>
    <t>270/19P</t>
  </si>
  <si>
    <t>9.8.2019</t>
  </si>
  <si>
    <t>web stránka</t>
  </si>
  <si>
    <t>251/2019</t>
  </si>
  <si>
    <t>MEDIATEL spol. s r.o.</t>
  </si>
  <si>
    <t>Miletičova 21, 821 08 Bratislava 2</t>
  </si>
  <si>
    <t>272/19P</t>
  </si>
  <si>
    <t>ND pre dávkovacie čerpadlo</t>
  </si>
  <si>
    <t>Systém inžinierskych služieb, spol. s r.o.</t>
  </si>
  <si>
    <r>
      <t>Bj</t>
    </r>
    <r>
      <rPr>
        <sz val="8"/>
        <rFont val="Arial"/>
        <family val="0"/>
      </rPr>
      <t>ö</t>
    </r>
    <r>
      <rPr>
        <sz val="8"/>
        <rFont val="Arial"/>
        <family val="2"/>
      </rPr>
      <t>rnsonova 6, 811 05 Bratislava</t>
    </r>
  </si>
  <si>
    <t>13.8.2019</t>
  </si>
  <si>
    <t>47/19/HTS</t>
  </si>
  <si>
    <t>11.8.2019</t>
  </si>
  <si>
    <t>265/19P</t>
  </si>
  <si>
    <t>12.8.2019</t>
  </si>
  <si>
    <t>275/19P</t>
  </si>
  <si>
    <t>274/19P</t>
  </si>
  <si>
    <t>288/19P</t>
  </si>
  <si>
    <t>276/19P</t>
  </si>
  <si>
    <t>277/19P</t>
  </si>
  <si>
    <t>278/19P</t>
  </si>
  <si>
    <t>279/19P</t>
  </si>
  <si>
    <t>286/19P</t>
  </si>
  <si>
    <t>132/2019</t>
  </si>
  <si>
    <t>232/2019</t>
  </si>
  <si>
    <t>432/2019</t>
  </si>
  <si>
    <t>332/2019</t>
  </si>
  <si>
    <t>14.8.2019</t>
  </si>
  <si>
    <t>15.8.2019</t>
  </si>
  <si>
    <t>284/19P</t>
  </si>
  <si>
    <t>282/19P</t>
  </si>
  <si>
    <t>oprava plynových kotlov</t>
  </si>
  <si>
    <t>GEKOS Juraj Rochfaluši</t>
  </si>
  <si>
    <t>Edelényska 18, 048 01 Rožňava</t>
  </si>
  <si>
    <t>8/19/HTS</t>
  </si>
  <si>
    <t>281/19P</t>
  </si>
  <si>
    <t>290/19P</t>
  </si>
  <si>
    <t>289/19P</t>
  </si>
  <si>
    <t>16.8.2019</t>
  </si>
  <si>
    <t>283/19P</t>
  </si>
  <si>
    <t>19/2019/IT</t>
  </si>
  <si>
    <t>akumulátor</t>
  </si>
  <si>
    <t>20/2019/IT</t>
  </si>
  <si>
    <t>291/19P</t>
  </si>
  <si>
    <t>20.8.2019</t>
  </si>
  <si>
    <t>285/19P</t>
  </si>
  <si>
    <t>19.8.2019</t>
  </si>
  <si>
    <t>307/19P</t>
  </si>
  <si>
    <t>306/19P</t>
  </si>
  <si>
    <t>305/19P</t>
  </si>
  <si>
    <t>18.8.2019</t>
  </si>
  <si>
    <t>280/19P</t>
  </si>
  <si>
    <t>298/19P</t>
  </si>
  <si>
    <t>oprava vodovodu</t>
  </si>
  <si>
    <t>BRAX-IS s.r.o.</t>
  </si>
  <si>
    <t>Letná 45, 048 01 Rožňava</t>
  </si>
  <si>
    <t>50/19/HTS</t>
  </si>
  <si>
    <t>21.8.2019</t>
  </si>
  <si>
    <t>21/2019/IT</t>
  </si>
  <si>
    <t>333/2019</t>
  </si>
  <si>
    <t>433/2019</t>
  </si>
  <si>
    <t>233/2019</t>
  </si>
  <si>
    <t>133/2019</t>
  </si>
  <si>
    <t>303/19P</t>
  </si>
  <si>
    <t>304/19P</t>
  </si>
  <si>
    <t>22.8.2019</t>
  </si>
  <si>
    <t>302/19P</t>
  </si>
  <si>
    <t>300/19P</t>
  </si>
  <si>
    <t>287/19P</t>
  </si>
  <si>
    <t>301/19P</t>
  </si>
  <si>
    <t>23.8.2019</t>
  </si>
  <si>
    <t>27.8.2019</t>
  </si>
  <si>
    <t>299/19P</t>
  </si>
  <si>
    <t>294/19P</t>
  </si>
  <si>
    <t>26.8.2019</t>
  </si>
  <si>
    <t>134/2019</t>
  </si>
  <si>
    <t>234/2019</t>
  </si>
  <si>
    <t>334/2019</t>
  </si>
  <si>
    <t>434/2019</t>
  </si>
  <si>
    <t>295/19P</t>
  </si>
  <si>
    <t>25.8.2019</t>
  </si>
  <si>
    <t>296/19P</t>
  </si>
  <si>
    <t>28.8.2019</t>
  </si>
  <si>
    <t>297/19P</t>
  </si>
  <si>
    <t>31.8.2019</t>
  </si>
  <si>
    <t>292/19P</t>
  </si>
  <si>
    <t>30.8.2019</t>
  </si>
  <si>
    <t>293/19P</t>
  </si>
  <si>
    <t>250/2019</t>
  </si>
  <si>
    <t>2.9.2019</t>
  </si>
  <si>
    <t>314/19P</t>
  </si>
  <si>
    <t>3.9.2019</t>
  </si>
  <si>
    <t>322/19P</t>
  </si>
  <si>
    <t>323/19P</t>
  </si>
  <si>
    <t>135/2019</t>
  </si>
  <si>
    <t>235/2019</t>
  </si>
  <si>
    <t>335/2019</t>
  </si>
  <si>
    <t>435/2019</t>
  </si>
  <si>
    <t>4.9.2019</t>
  </si>
  <si>
    <t>TATRA AKADÉMIA</t>
  </si>
  <si>
    <t>S. Chalupku 16, 971 01 Prievidza</t>
  </si>
  <si>
    <t>339/19P</t>
  </si>
  <si>
    <t>5.9.2019</t>
  </si>
  <si>
    <t>337/19P</t>
  </si>
  <si>
    <t>338/19P</t>
  </si>
  <si>
    <t xml:space="preserve">     </t>
  </si>
  <si>
    <t>336/19P</t>
  </si>
  <si>
    <t>servis kotlov</t>
  </si>
  <si>
    <t>39/19/HTS</t>
  </si>
  <si>
    <t>4.2.019</t>
  </si>
  <si>
    <t>switch, tonery</t>
  </si>
  <si>
    <t>22/12019/IT</t>
  </si>
  <si>
    <t>8/2019</t>
  </si>
  <si>
    <t>6.9.2019</t>
  </si>
  <si>
    <t>postelové kovanie</t>
  </si>
  <si>
    <t>Eben-kování s.r.o.</t>
  </si>
  <si>
    <t>Řícní 992, 541 01 Trutnov</t>
  </si>
  <si>
    <t>330/19P</t>
  </si>
  <si>
    <t>325/19P</t>
  </si>
  <si>
    <t>9.9.2019</t>
  </si>
  <si>
    <t>328/19P</t>
  </si>
  <si>
    <t>327/19P</t>
  </si>
  <si>
    <t>52/19/HTS</t>
  </si>
  <si>
    <t>obaly termosu</t>
  </si>
  <si>
    <t>IBIS SERVICE - Vladimír Reguly</t>
  </si>
  <si>
    <t>Uhoľná 3, 010 01 Žilina</t>
  </si>
  <si>
    <t>55/19/HTS</t>
  </si>
  <si>
    <t>10.9.2019</t>
  </si>
  <si>
    <t>315/19P</t>
  </si>
  <si>
    <t>soľ do umývačky</t>
  </si>
  <si>
    <t>54/19/HTS</t>
  </si>
  <si>
    <t>plastový riad</t>
  </si>
  <si>
    <t>53/19/HTS</t>
  </si>
  <si>
    <t>servis kosačky</t>
  </si>
  <si>
    <t>MOPIS-Sauer s.r.o.</t>
  </si>
  <si>
    <t>Mierová 48/97, 982 01 Tornaľa</t>
  </si>
  <si>
    <t>51/19/HTS</t>
  </si>
  <si>
    <t>poistné</t>
  </si>
  <si>
    <t>vypracovanie smernice</t>
  </si>
  <si>
    <t>7.9.2019</t>
  </si>
  <si>
    <t>136/2019</t>
  </si>
  <si>
    <t>236/2019</t>
  </si>
  <si>
    <t>436/2019</t>
  </si>
  <si>
    <t>336/2019</t>
  </si>
  <si>
    <t>23/2019/IT</t>
  </si>
  <si>
    <t>8.9.2019</t>
  </si>
  <si>
    <t>324/19P</t>
  </si>
  <si>
    <t>12.9.2019</t>
  </si>
  <si>
    <t>317/19P</t>
  </si>
  <si>
    <t>horľavá pasta</t>
  </si>
  <si>
    <t>57/19/HTS</t>
  </si>
  <si>
    <t>329/19P</t>
  </si>
  <si>
    <t>15.9.2019</t>
  </si>
  <si>
    <t>13.9.2019</t>
  </si>
  <si>
    <t>137/2019</t>
  </si>
  <si>
    <t>237/2019</t>
  </si>
  <si>
    <t>337/2019</t>
  </si>
  <si>
    <t>437/2019</t>
  </si>
  <si>
    <t>326/19P</t>
  </si>
  <si>
    <t>17.9.2019</t>
  </si>
  <si>
    <t>331/19P</t>
  </si>
  <si>
    <t>334/19P</t>
  </si>
  <si>
    <t>11.9.2019</t>
  </si>
  <si>
    <t>335/19P</t>
  </si>
  <si>
    <t>19.9.2019</t>
  </si>
  <si>
    <t>313/19P</t>
  </si>
  <si>
    <t>18.9.2019</t>
  </si>
  <si>
    <t>309/19P</t>
  </si>
  <si>
    <t>311/19P</t>
  </si>
  <si>
    <t>312/19P</t>
  </si>
  <si>
    <t>23.9.2019</t>
  </si>
  <si>
    <t>žiariče, zdvihák</t>
  </si>
  <si>
    <t>20.9.2019</t>
  </si>
  <si>
    <t>319/19P</t>
  </si>
  <si>
    <t>318/19P</t>
  </si>
  <si>
    <t>24.9.2019</t>
  </si>
  <si>
    <t>59/19/HTS</t>
  </si>
  <si>
    <t>60/19/HTS</t>
  </si>
  <si>
    <t>310/19P</t>
  </si>
  <si>
    <t>321/19P</t>
  </si>
  <si>
    <t>320/19P</t>
  </si>
  <si>
    <t>25.9.2019</t>
  </si>
  <si>
    <t>účt. program - záloha</t>
  </si>
  <si>
    <t>ARKOS spol. s r.o.</t>
  </si>
  <si>
    <t>Černyševského 26, 851 01 Bratislava</t>
  </si>
  <si>
    <t>22.9.2019</t>
  </si>
  <si>
    <t>308/19P</t>
  </si>
  <si>
    <t>vrecia na zemiaky</t>
  </si>
  <si>
    <t>JUTA Slovakia s.r.o.</t>
  </si>
  <si>
    <t>Vašinova 61, 949 01 Nitra</t>
  </si>
  <si>
    <t>58/19/HTS</t>
  </si>
  <si>
    <t>školenie PAM</t>
  </si>
  <si>
    <t>26.9.2019</t>
  </si>
  <si>
    <t>monitoring škodcov - leto 2019</t>
  </si>
  <si>
    <t>konferencia</t>
  </si>
  <si>
    <t>News and Media Holding a.s.</t>
  </si>
  <si>
    <t>Bajkalská 19B, 832 15 Bratislava 3</t>
  </si>
  <si>
    <t>138/2019</t>
  </si>
  <si>
    <t>438/2019</t>
  </si>
  <si>
    <t>338/2019</t>
  </si>
  <si>
    <t>56/19/HTS</t>
  </si>
  <si>
    <t>27.9.2019</t>
  </si>
  <si>
    <t>342/19P</t>
  </si>
  <si>
    <t>341/19P</t>
  </si>
  <si>
    <t>340/19P</t>
  </si>
  <si>
    <t>smernica</t>
  </si>
  <si>
    <t>16.9.2019</t>
  </si>
  <si>
    <t>30.9.2019</t>
  </si>
  <si>
    <t>139/2019</t>
  </si>
  <si>
    <t>339/2019</t>
  </si>
  <si>
    <t>439/2019</t>
  </si>
  <si>
    <t xml:space="preserve">účt. program </t>
  </si>
  <si>
    <t>316/19P</t>
  </si>
  <si>
    <t>rorschachove tabuľky</t>
  </si>
  <si>
    <t>Psychoprof, spol. s r.o.</t>
  </si>
  <si>
    <t>Sládkovičova 7, 940 63 Nové Zámky</t>
  </si>
  <si>
    <t>34132988</t>
  </si>
  <si>
    <t>61/19/HTS</t>
  </si>
  <si>
    <t>333/19P</t>
  </si>
  <si>
    <t>252/2019</t>
  </si>
  <si>
    <t>školenie - záloha</t>
  </si>
  <si>
    <t>EDOS-PEM s.r.o.</t>
  </si>
  <si>
    <t>Tematínska 4, 851 05 Bratislava</t>
  </si>
  <si>
    <t>365/19P</t>
  </si>
  <si>
    <t>364/19P</t>
  </si>
  <si>
    <t>363/19P</t>
  </si>
  <si>
    <t>362/19P</t>
  </si>
  <si>
    <t>379/19P</t>
  </si>
  <si>
    <t>1.10.2019</t>
  </si>
  <si>
    <t>366/19P</t>
  </si>
  <si>
    <t>352/19P</t>
  </si>
  <si>
    <t>351/19P</t>
  </si>
  <si>
    <t>350/19P</t>
  </si>
  <si>
    <t>oprava telefónnych klapiek</t>
  </si>
  <si>
    <t>MICROEL - Ing. Milan Maslík</t>
  </si>
  <si>
    <t>Magurská 6437/19, 974 11 Banská Bystrica</t>
  </si>
  <si>
    <t>26/2019/IT</t>
  </si>
  <si>
    <t>3.10.2019</t>
  </si>
  <si>
    <t>9/2019</t>
  </si>
  <si>
    <t>tonery, zdroj</t>
  </si>
  <si>
    <t>24/2019/IT</t>
  </si>
  <si>
    <t>ND do elektromobilu</t>
  </si>
  <si>
    <t>354/19P</t>
  </si>
  <si>
    <t>367/19P</t>
  </si>
  <si>
    <t>7.10.2019</t>
  </si>
  <si>
    <t>8.10.2019</t>
  </si>
  <si>
    <t>kuchynské potreby</t>
  </si>
  <si>
    <t>nábytok do amb.</t>
  </si>
  <si>
    <t>256/2019</t>
  </si>
  <si>
    <t>140/2019</t>
  </si>
  <si>
    <t>4.10.2019</t>
  </si>
  <si>
    <t>340/2019</t>
  </si>
  <si>
    <t>440/2019</t>
  </si>
  <si>
    <t>2.10.2019</t>
  </si>
  <si>
    <t>05/19</t>
  </si>
  <si>
    <t>355/19P</t>
  </si>
  <si>
    <t>353/19P</t>
  </si>
  <si>
    <t>141/2019</t>
  </si>
  <si>
    <t>11.10.2019</t>
  </si>
  <si>
    <t>10.10.2019</t>
  </si>
  <si>
    <t>341/2019</t>
  </si>
  <si>
    <t>9.10.2019</t>
  </si>
  <si>
    <t>441/2019</t>
  </si>
  <si>
    <t>356/19P</t>
  </si>
  <si>
    <t>344/19P</t>
  </si>
  <si>
    <t>343/19P</t>
  </si>
  <si>
    <t>04/2019</t>
  </si>
  <si>
    <t>14.10.2019</t>
  </si>
  <si>
    <t>63/19/HTS</t>
  </si>
  <si>
    <t>15.10.2019</t>
  </si>
  <si>
    <t>345/19P</t>
  </si>
  <si>
    <t>346/19P</t>
  </si>
  <si>
    <t>347/19P</t>
  </si>
  <si>
    <t>348/19P</t>
  </si>
  <si>
    <t>349/19P</t>
  </si>
  <si>
    <t>361/19P</t>
  </si>
  <si>
    <t>akuskrutkovač</t>
  </si>
  <si>
    <t>359/19P</t>
  </si>
  <si>
    <t>21.10.2019</t>
  </si>
  <si>
    <t>360/19P</t>
  </si>
  <si>
    <t>358/19P</t>
  </si>
  <si>
    <t>kapusta</t>
  </si>
  <si>
    <t>387/19P</t>
  </si>
  <si>
    <t>376/19P</t>
  </si>
  <si>
    <t>375/19P</t>
  </si>
  <si>
    <t>kancelársky papier, stoličky</t>
  </si>
  <si>
    <t>66/19/HTS</t>
  </si>
  <si>
    <t>teplomer s vlkomerom</t>
  </si>
  <si>
    <t>CENTAURY Plus s.r.o.</t>
  </si>
  <si>
    <t>Spojová 12, 974 04 Banská Bystrica</t>
  </si>
  <si>
    <t>22.10.2019</t>
  </si>
  <si>
    <t>142/2019</t>
  </si>
  <si>
    <t>242/2019</t>
  </si>
  <si>
    <t>342/2019</t>
  </si>
  <si>
    <t>17.10.2019</t>
  </si>
  <si>
    <t>442/2019</t>
  </si>
  <si>
    <t>18.10.2019</t>
  </si>
  <si>
    <t>385/19P</t>
  </si>
  <si>
    <t>386/19P</t>
  </si>
  <si>
    <t>380/19P</t>
  </si>
  <si>
    <t>377/19P</t>
  </si>
  <si>
    <t>382/19P</t>
  </si>
  <si>
    <t>383/19P</t>
  </si>
  <si>
    <t>372/19P</t>
  </si>
  <si>
    <t xml:space="preserve"> stoličky</t>
  </si>
  <si>
    <t>65/19/HTS</t>
  </si>
  <si>
    <t>143/2019</t>
  </si>
  <si>
    <t>25.10.2019</t>
  </si>
  <si>
    <t>243/2019</t>
  </si>
  <si>
    <t>24.10.2019</t>
  </si>
  <si>
    <t>343/2019</t>
  </si>
  <si>
    <t>443/2019</t>
  </si>
  <si>
    <t>23.10.2019</t>
  </si>
  <si>
    <t>374/19P</t>
  </si>
  <si>
    <t>378/19P</t>
  </si>
  <si>
    <t>373/19P</t>
  </si>
  <si>
    <t>381/19P</t>
  </si>
  <si>
    <t>384/19P</t>
  </si>
  <si>
    <t>371/19P</t>
  </si>
  <si>
    <t>tonery, pc</t>
  </si>
  <si>
    <t>25/2019/IT</t>
  </si>
  <si>
    <t>pc</t>
  </si>
  <si>
    <t>27/2019/IT</t>
  </si>
  <si>
    <t>369/19P</t>
  </si>
  <si>
    <t>368/19P</t>
  </si>
  <si>
    <t>398/19P</t>
  </si>
  <si>
    <t>397/19P</t>
  </si>
  <si>
    <t>401/19P</t>
  </si>
  <si>
    <t>395/19P</t>
  </si>
  <si>
    <t>396/19P</t>
  </si>
  <si>
    <t>144/2019</t>
  </si>
  <si>
    <t>344/2019</t>
  </si>
  <si>
    <t>444/2019</t>
  </si>
  <si>
    <t>209/2017</t>
  </si>
  <si>
    <t>deratizácia - jeseň 2019</t>
  </si>
  <si>
    <t>rezačka na mäso</t>
  </si>
  <si>
    <t>68/19/HTS</t>
  </si>
  <si>
    <t>185/2015</t>
  </si>
  <si>
    <t>388/19P</t>
  </si>
  <si>
    <t>392/19P</t>
  </si>
  <si>
    <t>pneumatiky</t>
  </si>
  <si>
    <t>SAMM Slovakia, s.r.o.</t>
  </si>
  <si>
    <t>Nádražná 1664/34, 900 28 Ivanka pri Dunaji</t>
  </si>
  <si>
    <t>69/19/HTS</t>
  </si>
  <si>
    <t>poradenské služby VO</t>
  </si>
  <si>
    <t>195/2016</t>
  </si>
  <si>
    <t>Tatra Tender s.r.o.</t>
  </si>
  <si>
    <t>Krčméryho 16, 811 04 Bratislava</t>
  </si>
  <si>
    <t>tonery,
tlačiarne</t>
  </si>
  <si>
    <t>394/19P</t>
  </si>
  <si>
    <t>389/19P</t>
  </si>
  <si>
    <t>391/19P</t>
  </si>
  <si>
    <t>390/19P</t>
  </si>
  <si>
    <t>145/2019</t>
  </si>
  <si>
    <t>245/2019</t>
  </si>
  <si>
    <t>345/2019</t>
  </si>
  <si>
    <t>445/2019</t>
  </si>
  <si>
    <t xml:space="preserve">školenie </t>
  </si>
  <si>
    <t>sada bitov</t>
  </si>
  <si>
    <t>Dunajnet s.r.o.</t>
  </si>
  <si>
    <t>Grösslingová 4, 811 09 Bratislava 1</t>
  </si>
  <si>
    <t>71/19/HTS</t>
  </si>
  <si>
    <t>tabletková a posypová soľ</t>
  </si>
  <si>
    <t>program Vema</t>
  </si>
  <si>
    <t>príklepová vŕtačka</t>
  </si>
  <si>
    <t>CONTAX s.r.o.</t>
  </si>
  <si>
    <t>Bořanovická 368, 250 64 Hovorčovice</t>
  </si>
  <si>
    <t>393/19P</t>
  </si>
  <si>
    <t>28/19/IT</t>
  </si>
  <si>
    <t>446/2019</t>
  </si>
  <si>
    <t>399/19P</t>
  </si>
  <si>
    <t>štrk</t>
  </si>
  <si>
    <t>73/19/HTS</t>
  </si>
  <si>
    <t>402/19P</t>
  </si>
  <si>
    <t xml:space="preserve">   </t>
  </si>
  <si>
    <t>400/19P</t>
  </si>
  <si>
    <t>revízie kotlov</t>
  </si>
  <si>
    <t>PRESSURE-GAS, Miroslav Ščipák</t>
  </si>
  <si>
    <t>Jarná 5, 048 01 Rožňava</t>
  </si>
  <si>
    <t>62/19/HTS</t>
  </si>
  <si>
    <t>označovače dverí</t>
  </si>
  <si>
    <t>Creslo, s.r.o.</t>
  </si>
  <si>
    <t>Turgenevova 31, 040 01 Košice</t>
  </si>
  <si>
    <t>75/19/HTS</t>
  </si>
  <si>
    <t>somat gel</t>
  </si>
  <si>
    <t>74/19/HTS</t>
  </si>
  <si>
    <t>alkotester - záloha</t>
  </si>
  <si>
    <t>447/2019</t>
  </si>
  <si>
    <t>nájomné</t>
  </si>
  <si>
    <t>403/19P</t>
  </si>
  <si>
    <t>servis žehliča</t>
  </si>
  <si>
    <t>70/19/HTS</t>
  </si>
  <si>
    <t>výmena radiátorov</t>
  </si>
  <si>
    <t>72/19/HTS</t>
  </si>
  <si>
    <t>404/19P</t>
  </si>
  <si>
    <t>79/19/HTS</t>
  </si>
  <si>
    <t>423/19P</t>
  </si>
  <si>
    <t>422/19P</t>
  </si>
  <si>
    <t>448/2019</t>
  </si>
  <si>
    <t>JANETTE s.r.o.</t>
  </si>
  <si>
    <t>Hviezdoslavova 5, 048 01 Rožňava</t>
  </si>
  <si>
    <t>78/19/HTS</t>
  </si>
  <si>
    <t>426/19P</t>
  </si>
  <si>
    <t>424/19P</t>
  </si>
  <si>
    <t>421/19P</t>
  </si>
  <si>
    <t>405/19P</t>
  </si>
  <si>
    <t>407/19P</t>
  </si>
  <si>
    <t>406/19P</t>
  </si>
  <si>
    <t>442/19P</t>
  </si>
  <si>
    <t>425/19P</t>
  </si>
  <si>
    <t>tričká, čiapky, tabule - pinelove hry</t>
  </si>
  <si>
    <t>RSK - reklamné štúdio Kanala s.r.o.</t>
  </si>
  <si>
    <t>77/19/HTS</t>
  </si>
  <si>
    <t>schodolez - záloha</t>
  </si>
  <si>
    <t>Ridop s.r.o.</t>
  </si>
  <si>
    <t>Dostojevského rad 2543/1, 811 09 Bratislava</t>
  </si>
  <si>
    <t>418/19P</t>
  </si>
  <si>
    <t>420/19P</t>
  </si>
  <si>
    <t>tonery,klávesnica+myš, batéria</t>
  </si>
  <si>
    <t>419/19P</t>
  </si>
  <si>
    <t>alkotester</t>
  </si>
  <si>
    <t>408/19P</t>
  </si>
  <si>
    <t>411/19P</t>
  </si>
  <si>
    <t>410/19P</t>
  </si>
  <si>
    <t>409/19P</t>
  </si>
  <si>
    <t>412/19P</t>
  </si>
  <si>
    <t>antivír 2020</t>
  </si>
  <si>
    <t>30/2019/IT</t>
  </si>
  <si>
    <t>449/2019</t>
  </si>
  <si>
    <t>414/19P</t>
  </si>
  <si>
    <t>415/19P</t>
  </si>
  <si>
    <t>416/19P</t>
  </si>
  <si>
    <t>417/19P</t>
  </si>
  <si>
    <t>432/19P</t>
  </si>
  <si>
    <t>433/19P</t>
  </si>
  <si>
    <t>434/19P</t>
  </si>
  <si>
    <t>413/19P</t>
  </si>
  <si>
    <t>429/19P</t>
  </si>
  <si>
    <t>29/2019/IT</t>
  </si>
  <si>
    <t>oprava telefónnej linky</t>
  </si>
  <si>
    <t>MICROEL - Ing. Ivan Maslík</t>
  </si>
  <si>
    <t>31/2019/IT</t>
  </si>
  <si>
    <t>DETMAR spol. s r.o.</t>
  </si>
  <si>
    <t>Kmeťova 9, 915 01 Nové Mesto nad Váhom</t>
  </si>
  <si>
    <t>balik BASIC - záloha</t>
  </si>
  <si>
    <t>80/19/HTS</t>
  </si>
  <si>
    <t>150/2019</t>
  </si>
  <si>
    <t>427/19P</t>
  </si>
  <si>
    <t>82/19/HTS</t>
  </si>
  <si>
    <t>právne služby</t>
  </si>
  <si>
    <t>H&amp;H PARTNERS, advokátska kancelária s.r.o.</t>
  </si>
  <si>
    <t>Mäsiarska 6, 040 01 Košice 1</t>
  </si>
  <si>
    <t>428/19P</t>
  </si>
  <si>
    <t>431/19P</t>
  </si>
  <si>
    <t>440/19P</t>
  </si>
  <si>
    <t>439/19P</t>
  </si>
  <si>
    <t>438/19P</t>
  </si>
  <si>
    <t>príslušenstvo k alkotesteru</t>
  </si>
  <si>
    <t>81/19/HTS</t>
  </si>
  <si>
    <t>lozis 2019</t>
  </si>
  <si>
    <t>53/2006</t>
  </si>
  <si>
    <t>PROSOFT Košice, a.s.</t>
  </si>
  <si>
    <t>Letná 27, 040 01 Košice</t>
  </si>
  <si>
    <t>odmena za RPVS</t>
  </si>
  <si>
    <t>215/2017</t>
  </si>
  <si>
    <t>JUDr. Judita Nagyová</t>
  </si>
  <si>
    <t>Námestie baníkov č. 36, 048 01 Rožňava</t>
  </si>
  <si>
    <t>PVC obrusy</t>
  </si>
  <si>
    <t>Textil Lux - Vlasta Ostrihoňová</t>
  </si>
  <si>
    <t>Námestie SNP 10, 979 01 Rimavská Sobota</t>
  </si>
  <si>
    <t>83/19/HTS</t>
  </si>
  <si>
    <t>436/19P</t>
  </si>
  <si>
    <t>447/19P</t>
  </si>
  <si>
    <t>441/19P</t>
  </si>
  <si>
    <t>437/19P</t>
  </si>
  <si>
    <t>443/19P</t>
  </si>
  <si>
    <t>odvoz nebezp. odpadu</t>
  </si>
  <si>
    <t>430/19P</t>
  </si>
  <si>
    <t>zdravotnícke noviny</t>
  </si>
  <si>
    <t>MAFRA Slovakia, a.s.</t>
  </si>
  <si>
    <t>Nobelova 34, 836 05 Bratislava</t>
  </si>
  <si>
    <t>76/19/HTS</t>
  </si>
  <si>
    <t>435/19P</t>
  </si>
  <si>
    <t>444/19P</t>
  </si>
  <si>
    <t>445/19P</t>
  </si>
  <si>
    <t>446/19P</t>
  </si>
  <si>
    <t>451/2019</t>
  </si>
  <si>
    <t>448/19P</t>
  </si>
  <si>
    <t>servis rotačnej vývevy</t>
  </si>
  <si>
    <t>rekonštrukcia soc zariadenia pav. II.A</t>
  </si>
  <si>
    <t>254/2019</t>
  </si>
  <si>
    <t>inštalácia kamerového systému</t>
  </si>
  <si>
    <t>260/2019</t>
  </si>
  <si>
    <t>pásový schodolez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</si>
</sst>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[$-41B]dd\.\ mmmm\ yyyy"/>
    <numFmt numFmtId="174" formatCode="[$-41B]d/mmm/yy;@"/>
    <numFmt numFmtId="175" formatCode="d/m/yyyy;@"/>
    <numFmt numFmtId="176" formatCode="mmm/yyyy"/>
    <numFmt numFmtId="177" formatCode="_-* #,##0.00\ _K_č_-;\-* #,##0.00\ _K_č_-;_-* &quot;-&quot;??\ _K_č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\ &quot;Kč&quot;_-;\-* #,##0\ &quot;Kč&quot;_-;_-* &quot;-&quot;\ &quot;Kč&quot;_-;_-@_-"/>
    <numFmt numFmtId="181" formatCode="[$-41B]d\.\ mmmm\ yyyy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000\ 00"/>
    <numFmt numFmtId="186" formatCode="00000"/>
    <numFmt numFmtId="187" formatCode="[$-41B]dddd\,\ d\.\ mmmm\ yyyy"/>
    <numFmt numFmtId="188" formatCode="[$-41B]d\.\ mmmm\ yyyy;@"/>
    <numFmt numFmtId="189" formatCode="d/m;@"/>
    <numFmt numFmtId="190" formatCode="dd/mm/yy;@"/>
    <numFmt numFmtId="191" formatCode="d/m/yy;@"/>
    <numFmt numFmtId="192" formatCode="[$-F800]dddd\,\ mmmm\ dd\,\ yyyy"/>
    <numFmt numFmtId="193" formatCode="d"/>
    <numFmt numFmtId="194" formatCode="[$-409]d/m/yy\ h:mm\ AM/PM;@"/>
    <numFmt numFmtId="195" formatCode="[$-41B]d/mmm/yyyy;@"/>
    <numFmt numFmtId="196" formatCode="*1\4\.\3\.\20\1\1"/>
    <numFmt numFmtId="197" formatCode="dd"/>
    <numFmt numFmtId="198" formatCode="[$-41B]d\-mmm\.;@"/>
    <numFmt numFmtId="199" formatCode="[$-41B]d"/>
    <numFmt numFmtId="200" formatCode="[$-41B]dd\-mmm\-yy;@"/>
    <numFmt numFmtId="201" formatCode="[$-41B]mmm\-yy;@"/>
    <numFmt numFmtId="202" formatCode="[$-41B]mmmm\ yy;@"/>
    <numFmt numFmtId="203" formatCode="[$-409]d"/>
    <numFmt numFmtId="204" formatCode="d/m/yy\ h:mm;@"/>
    <numFmt numFmtId="205" formatCode="[$-41B]mmmmm;@"/>
    <numFmt numFmtId="206" formatCode="[$-41B]mmmmm\-yy;@"/>
    <numFmt numFmtId="207" formatCode="d/m/yyyy"/>
    <numFmt numFmtId="208" formatCode="d/mm/yyyy"/>
    <numFmt numFmtId="209" formatCode="d\.m\.yyyy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sz val="10"/>
      <color indexed="8"/>
      <name val="Trebuchet MS"/>
      <family val="2"/>
    </font>
    <font>
      <b/>
      <sz val="10"/>
      <color indexed="63"/>
      <name val="Verdana"/>
      <family val="2"/>
    </font>
    <font>
      <b/>
      <sz val="8"/>
      <color indexed="63"/>
      <name val="Verdana"/>
      <family val="2"/>
    </font>
    <font>
      <sz val="8"/>
      <name val="Verdana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Trebuchet MS"/>
      <family val="2"/>
    </font>
    <font>
      <sz val="8"/>
      <color indexed="63"/>
      <name val="Verdana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14" fontId="1" fillId="0" borderId="1" xfId="20" applyNumberFormat="1" applyFont="1" applyFill="1" applyBorder="1" applyAlignment="1">
      <alignment horizontal="right" vertical="center"/>
      <protection/>
    </xf>
    <xf numFmtId="0" fontId="1" fillId="0" borderId="1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left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" fontId="1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95" fontId="1" fillId="0" borderId="0" xfId="0" applyNumberFormat="1" applyFont="1" applyFill="1" applyAlignment="1">
      <alignment/>
    </xf>
    <xf numFmtId="208" fontId="1" fillId="0" borderId="0" xfId="0" applyNumberFormat="1" applyFont="1" applyFill="1" applyAlignment="1">
      <alignment/>
    </xf>
    <xf numFmtId="209" fontId="1" fillId="0" borderId="1" xfId="0" applyNumberFormat="1" applyFont="1" applyFill="1" applyBorder="1" applyAlignment="1">
      <alignment horizontal="center" vertical="center"/>
    </xf>
    <xf numFmtId="209" fontId="1" fillId="0" borderId="0" xfId="0" applyNumberFormat="1" applyFont="1" applyFill="1" applyBorder="1" applyAlignment="1">
      <alignment horizontal="center" vertical="center"/>
    </xf>
    <xf numFmtId="209" fontId="1" fillId="0" borderId="0" xfId="0" applyNumberFormat="1" applyFont="1" applyFill="1" applyAlignment="1">
      <alignment horizontal="center"/>
    </xf>
    <xf numFmtId="209" fontId="1" fillId="0" borderId="1" xfId="0" applyNumberFormat="1" applyFont="1" applyFill="1" applyBorder="1" applyAlignment="1">
      <alignment horizontal="right" vertical="center"/>
    </xf>
    <xf numFmtId="209" fontId="1" fillId="0" borderId="1" xfId="20" applyNumberFormat="1" applyFont="1" applyFill="1" applyBorder="1" applyAlignment="1">
      <alignment horizontal="right" vertical="center"/>
      <protection/>
    </xf>
    <xf numFmtId="209" fontId="1" fillId="0" borderId="0" xfId="0" applyNumberFormat="1" applyFont="1" applyFill="1" applyBorder="1" applyAlignment="1">
      <alignment horizontal="right" vertical="center"/>
    </xf>
    <xf numFmtId="209" fontId="1" fillId="0" borderId="0" xfId="0" applyNumberFormat="1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 wrapText="1"/>
    </xf>
    <xf numFmtId="4" fontId="1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left" vertical="center"/>
    </xf>
    <xf numFmtId="16" fontId="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5" fillId="0" borderId="0" xfId="0" applyFont="1" applyFill="1" applyAlignment="1">
      <alignment/>
    </xf>
    <xf numFmtId="16" fontId="1" fillId="0" borderId="0" xfId="0" applyNumberFormat="1" applyFont="1" applyFill="1" applyAlignment="1">
      <alignment/>
    </xf>
    <xf numFmtId="0" fontId="1" fillId="0" borderId="3" xfId="0" applyFont="1" applyFill="1" applyBorder="1" applyAlignment="1">
      <alignment vertical="center"/>
    </xf>
    <xf numFmtId="2" fontId="1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center"/>
    </xf>
    <xf numFmtId="14" fontId="1" fillId="0" borderId="3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2" fillId="0" borderId="0" xfId="17" applyFill="1" applyAlignment="1">
      <alignment/>
    </xf>
    <xf numFmtId="207" fontId="1" fillId="0" borderId="1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9" fontId="4" fillId="0" borderId="9" xfId="0" applyNumberFormat="1" applyFont="1" applyFill="1" applyBorder="1" applyAlignment="1">
      <alignment horizontal="right" vertical="center" wrapText="1"/>
    </xf>
    <xf numFmtId="209" fontId="4" fillId="0" borderId="2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20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right" vertical="center" wrapText="1"/>
    </xf>
    <xf numFmtId="14" fontId="4" fillId="0" borderId="2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FA+Obj 1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3"/>
  <sheetViews>
    <sheetView workbookViewId="0" topLeftCell="A106">
      <selection activeCell="L117" sqref="L117"/>
    </sheetView>
  </sheetViews>
  <sheetFormatPr defaultColWidth="9.140625" defaultRowHeight="12.75"/>
  <cols>
    <col min="1" max="1" width="10.00390625" style="11" bestFit="1" customWidth="1"/>
    <col min="2" max="2" width="11.28125" style="46" customWidth="1"/>
    <col min="3" max="3" width="10.140625" style="17" customWidth="1"/>
    <col min="4" max="4" width="10.421875" style="1" bestFit="1" customWidth="1"/>
    <col min="5" max="5" width="10.140625" style="90" bestFit="1" customWidth="1"/>
    <col min="6" max="6" width="12.421875" style="56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50" customWidth="1"/>
    <col min="11" max="11" width="10.140625" style="17" customWidth="1"/>
    <col min="12" max="12" width="10.140625" style="86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8" width="10.140625" style="1" customWidth="1"/>
    <col min="19" max="19" width="9.57421875" style="1" bestFit="1" customWidth="1"/>
    <col min="20" max="20" width="9.140625" style="1" customWidth="1"/>
    <col min="21" max="21" width="15.57421875" style="1" bestFit="1" customWidth="1"/>
    <col min="22" max="16384" width="9.140625" style="1" customWidth="1"/>
  </cols>
  <sheetData>
    <row r="1" spans="1:17" ht="19.5" customHeight="1">
      <c r="A1" s="138" t="s">
        <v>35</v>
      </c>
      <c r="B1" s="139"/>
      <c r="C1" s="139"/>
      <c r="D1" s="139"/>
      <c r="E1" s="139"/>
      <c r="F1" s="139"/>
      <c r="G1" s="139"/>
      <c r="H1" s="140"/>
      <c r="I1" s="141" t="s">
        <v>36</v>
      </c>
      <c r="J1" s="139"/>
      <c r="K1" s="139"/>
      <c r="L1" s="139"/>
      <c r="M1" s="139"/>
      <c r="N1" s="139"/>
      <c r="O1" s="139"/>
      <c r="P1" s="139"/>
      <c r="Q1" s="140"/>
    </row>
    <row r="2" spans="1:19" ht="22.5" customHeight="1">
      <c r="A2" s="142" t="s">
        <v>27</v>
      </c>
      <c r="B2" s="144" t="s">
        <v>25</v>
      </c>
      <c r="C2" s="146" t="s">
        <v>26</v>
      </c>
      <c r="D2" s="147" t="s">
        <v>28</v>
      </c>
      <c r="E2" s="148" t="s">
        <v>29</v>
      </c>
      <c r="F2" s="138" t="s">
        <v>32</v>
      </c>
      <c r="G2" s="150"/>
      <c r="H2" s="151"/>
      <c r="I2" s="152" t="s">
        <v>37</v>
      </c>
      <c r="J2" s="146" t="s">
        <v>40</v>
      </c>
      <c r="K2" s="146" t="s">
        <v>39</v>
      </c>
      <c r="L2" s="153" t="s">
        <v>38</v>
      </c>
      <c r="M2" s="141" t="s">
        <v>32</v>
      </c>
      <c r="N2" s="154"/>
      <c r="O2" s="155"/>
      <c r="P2" s="156" t="s">
        <v>33</v>
      </c>
      <c r="Q2" s="157"/>
      <c r="S2" s="77"/>
    </row>
    <row r="3" spans="1:19" ht="33.75" customHeight="1">
      <c r="A3" s="143"/>
      <c r="B3" s="145"/>
      <c r="C3" s="146"/>
      <c r="D3" s="147"/>
      <c r="E3" s="149"/>
      <c r="F3" s="55" t="s">
        <v>30</v>
      </c>
      <c r="G3" s="42" t="s">
        <v>31</v>
      </c>
      <c r="H3" s="2" t="s">
        <v>24</v>
      </c>
      <c r="I3" s="152"/>
      <c r="J3" s="146"/>
      <c r="K3" s="146"/>
      <c r="L3" s="153"/>
      <c r="M3" s="42" t="s">
        <v>30</v>
      </c>
      <c r="N3" s="42" t="s">
        <v>23</v>
      </c>
      <c r="O3" s="4" t="s">
        <v>24</v>
      </c>
      <c r="P3" s="3" t="s">
        <v>22</v>
      </c>
      <c r="Q3" s="3" t="s">
        <v>34</v>
      </c>
      <c r="S3" s="59"/>
    </row>
    <row r="4" spans="1:17" ht="36" customHeight="1">
      <c r="A4" s="10">
        <v>2019011001</v>
      </c>
      <c r="B4" s="47" t="s">
        <v>47</v>
      </c>
      <c r="C4" s="16">
        <v>1123.34</v>
      </c>
      <c r="D4" s="78" t="s">
        <v>166</v>
      </c>
      <c r="E4" s="87">
        <v>43468</v>
      </c>
      <c r="F4" s="48" t="s">
        <v>69</v>
      </c>
      <c r="G4" s="48" t="s">
        <v>70</v>
      </c>
      <c r="H4" s="8">
        <v>45952671</v>
      </c>
      <c r="I4" s="5"/>
      <c r="J4" s="47" t="str">
        <f aca="true" t="shared" si="0" ref="J4:K6">B4</f>
        <v>potraviny</v>
      </c>
      <c r="K4" s="16">
        <f t="shared" si="0"/>
        <v>1123.34</v>
      </c>
      <c r="L4" s="84" t="s">
        <v>238</v>
      </c>
      <c r="M4" s="48" t="str">
        <f aca="true" t="shared" si="1" ref="M4:O6">F4</f>
        <v>METRO Cash and Carry SR s.r.o.</v>
      </c>
      <c r="N4" s="48" t="str">
        <f t="shared" si="1"/>
        <v>Senecká cesta 1881,900 28  Ivanka pri Dunaji</v>
      </c>
      <c r="O4" s="8">
        <f t="shared" si="1"/>
        <v>45952671</v>
      </c>
      <c r="P4" s="9" t="s">
        <v>41</v>
      </c>
      <c r="Q4" s="9" t="s">
        <v>42</v>
      </c>
    </row>
    <row r="5" spans="1:23" ht="36" customHeight="1">
      <c r="A5" s="10">
        <v>2019011002</v>
      </c>
      <c r="B5" s="47" t="s">
        <v>47</v>
      </c>
      <c r="C5" s="16">
        <v>179.2</v>
      </c>
      <c r="D5" s="78" t="s">
        <v>166</v>
      </c>
      <c r="E5" s="87">
        <v>43468</v>
      </c>
      <c r="F5" s="48" t="s">
        <v>69</v>
      </c>
      <c r="G5" s="48" t="s">
        <v>70</v>
      </c>
      <c r="H5" s="8">
        <v>45952671</v>
      </c>
      <c r="I5" s="5"/>
      <c r="J5" s="47" t="str">
        <f t="shared" si="0"/>
        <v>potraviny</v>
      </c>
      <c r="K5" s="16">
        <f t="shared" si="0"/>
        <v>179.2</v>
      </c>
      <c r="L5" s="84" t="s">
        <v>238</v>
      </c>
      <c r="M5" s="48" t="str">
        <f t="shared" si="1"/>
        <v>METRO Cash and Carry SR s.r.o.</v>
      </c>
      <c r="N5" s="48" t="str">
        <f t="shared" si="1"/>
        <v>Senecká cesta 1881,900 28  Ivanka pri Dunaji</v>
      </c>
      <c r="O5" s="8">
        <f t="shared" si="1"/>
        <v>45952671</v>
      </c>
      <c r="P5" s="9" t="s">
        <v>41</v>
      </c>
      <c r="Q5" s="9" t="s">
        <v>42</v>
      </c>
      <c r="S5" s="76"/>
      <c r="T5" s="74"/>
      <c r="U5" s="75"/>
      <c r="W5" s="74"/>
    </row>
    <row r="6" spans="1:23" ht="36" customHeight="1">
      <c r="A6" s="10">
        <v>2019011003</v>
      </c>
      <c r="B6" s="47" t="s">
        <v>47</v>
      </c>
      <c r="C6" s="16">
        <v>11.35</v>
      </c>
      <c r="D6" s="78" t="s">
        <v>166</v>
      </c>
      <c r="E6" s="87">
        <v>43468</v>
      </c>
      <c r="F6" s="48" t="s">
        <v>69</v>
      </c>
      <c r="G6" s="48" t="s">
        <v>70</v>
      </c>
      <c r="H6" s="8">
        <v>45952671</v>
      </c>
      <c r="I6" s="5" t="s">
        <v>284</v>
      </c>
      <c r="J6" s="47" t="str">
        <f t="shared" si="0"/>
        <v>potraviny</v>
      </c>
      <c r="K6" s="16">
        <f t="shared" si="0"/>
        <v>11.35</v>
      </c>
      <c r="L6" s="84" t="s">
        <v>238</v>
      </c>
      <c r="M6" s="48" t="str">
        <f t="shared" si="1"/>
        <v>METRO Cash and Carry SR s.r.o.</v>
      </c>
      <c r="N6" s="48" t="str">
        <f t="shared" si="1"/>
        <v>Senecká cesta 1881,900 28  Ivanka pri Dunaji</v>
      </c>
      <c r="O6" s="8">
        <f t="shared" si="1"/>
        <v>45952671</v>
      </c>
      <c r="P6" s="9" t="s">
        <v>7</v>
      </c>
      <c r="Q6" s="9" t="s">
        <v>43</v>
      </c>
      <c r="R6" s="38"/>
      <c r="T6" s="74"/>
      <c r="U6" s="75"/>
      <c r="W6" s="74"/>
    </row>
    <row r="7" spans="1:23" ht="36" customHeight="1">
      <c r="A7" s="10">
        <v>2019011004</v>
      </c>
      <c r="B7" s="47" t="s">
        <v>183</v>
      </c>
      <c r="C7" s="16">
        <v>58.8</v>
      </c>
      <c r="D7" s="23"/>
      <c r="E7" s="87">
        <v>43467</v>
      </c>
      <c r="F7" s="51" t="s">
        <v>184</v>
      </c>
      <c r="G7" s="51" t="s">
        <v>185</v>
      </c>
      <c r="H7" s="13">
        <v>31602436</v>
      </c>
      <c r="I7" s="20"/>
      <c r="J7" s="47"/>
      <c r="K7" s="16"/>
      <c r="L7" s="84"/>
      <c r="M7" s="48"/>
      <c r="N7" s="48"/>
      <c r="O7" s="8"/>
      <c r="P7" s="9"/>
      <c r="Q7" s="9"/>
      <c r="T7" s="74"/>
      <c r="U7" s="75"/>
      <c r="W7" s="74"/>
    </row>
    <row r="8" spans="1:23" ht="36" customHeight="1">
      <c r="A8" s="10">
        <v>2019011005</v>
      </c>
      <c r="B8" s="47" t="s">
        <v>182</v>
      </c>
      <c r="C8" s="16">
        <v>48</v>
      </c>
      <c r="D8" s="23"/>
      <c r="E8" s="87">
        <v>43472</v>
      </c>
      <c r="F8" s="51" t="s">
        <v>186</v>
      </c>
      <c r="G8" s="51" t="s">
        <v>187</v>
      </c>
      <c r="H8" s="13">
        <v>43955134</v>
      </c>
      <c r="I8" s="20"/>
      <c r="J8" s="47" t="str">
        <f aca="true" t="shared" si="2" ref="J8:J67">B8</f>
        <v>balik BASIC</v>
      </c>
      <c r="K8" s="16">
        <f aca="true" t="shared" si="3" ref="K8:K67">C8</f>
        <v>48</v>
      </c>
      <c r="L8" s="84">
        <v>43469</v>
      </c>
      <c r="M8" s="48" t="str">
        <f aca="true" t="shared" si="4" ref="M8:M39">F8</f>
        <v>Global Procurement s.r.o.</v>
      </c>
      <c r="N8" s="48" t="str">
        <f aca="true" t="shared" si="5" ref="N8:N67">G8</f>
        <v>Lazaretská 7, 811 08 Bratislava</v>
      </c>
      <c r="O8" s="8">
        <f aca="true" t="shared" si="6" ref="O8:O67">H8</f>
        <v>43955134</v>
      </c>
      <c r="P8" s="9" t="s">
        <v>41</v>
      </c>
      <c r="Q8" s="9" t="s">
        <v>42</v>
      </c>
      <c r="T8" s="74"/>
      <c r="U8" s="75"/>
      <c r="V8" s="70"/>
      <c r="W8" s="74"/>
    </row>
    <row r="9" spans="1:23" ht="36" customHeight="1">
      <c r="A9" s="10">
        <v>2019011006</v>
      </c>
      <c r="B9" s="47" t="s">
        <v>47</v>
      </c>
      <c r="C9" s="16">
        <v>722.2</v>
      </c>
      <c r="D9" s="23" t="s">
        <v>169</v>
      </c>
      <c r="E9" s="87">
        <v>43469</v>
      </c>
      <c r="F9" s="51" t="s">
        <v>162</v>
      </c>
      <c r="G9" s="51" t="s">
        <v>66</v>
      </c>
      <c r="H9" s="13">
        <v>36019208</v>
      </c>
      <c r="I9" s="20"/>
      <c r="J9" s="47" t="str">
        <f aca="true" t="shared" si="7" ref="J9:K12">B9</f>
        <v>potraviny</v>
      </c>
      <c r="K9" s="16">
        <f t="shared" si="7"/>
        <v>722.2</v>
      </c>
      <c r="L9" s="84" t="s">
        <v>241</v>
      </c>
      <c r="M9" s="48" t="str">
        <f t="shared" si="4"/>
        <v>INMEDIA, spol.s.r.o.</v>
      </c>
      <c r="N9" s="48" t="str">
        <f aca="true" t="shared" si="8" ref="N9:O12">G9</f>
        <v>Námestie SNP 11, 960,01 Zvolen</v>
      </c>
      <c r="O9" s="8">
        <f t="shared" si="8"/>
        <v>36019208</v>
      </c>
      <c r="P9" s="9" t="s">
        <v>41</v>
      </c>
      <c r="Q9" s="9" t="s">
        <v>42</v>
      </c>
      <c r="R9" s="71"/>
      <c r="T9" s="65"/>
      <c r="U9" s="75"/>
      <c r="V9" s="41"/>
      <c r="W9" s="65"/>
    </row>
    <row r="10" spans="1:18" ht="36" customHeight="1">
      <c r="A10" s="10">
        <v>2019011007</v>
      </c>
      <c r="B10" s="47" t="s">
        <v>47</v>
      </c>
      <c r="C10" s="16">
        <v>863.63</v>
      </c>
      <c r="D10" s="23" t="s">
        <v>169</v>
      </c>
      <c r="E10" s="87">
        <v>43469</v>
      </c>
      <c r="F10" s="51" t="s">
        <v>162</v>
      </c>
      <c r="G10" s="51" t="s">
        <v>66</v>
      </c>
      <c r="H10" s="13">
        <v>36019208</v>
      </c>
      <c r="I10" s="20" t="s">
        <v>289</v>
      </c>
      <c r="J10" s="47" t="str">
        <f t="shared" si="7"/>
        <v>potraviny</v>
      </c>
      <c r="K10" s="16">
        <f t="shared" si="7"/>
        <v>863.63</v>
      </c>
      <c r="L10" s="84" t="s">
        <v>238</v>
      </c>
      <c r="M10" s="48" t="str">
        <f t="shared" si="4"/>
        <v>INMEDIA, spol.s.r.o.</v>
      </c>
      <c r="N10" s="48" t="str">
        <f t="shared" si="8"/>
        <v>Námestie SNP 11, 960,01 Zvolen</v>
      </c>
      <c r="O10" s="8">
        <f t="shared" si="8"/>
        <v>36019208</v>
      </c>
      <c r="P10" s="9" t="s">
        <v>7</v>
      </c>
      <c r="Q10" s="9" t="s">
        <v>43</v>
      </c>
      <c r="R10" s="71"/>
    </row>
    <row r="11" spans="1:18" ht="36" customHeight="1">
      <c r="A11" s="10">
        <v>2019011008</v>
      </c>
      <c r="B11" s="47" t="s">
        <v>47</v>
      </c>
      <c r="C11" s="16">
        <v>400.91</v>
      </c>
      <c r="D11" s="23" t="s">
        <v>169</v>
      </c>
      <c r="E11" s="87">
        <v>43469</v>
      </c>
      <c r="F11" s="51" t="s">
        <v>162</v>
      </c>
      <c r="G11" s="51" t="s">
        <v>66</v>
      </c>
      <c r="H11" s="13">
        <v>36019208</v>
      </c>
      <c r="I11" s="20" t="s">
        <v>196</v>
      </c>
      <c r="J11" s="47" t="str">
        <f t="shared" si="7"/>
        <v>potraviny</v>
      </c>
      <c r="K11" s="16">
        <f t="shared" si="7"/>
        <v>400.91</v>
      </c>
      <c r="L11" s="84">
        <v>43465</v>
      </c>
      <c r="M11" s="48" t="str">
        <f t="shared" si="4"/>
        <v>INMEDIA, spol.s.r.o.</v>
      </c>
      <c r="N11" s="48" t="str">
        <f t="shared" si="8"/>
        <v>Námestie SNP 11, 960,01 Zvolen</v>
      </c>
      <c r="O11" s="8">
        <f t="shared" si="8"/>
        <v>36019208</v>
      </c>
      <c r="P11" s="9" t="s">
        <v>7</v>
      </c>
      <c r="Q11" s="9" t="s">
        <v>43</v>
      </c>
      <c r="R11" s="71"/>
    </row>
    <row r="12" spans="1:18" ht="36" customHeight="1">
      <c r="A12" s="10">
        <v>2019011009</v>
      </c>
      <c r="B12" s="47" t="s">
        <v>47</v>
      </c>
      <c r="C12" s="16">
        <v>737.09</v>
      </c>
      <c r="D12" s="23" t="s">
        <v>169</v>
      </c>
      <c r="E12" s="87">
        <v>43469</v>
      </c>
      <c r="F12" s="51" t="s">
        <v>162</v>
      </c>
      <c r="G12" s="51" t="s">
        <v>66</v>
      </c>
      <c r="H12" s="13">
        <v>36019208</v>
      </c>
      <c r="I12" s="20" t="s">
        <v>290</v>
      </c>
      <c r="J12" s="47" t="str">
        <f t="shared" si="7"/>
        <v>potraviny</v>
      </c>
      <c r="K12" s="16">
        <f t="shared" si="7"/>
        <v>737.09</v>
      </c>
      <c r="L12" s="84" t="s">
        <v>238</v>
      </c>
      <c r="M12" s="48" t="str">
        <f t="shared" si="4"/>
        <v>INMEDIA, spol.s.r.o.</v>
      </c>
      <c r="N12" s="48" t="str">
        <f t="shared" si="8"/>
        <v>Námestie SNP 11, 960,01 Zvolen</v>
      </c>
      <c r="O12" s="8">
        <f t="shared" si="8"/>
        <v>36019208</v>
      </c>
      <c r="P12" s="9" t="s">
        <v>7</v>
      </c>
      <c r="Q12" s="9" t="s">
        <v>43</v>
      </c>
      <c r="R12" s="71"/>
    </row>
    <row r="13" spans="1:17" ht="36" customHeight="1">
      <c r="A13" s="10">
        <v>2019011010</v>
      </c>
      <c r="B13" s="47" t="s">
        <v>105</v>
      </c>
      <c r="C13" s="16">
        <v>4560</v>
      </c>
      <c r="D13" s="10">
        <v>4020004007</v>
      </c>
      <c r="E13" s="88">
        <v>43472</v>
      </c>
      <c r="F13" s="47" t="s">
        <v>52</v>
      </c>
      <c r="G13" s="48" t="s">
        <v>53</v>
      </c>
      <c r="H13" s="8">
        <v>44483767</v>
      </c>
      <c r="I13" s="20"/>
      <c r="J13" s="47"/>
      <c r="K13" s="16"/>
      <c r="L13" s="84"/>
      <c r="M13" s="48"/>
      <c r="N13" s="48"/>
      <c r="O13" s="8"/>
      <c r="P13" s="9"/>
      <c r="Q13" s="9"/>
    </row>
    <row r="14" spans="1:17" ht="36" customHeight="1">
      <c r="A14" s="10">
        <v>2019011011</v>
      </c>
      <c r="B14" s="47" t="s">
        <v>106</v>
      </c>
      <c r="C14" s="16">
        <v>58.43</v>
      </c>
      <c r="D14" s="10">
        <v>6577885234</v>
      </c>
      <c r="E14" s="87">
        <v>43472</v>
      </c>
      <c r="F14" s="12" t="s">
        <v>107</v>
      </c>
      <c r="G14" s="12" t="s">
        <v>108</v>
      </c>
      <c r="H14" s="13">
        <v>17335949</v>
      </c>
      <c r="I14" s="20"/>
      <c r="J14" s="47"/>
      <c r="K14" s="16"/>
      <c r="L14" s="84"/>
      <c r="M14" s="48"/>
      <c r="N14" s="48"/>
      <c r="O14" s="8"/>
      <c r="P14" s="9"/>
      <c r="Q14" s="9"/>
    </row>
    <row r="15" spans="1:17" ht="36" customHeight="1">
      <c r="A15" s="10">
        <v>2019011012</v>
      </c>
      <c r="B15" s="47" t="s">
        <v>106</v>
      </c>
      <c r="C15" s="16">
        <v>106.15</v>
      </c>
      <c r="D15" s="10">
        <v>6577885234</v>
      </c>
      <c r="E15" s="87">
        <v>43472</v>
      </c>
      <c r="F15" s="12" t="s">
        <v>107</v>
      </c>
      <c r="G15" s="12" t="s">
        <v>108</v>
      </c>
      <c r="H15" s="13">
        <v>17335949</v>
      </c>
      <c r="I15" s="5"/>
      <c r="J15" s="47"/>
      <c r="K15" s="16"/>
      <c r="L15" s="84"/>
      <c r="M15" s="48"/>
      <c r="N15" s="48"/>
      <c r="O15" s="8"/>
      <c r="P15" s="9"/>
      <c r="Q15" s="9"/>
    </row>
    <row r="16" spans="1:17" ht="36" customHeight="1">
      <c r="A16" s="10">
        <v>2019011013</v>
      </c>
      <c r="B16" s="47" t="s">
        <v>106</v>
      </c>
      <c r="C16" s="16">
        <v>176.5</v>
      </c>
      <c r="D16" s="10">
        <v>6577885234</v>
      </c>
      <c r="E16" s="87">
        <v>43472</v>
      </c>
      <c r="F16" s="12" t="s">
        <v>107</v>
      </c>
      <c r="G16" s="12" t="s">
        <v>108</v>
      </c>
      <c r="H16" s="13">
        <v>17335949</v>
      </c>
      <c r="I16" s="5"/>
      <c r="J16" s="47"/>
      <c r="K16" s="16"/>
      <c r="L16" s="84"/>
      <c r="M16" s="48"/>
      <c r="N16" s="48"/>
      <c r="O16" s="8"/>
      <c r="P16" s="9"/>
      <c r="Q16" s="9"/>
    </row>
    <row r="17" spans="1:17" ht="36" customHeight="1">
      <c r="A17" s="10">
        <v>2019011014</v>
      </c>
      <c r="B17" s="47" t="s">
        <v>47</v>
      </c>
      <c r="C17" s="16">
        <v>1960.63</v>
      </c>
      <c r="D17" s="6"/>
      <c r="E17" s="87">
        <v>43472</v>
      </c>
      <c r="F17" s="47" t="s">
        <v>81</v>
      </c>
      <c r="G17" s="48" t="s">
        <v>82</v>
      </c>
      <c r="H17" s="8">
        <v>44240104</v>
      </c>
      <c r="I17" s="20" t="s">
        <v>197</v>
      </c>
      <c r="J17" s="47" t="str">
        <f t="shared" si="2"/>
        <v>potraviny</v>
      </c>
      <c r="K17" s="16">
        <f t="shared" si="3"/>
        <v>1960.63</v>
      </c>
      <c r="L17" s="84">
        <v>43454</v>
      </c>
      <c r="M17" s="48" t="str">
        <f t="shared" si="4"/>
        <v>BOHUŠ ŠESTÁK s.r.o.</v>
      </c>
      <c r="N17" s="48" t="str">
        <f t="shared" si="5"/>
        <v>Vodárenská 343/2, 924 01 Galanta</v>
      </c>
      <c r="O17" s="8">
        <f t="shared" si="6"/>
        <v>44240104</v>
      </c>
      <c r="P17" s="9" t="s">
        <v>7</v>
      </c>
      <c r="Q17" s="9" t="s">
        <v>43</v>
      </c>
    </row>
    <row r="18" spans="1:17" ht="36" customHeight="1">
      <c r="A18" s="10">
        <v>2019011015</v>
      </c>
      <c r="B18" s="47" t="s">
        <v>47</v>
      </c>
      <c r="C18" s="16">
        <v>1690.1</v>
      </c>
      <c r="D18" s="6"/>
      <c r="E18" s="87">
        <v>43472</v>
      </c>
      <c r="F18" s="47" t="s">
        <v>81</v>
      </c>
      <c r="G18" s="48" t="s">
        <v>82</v>
      </c>
      <c r="H18" s="8">
        <v>44240104</v>
      </c>
      <c r="I18" s="20" t="s">
        <v>198</v>
      </c>
      <c r="J18" s="47" t="str">
        <f t="shared" si="2"/>
        <v>potraviny</v>
      </c>
      <c r="K18" s="16">
        <f t="shared" si="3"/>
        <v>1690.1</v>
      </c>
      <c r="L18" s="84">
        <v>43455</v>
      </c>
      <c r="M18" s="48" t="str">
        <f t="shared" si="4"/>
        <v>BOHUŠ ŠESTÁK s.r.o.</v>
      </c>
      <c r="N18" s="48" t="str">
        <f t="shared" si="5"/>
        <v>Vodárenská 343/2, 924 01 Galanta</v>
      </c>
      <c r="O18" s="8">
        <f t="shared" si="6"/>
        <v>44240104</v>
      </c>
      <c r="P18" s="9" t="s">
        <v>7</v>
      </c>
      <c r="Q18" s="9" t="s">
        <v>43</v>
      </c>
    </row>
    <row r="19" spans="1:17" ht="36" customHeight="1">
      <c r="A19" s="10">
        <v>2019011016</v>
      </c>
      <c r="B19" s="47" t="s">
        <v>47</v>
      </c>
      <c r="C19" s="16">
        <v>58.61</v>
      </c>
      <c r="D19" s="78" t="s">
        <v>166</v>
      </c>
      <c r="E19" s="87">
        <v>43472</v>
      </c>
      <c r="F19" s="48" t="s">
        <v>69</v>
      </c>
      <c r="G19" s="48" t="s">
        <v>70</v>
      </c>
      <c r="H19" s="8">
        <v>45952671</v>
      </c>
      <c r="I19" s="5" t="s">
        <v>283</v>
      </c>
      <c r="J19" s="47" t="str">
        <f t="shared" si="2"/>
        <v>potraviny</v>
      </c>
      <c r="K19" s="16">
        <f t="shared" si="3"/>
        <v>58.61</v>
      </c>
      <c r="L19" s="84" t="s">
        <v>238</v>
      </c>
      <c r="M19" s="48" t="str">
        <f t="shared" si="4"/>
        <v>METRO Cash and Carry SR s.r.o.</v>
      </c>
      <c r="N19" s="48" t="str">
        <f t="shared" si="5"/>
        <v>Senecká cesta 1881,900 28  Ivanka pri Dunaji</v>
      </c>
      <c r="O19" s="8">
        <f t="shared" si="6"/>
        <v>45952671</v>
      </c>
      <c r="P19" s="9" t="s">
        <v>7</v>
      </c>
      <c r="Q19" s="9" t="s">
        <v>43</v>
      </c>
    </row>
    <row r="20" spans="1:19" ht="36" customHeight="1">
      <c r="A20" s="10">
        <v>2019011017</v>
      </c>
      <c r="B20" s="47" t="s">
        <v>47</v>
      </c>
      <c r="C20" s="16">
        <v>333.13</v>
      </c>
      <c r="D20" s="6" t="s">
        <v>165</v>
      </c>
      <c r="E20" s="87">
        <v>43471</v>
      </c>
      <c r="F20" s="47" t="s">
        <v>159</v>
      </c>
      <c r="G20" s="48" t="s">
        <v>160</v>
      </c>
      <c r="H20" s="8">
        <v>17260752</v>
      </c>
      <c r="I20" s="5" t="s">
        <v>195</v>
      </c>
      <c r="J20" s="47" t="str">
        <f t="shared" si="2"/>
        <v>potraviny</v>
      </c>
      <c r="K20" s="16">
        <f t="shared" si="3"/>
        <v>333.13</v>
      </c>
      <c r="L20" s="84">
        <v>43465</v>
      </c>
      <c r="M20" s="48" t="str">
        <f t="shared" si="4"/>
        <v>Zoltán Jánosdeák - Jánosdeák</v>
      </c>
      <c r="N20" s="48" t="str">
        <f t="shared" si="5"/>
        <v>Vinohradná 101, 049 11 Plešivec</v>
      </c>
      <c r="O20" s="8">
        <f t="shared" si="6"/>
        <v>17260752</v>
      </c>
      <c r="P20" s="9" t="s">
        <v>7</v>
      </c>
      <c r="Q20" s="9" t="s">
        <v>43</v>
      </c>
      <c r="S20" s="71"/>
    </row>
    <row r="21" spans="1:19" ht="36" customHeight="1">
      <c r="A21" s="10">
        <v>2019011018</v>
      </c>
      <c r="B21" s="47" t="s">
        <v>67</v>
      </c>
      <c r="C21" s="16">
        <v>494.54</v>
      </c>
      <c r="D21" s="67" t="s">
        <v>173</v>
      </c>
      <c r="E21" s="87">
        <v>43473</v>
      </c>
      <c r="F21" s="51" t="s">
        <v>12</v>
      </c>
      <c r="G21" s="51" t="s">
        <v>13</v>
      </c>
      <c r="H21" s="13">
        <v>47925914</v>
      </c>
      <c r="I21" s="5" t="s">
        <v>189</v>
      </c>
      <c r="J21" s="47" t="str">
        <f t="shared" si="2"/>
        <v>lieky</v>
      </c>
      <c r="K21" s="16">
        <f t="shared" si="3"/>
        <v>494.54</v>
      </c>
      <c r="L21" s="84">
        <v>43469</v>
      </c>
      <c r="M21" s="48" t="str">
        <f t="shared" si="4"/>
        <v>ATONA s.r.o.</v>
      </c>
      <c r="N21" s="48" t="str">
        <f t="shared" si="5"/>
        <v>Okružná 30, 048 01 Rožňava</v>
      </c>
      <c r="O21" s="8">
        <f t="shared" si="6"/>
        <v>47925914</v>
      </c>
      <c r="P21" s="9" t="s">
        <v>41</v>
      </c>
      <c r="Q21" s="9" t="s">
        <v>42</v>
      </c>
      <c r="R21" s="71"/>
      <c r="S21" s="71"/>
    </row>
    <row r="22" spans="1:19" ht="36" customHeight="1">
      <c r="A22" s="10">
        <v>2019011019</v>
      </c>
      <c r="B22" s="47" t="s">
        <v>67</v>
      </c>
      <c r="C22" s="16">
        <v>696.62</v>
      </c>
      <c r="D22" s="67" t="s">
        <v>173</v>
      </c>
      <c r="E22" s="87">
        <v>43473</v>
      </c>
      <c r="F22" s="51" t="s">
        <v>12</v>
      </c>
      <c r="G22" s="51" t="s">
        <v>13</v>
      </c>
      <c r="H22" s="13">
        <v>47925914</v>
      </c>
      <c r="I22" s="20" t="s">
        <v>190</v>
      </c>
      <c r="J22" s="47" t="str">
        <f t="shared" si="2"/>
        <v>lieky</v>
      </c>
      <c r="K22" s="16">
        <f t="shared" si="3"/>
        <v>696.62</v>
      </c>
      <c r="L22" s="84">
        <v>43469</v>
      </c>
      <c r="M22" s="48" t="str">
        <f t="shared" si="4"/>
        <v>ATONA s.r.o.</v>
      </c>
      <c r="N22" s="48" t="str">
        <f t="shared" si="5"/>
        <v>Okružná 30, 048 01 Rožňava</v>
      </c>
      <c r="O22" s="8">
        <f t="shared" si="6"/>
        <v>47925914</v>
      </c>
      <c r="P22" s="9" t="s">
        <v>41</v>
      </c>
      <c r="Q22" s="9" t="s">
        <v>42</v>
      </c>
      <c r="R22" s="71"/>
      <c r="S22" s="71"/>
    </row>
    <row r="23" spans="1:19" ht="36" customHeight="1">
      <c r="A23" s="10">
        <v>2019011020</v>
      </c>
      <c r="B23" s="47" t="s">
        <v>67</v>
      </c>
      <c r="C23" s="16">
        <v>1385.78</v>
      </c>
      <c r="D23" s="67" t="s">
        <v>173</v>
      </c>
      <c r="E23" s="87">
        <v>43473</v>
      </c>
      <c r="F23" s="51" t="s">
        <v>12</v>
      </c>
      <c r="G23" s="51" t="s">
        <v>13</v>
      </c>
      <c r="H23" s="13">
        <v>47925914</v>
      </c>
      <c r="I23" s="20" t="s">
        <v>191</v>
      </c>
      <c r="J23" s="47" t="str">
        <f t="shared" si="2"/>
        <v>lieky</v>
      </c>
      <c r="K23" s="16">
        <f t="shared" si="3"/>
        <v>1385.78</v>
      </c>
      <c r="L23" s="84">
        <v>43468</v>
      </c>
      <c r="M23" s="48" t="str">
        <f t="shared" si="4"/>
        <v>ATONA s.r.o.</v>
      </c>
      <c r="N23" s="48" t="str">
        <f t="shared" si="5"/>
        <v>Okružná 30, 048 01 Rožňava</v>
      </c>
      <c r="O23" s="8">
        <f t="shared" si="6"/>
        <v>47925914</v>
      </c>
      <c r="P23" s="9" t="s">
        <v>41</v>
      </c>
      <c r="Q23" s="9" t="s">
        <v>42</v>
      </c>
      <c r="R23" s="71"/>
      <c r="S23" s="71"/>
    </row>
    <row r="24" spans="1:19" ht="36" customHeight="1">
      <c r="A24" s="10">
        <v>2019011021</v>
      </c>
      <c r="B24" s="47" t="s">
        <v>67</v>
      </c>
      <c r="C24" s="16">
        <v>1182.05</v>
      </c>
      <c r="D24" s="67" t="s">
        <v>173</v>
      </c>
      <c r="E24" s="87">
        <v>43473</v>
      </c>
      <c r="F24" s="51" t="s">
        <v>12</v>
      </c>
      <c r="G24" s="51" t="s">
        <v>13</v>
      </c>
      <c r="H24" s="13">
        <v>47925914</v>
      </c>
      <c r="I24" s="20" t="s">
        <v>192</v>
      </c>
      <c r="J24" s="47" t="str">
        <f t="shared" si="2"/>
        <v>lieky</v>
      </c>
      <c r="K24" s="16">
        <f t="shared" si="3"/>
        <v>1182.05</v>
      </c>
      <c r="L24" s="84">
        <v>43469</v>
      </c>
      <c r="M24" s="48" t="str">
        <f t="shared" si="4"/>
        <v>ATONA s.r.o.</v>
      </c>
      <c r="N24" s="48" t="str">
        <f t="shared" si="5"/>
        <v>Okružná 30, 048 01 Rožňava</v>
      </c>
      <c r="O24" s="8">
        <f t="shared" si="6"/>
        <v>47925914</v>
      </c>
      <c r="P24" s="9" t="s">
        <v>41</v>
      </c>
      <c r="Q24" s="9" t="s">
        <v>42</v>
      </c>
      <c r="R24" s="71"/>
      <c r="S24" s="71"/>
    </row>
    <row r="25" spans="1:17" ht="36" customHeight="1">
      <c r="A25" s="10">
        <v>2019011022</v>
      </c>
      <c r="B25" s="47" t="s">
        <v>54</v>
      </c>
      <c r="C25" s="16">
        <v>4.99</v>
      </c>
      <c r="D25" s="10">
        <v>1012894203</v>
      </c>
      <c r="E25" s="87">
        <v>43472</v>
      </c>
      <c r="F25" s="51" t="s">
        <v>55</v>
      </c>
      <c r="G25" s="51" t="s">
        <v>56</v>
      </c>
      <c r="H25" s="13">
        <v>35763469</v>
      </c>
      <c r="I25" s="20"/>
      <c r="J25" s="47"/>
      <c r="K25" s="16"/>
      <c r="L25" s="84"/>
      <c r="M25" s="48"/>
      <c r="N25" s="48"/>
      <c r="O25" s="8"/>
      <c r="P25" s="9"/>
      <c r="Q25" s="9"/>
    </row>
    <row r="26" spans="1:18" ht="36" customHeight="1">
      <c r="A26" s="10">
        <v>2019011023</v>
      </c>
      <c r="B26" s="47" t="s">
        <v>47</v>
      </c>
      <c r="C26" s="16">
        <v>1115.78</v>
      </c>
      <c r="D26" s="78" t="s">
        <v>166</v>
      </c>
      <c r="E26" s="87">
        <v>43475</v>
      </c>
      <c r="F26" s="48" t="s">
        <v>69</v>
      </c>
      <c r="G26" s="48" t="s">
        <v>70</v>
      </c>
      <c r="H26" s="8">
        <v>45952671</v>
      </c>
      <c r="I26" s="5"/>
      <c r="J26" s="47" t="str">
        <f>B26</f>
        <v>potraviny</v>
      </c>
      <c r="K26" s="16">
        <f>C26</f>
        <v>1115.78</v>
      </c>
      <c r="L26" s="84" t="s">
        <v>240</v>
      </c>
      <c r="M26" s="48" t="str">
        <f aca="true" t="shared" si="9" ref="M26:O28">F26</f>
        <v>METRO Cash and Carry SR s.r.o.</v>
      </c>
      <c r="N26" s="48" t="str">
        <f t="shared" si="9"/>
        <v>Senecká cesta 1881,900 28  Ivanka pri Dunaji</v>
      </c>
      <c r="O26" s="8">
        <f t="shared" si="9"/>
        <v>45952671</v>
      </c>
      <c r="P26" s="9" t="s">
        <v>41</v>
      </c>
      <c r="Q26" s="9" t="s">
        <v>42</v>
      </c>
      <c r="R26" s="81"/>
    </row>
    <row r="27" spans="1:17" ht="36" customHeight="1">
      <c r="A27" s="10">
        <v>2019011024</v>
      </c>
      <c r="B27" s="47" t="s">
        <v>47</v>
      </c>
      <c r="C27" s="16">
        <v>130.73</v>
      </c>
      <c r="D27" s="78" t="s">
        <v>166</v>
      </c>
      <c r="E27" s="87">
        <v>43475</v>
      </c>
      <c r="F27" s="48" t="s">
        <v>69</v>
      </c>
      <c r="G27" s="48" t="s">
        <v>70</v>
      </c>
      <c r="H27" s="8">
        <v>45952671</v>
      </c>
      <c r="I27" s="5" t="s">
        <v>277</v>
      </c>
      <c r="J27" s="47" t="str">
        <f>B27</f>
        <v>potraviny</v>
      </c>
      <c r="K27" s="16">
        <f>C27</f>
        <v>130.73</v>
      </c>
      <c r="L27" s="84" t="s">
        <v>238</v>
      </c>
      <c r="M27" s="48" t="str">
        <f t="shared" si="9"/>
        <v>METRO Cash and Carry SR s.r.o.</v>
      </c>
      <c r="N27" s="48" t="str">
        <f t="shared" si="9"/>
        <v>Senecká cesta 1881,900 28  Ivanka pri Dunaji</v>
      </c>
      <c r="O27" s="8">
        <f t="shared" si="9"/>
        <v>45952671</v>
      </c>
      <c r="P27" s="9" t="s">
        <v>7</v>
      </c>
      <c r="Q27" s="9" t="s">
        <v>43</v>
      </c>
    </row>
    <row r="28" spans="1:17" ht="36" customHeight="1">
      <c r="A28" s="10">
        <v>2019011025</v>
      </c>
      <c r="B28" s="47" t="s">
        <v>80</v>
      </c>
      <c r="C28" s="16">
        <v>277</v>
      </c>
      <c r="D28" s="6"/>
      <c r="E28" s="87">
        <v>43475</v>
      </c>
      <c r="F28" s="47" t="s">
        <v>68</v>
      </c>
      <c r="G28" s="48" t="s">
        <v>127</v>
      </c>
      <c r="H28" s="37">
        <v>17081173</v>
      </c>
      <c r="I28" s="20" t="s">
        <v>193</v>
      </c>
      <c r="J28" s="47" t="str">
        <f t="shared" si="2"/>
        <v>tonery</v>
      </c>
      <c r="K28" s="16">
        <f t="shared" si="3"/>
        <v>277</v>
      </c>
      <c r="L28" s="84">
        <v>43472</v>
      </c>
      <c r="M28" s="48" t="str">
        <f t="shared" si="9"/>
        <v>CompAct-spoločnosť s ručením obmedzeným Rožňava</v>
      </c>
      <c r="N28" s="48" t="str">
        <f t="shared" si="5"/>
        <v>Šafárikova 17, 048 01 Rožňava</v>
      </c>
      <c r="O28" s="8">
        <f t="shared" si="6"/>
        <v>17081173</v>
      </c>
      <c r="P28" s="9" t="s">
        <v>41</v>
      </c>
      <c r="Q28" s="9" t="s">
        <v>42</v>
      </c>
    </row>
    <row r="29" spans="1:17" ht="36" customHeight="1">
      <c r="A29" s="10">
        <v>2019011026</v>
      </c>
      <c r="B29" s="47" t="s">
        <v>47</v>
      </c>
      <c r="C29" s="16">
        <v>892.32</v>
      </c>
      <c r="D29" s="23" t="s">
        <v>169</v>
      </c>
      <c r="E29" s="87">
        <v>43476</v>
      </c>
      <c r="F29" s="51" t="s">
        <v>162</v>
      </c>
      <c r="G29" s="51" t="s">
        <v>66</v>
      </c>
      <c r="H29" s="13">
        <v>36019208</v>
      </c>
      <c r="I29" s="20" t="s">
        <v>288</v>
      </c>
      <c r="J29" s="47" t="str">
        <f t="shared" si="2"/>
        <v>potraviny</v>
      </c>
      <c r="K29" s="16">
        <f t="shared" si="3"/>
        <v>892.32</v>
      </c>
      <c r="L29" s="84" t="s">
        <v>238</v>
      </c>
      <c r="M29" s="48" t="str">
        <f>F29</f>
        <v>INMEDIA, spol.s.r.o.</v>
      </c>
      <c r="N29" s="48" t="str">
        <f t="shared" si="5"/>
        <v>Námestie SNP 11, 960,01 Zvolen</v>
      </c>
      <c r="O29" s="8">
        <f t="shared" si="6"/>
        <v>36019208</v>
      </c>
      <c r="P29" s="9" t="s">
        <v>7</v>
      </c>
      <c r="Q29" s="9" t="s">
        <v>43</v>
      </c>
    </row>
    <row r="30" spans="1:17" ht="36" customHeight="1">
      <c r="A30" s="10">
        <v>2019011027</v>
      </c>
      <c r="B30" s="47" t="s">
        <v>47</v>
      </c>
      <c r="C30" s="16">
        <v>775.92</v>
      </c>
      <c r="D30" s="23" t="s">
        <v>169</v>
      </c>
      <c r="E30" s="87">
        <v>43476</v>
      </c>
      <c r="F30" s="51" t="s">
        <v>162</v>
      </c>
      <c r="G30" s="51" t="s">
        <v>66</v>
      </c>
      <c r="H30" s="13">
        <v>36019208</v>
      </c>
      <c r="I30" s="20" t="s">
        <v>285</v>
      </c>
      <c r="J30" s="47" t="str">
        <f t="shared" si="2"/>
        <v>potraviny</v>
      </c>
      <c r="K30" s="16">
        <f t="shared" si="3"/>
        <v>775.92</v>
      </c>
      <c r="L30" s="84" t="s">
        <v>238</v>
      </c>
      <c r="M30" s="48" t="str">
        <f>F30</f>
        <v>INMEDIA, spol.s.r.o.</v>
      </c>
      <c r="N30" s="48" t="str">
        <f t="shared" si="5"/>
        <v>Námestie SNP 11, 960,01 Zvolen</v>
      </c>
      <c r="O30" s="8">
        <f t="shared" si="6"/>
        <v>36019208</v>
      </c>
      <c r="P30" s="9" t="s">
        <v>7</v>
      </c>
      <c r="Q30" s="9" t="s">
        <v>43</v>
      </c>
    </row>
    <row r="31" spans="1:17" ht="36" customHeight="1">
      <c r="A31" s="10">
        <v>2019011028</v>
      </c>
      <c r="B31" s="47" t="s">
        <v>47</v>
      </c>
      <c r="C31" s="16">
        <v>625.6</v>
      </c>
      <c r="D31" s="23" t="s">
        <v>169</v>
      </c>
      <c r="E31" s="87">
        <v>43476</v>
      </c>
      <c r="F31" s="51" t="s">
        <v>162</v>
      </c>
      <c r="G31" s="51" t="s">
        <v>66</v>
      </c>
      <c r="H31" s="13">
        <v>36019208</v>
      </c>
      <c r="I31" s="20"/>
      <c r="J31" s="47" t="str">
        <f t="shared" si="2"/>
        <v>potraviny</v>
      </c>
      <c r="K31" s="16">
        <f t="shared" si="3"/>
        <v>625.6</v>
      </c>
      <c r="L31" s="84" t="s">
        <v>240</v>
      </c>
      <c r="M31" s="48" t="str">
        <f>F31</f>
        <v>INMEDIA, spol.s.r.o.</v>
      </c>
      <c r="N31" s="48" t="str">
        <f t="shared" si="5"/>
        <v>Námestie SNP 11, 960,01 Zvolen</v>
      </c>
      <c r="O31" s="8">
        <f t="shared" si="6"/>
        <v>36019208</v>
      </c>
      <c r="P31" s="9" t="s">
        <v>41</v>
      </c>
      <c r="Q31" s="9" t="s">
        <v>42</v>
      </c>
    </row>
    <row r="32" spans="1:17" ht="36" customHeight="1">
      <c r="A32" s="10">
        <v>2019011029</v>
      </c>
      <c r="B32" s="47" t="s">
        <v>148</v>
      </c>
      <c r="C32" s="16">
        <v>501.72</v>
      </c>
      <c r="D32" s="6"/>
      <c r="E32" s="87">
        <v>43475</v>
      </c>
      <c r="F32" s="51" t="s">
        <v>149</v>
      </c>
      <c r="G32" s="51" t="s">
        <v>150</v>
      </c>
      <c r="H32" s="13">
        <v>37375890</v>
      </c>
      <c r="I32" s="5" t="s">
        <v>194</v>
      </c>
      <c r="J32" s="47" t="str">
        <f t="shared" si="2"/>
        <v>servis práčiek</v>
      </c>
      <c r="K32" s="16">
        <f t="shared" si="3"/>
        <v>501.72</v>
      </c>
      <c r="L32" s="84">
        <v>43467</v>
      </c>
      <c r="M32" s="48" t="str">
        <f t="shared" si="4"/>
        <v>EL. SERVIS Peter Jacko</v>
      </c>
      <c r="N32" s="48" t="str">
        <f t="shared" si="5"/>
        <v>Dr. Mašurku 923, 032 61 Važec</v>
      </c>
      <c r="O32" s="8">
        <f t="shared" si="6"/>
        <v>37375890</v>
      </c>
      <c r="P32" s="9" t="s">
        <v>140</v>
      </c>
      <c r="Q32" s="9" t="s">
        <v>131</v>
      </c>
    </row>
    <row r="33" spans="1:17" ht="36" customHeight="1">
      <c r="A33" s="10">
        <v>2019011030</v>
      </c>
      <c r="B33" s="47" t="s">
        <v>47</v>
      </c>
      <c r="C33" s="16">
        <v>674.42</v>
      </c>
      <c r="D33" s="6"/>
      <c r="E33" s="87">
        <v>43475</v>
      </c>
      <c r="F33" s="51" t="s">
        <v>88</v>
      </c>
      <c r="G33" s="51" t="s">
        <v>89</v>
      </c>
      <c r="H33" s="13">
        <v>36397164</v>
      </c>
      <c r="I33" s="5" t="s">
        <v>286</v>
      </c>
      <c r="J33" s="47" t="str">
        <f t="shared" si="2"/>
        <v>potraviny</v>
      </c>
      <c r="K33" s="16">
        <f t="shared" si="3"/>
        <v>674.42</v>
      </c>
      <c r="L33" s="84" t="s">
        <v>238</v>
      </c>
      <c r="M33" s="48" t="str">
        <f t="shared" si="4"/>
        <v>PICADO , s.r.o</v>
      </c>
      <c r="N33" s="48" t="str">
        <f t="shared" si="5"/>
        <v>Vysokoškolákov 6, 010 08 Žilina</v>
      </c>
      <c r="O33" s="8">
        <f t="shared" si="6"/>
        <v>36397164</v>
      </c>
      <c r="P33" s="9" t="s">
        <v>7</v>
      </c>
      <c r="Q33" s="9" t="s">
        <v>43</v>
      </c>
    </row>
    <row r="34" spans="1:17" ht="36" customHeight="1">
      <c r="A34" s="10">
        <v>2019011031</v>
      </c>
      <c r="B34" s="47" t="s">
        <v>47</v>
      </c>
      <c r="C34" s="16">
        <v>579.85</v>
      </c>
      <c r="D34" s="6"/>
      <c r="E34" s="87">
        <v>43475</v>
      </c>
      <c r="F34" s="51" t="s">
        <v>88</v>
      </c>
      <c r="G34" s="51" t="s">
        <v>89</v>
      </c>
      <c r="H34" s="13">
        <v>36397164</v>
      </c>
      <c r="I34" s="20" t="s">
        <v>287</v>
      </c>
      <c r="J34" s="47" t="str">
        <f t="shared" si="2"/>
        <v>potraviny</v>
      </c>
      <c r="K34" s="16">
        <f t="shared" si="3"/>
        <v>579.85</v>
      </c>
      <c r="L34" s="84" t="s">
        <v>238</v>
      </c>
      <c r="M34" s="48" t="str">
        <f t="shared" si="4"/>
        <v>PICADO , s.r.o</v>
      </c>
      <c r="N34" s="48" t="str">
        <f t="shared" si="5"/>
        <v>Vysokoškolákov 6, 010 08 Žilina</v>
      </c>
      <c r="O34" s="8">
        <f t="shared" si="6"/>
        <v>36397164</v>
      </c>
      <c r="P34" s="9" t="s">
        <v>7</v>
      </c>
      <c r="Q34" s="9" t="s">
        <v>43</v>
      </c>
    </row>
    <row r="35" spans="1:17" ht="36" customHeight="1">
      <c r="A35" s="10">
        <v>2019011032</v>
      </c>
      <c r="B35" s="47" t="s">
        <v>47</v>
      </c>
      <c r="C35" s="16">
        <v>862.51</v>
      </c>
      <c r="D35" s="6"/>
      <c r="E35" s="87">
        <v>43479</v>
      </c>
      <c r="F35" s="47" t="s">
        <v>72</v>
      </c>
      <c r="G35" s="48" t="s">
        <v>73</v>
      </c>
      <c r="H35" s="36">
        <v>45702942</v>
      </c>
      <c r="I35" s="20" t="s">
        <v>254</v>
      </c>
      <c r="J35" s="47" t="str">
        <f t="shared" si="2"/>
        <v>potraviny</v>
      </c>
      <c r="K35" s="16">
        <f t="shared" si="3"/>
        <v>862.51</v>
      </c>
      <c r="L35" s="84" t="s">
        <v>238</v>
      </c>
      <c r="M35" s="48" t="str">
        <f t="shared" si="4"/>
        <v>EASTFOOD s.r.o.</v>
      </c>
      <c r="N35" s="48" t="str">
        <f t="shared" si="5"/>
        <v>Južná trieda 78, 040 01 Košice</v>
      </c>
      <c r="O35" s="8">
        <f t="shared" si="6"/>
        <v>45702942</v>
      </c>
      <c r="P35" s="9" t="s">
        <v>7</v>
      </c>
      <c r="Q35" s="9" t="s">
        <v>43</v>
      </c>
    </row>
    <row r="36" spans="1:17" ht="36" customHeight="1">
      <c r="A36" s="10">
        <v>2019011033</v>
      </c>
      <c r="B36" s="47" t="s">
        <v>47</v>
      </c>
      <c r="C36" s="16">
        <v>1409.76</v>
      </c>
      <c r="D36" s="72"/>
      <c r="E36" s="87">
        <v>43479</v>
      </c>
      <c r="F36" s="51" t="s">
        <v>178</v>
      </c>
      <c r="G36" s="51" t="s">
        <v>179</v>
      </c>
      <c r="H36" s="13">
        <v>50165402</v>
      </c>
      <c r="I36" s="20" t="s">
        <v>255</v>
      </c>
      <c r="J36" s="47" t="str">
        <f t="shared" si="2"/>
        <v>potraviny</v>
      </c>
      <c r="K36" s="16">
        <f t="shared" si="3"/>
        <v>1409.76</v>
      </c>
      <c r="L36" s="84" t="s">
        <v>238</v>
      </c>
      <c r="M36" s="48" t="str">
        <f t="shared" si="4"/>
        <v>Tropico.sk, s.r.o.</v>
      </c>
      <c r="N36" s="48" t="str">
        <f t="shared" si="5"/>
        <v>Dolný Harmanec 40, 976 03 Dolný Harmanec</v>
      </c>
      <c r="O36" s="8">
        <f t="shared" si="6"/>
        <v>50165402</v>
      </c>
      <c r="P36" s="9" t="s">
        <v>7</v>
      </c>
      <c r="Q36" s="9" t="s">
        <v>43</v>
      </c>
    </row>
    <row r="37" spans="1:17" ht="36" customHeight="1">
      <c r="A37" s="10">
        <v>2019011034</v>
      </c>
      <c r="B37" s="47" t="s">
        <v>47</v>
      </c>
      <c r="C37" s="16">
        <v>458.29</v>
      </c>
      <c r="D37" s="6"/>
      <c r="E37" s="87">
        <v>43479</v>
      </c>
      <c r="F37" s="51" t="s">
        <v>64</v>
      </c>
      <c r="G37" s="51" t="s">
        <v>65</v>
      </c>
      <c r="H37" s="13">
        <v>35760532</v>
      </c>
      <c r="I37" s="20" t="s">
        <v>261</v>
      </c>
      <c r="J37" s="47" t="str">
        <f t="shared" si="2"/>
        <v>potraviny</v>
      </c>
      <c r="K37" s="16">
        <f t="shared" si="3"/>
        <v>458.29</v>
      </c>
      <c r="L37" s="84" t="s">
        <v>238</v>
      </c>
      <c r="M37" s="48" t="str">
        <f t="shared" si="4"/>
        <v>ATC - JR, s.r.o.</v>
      </c>
      <c r="N37" s="48" t="str">
        <f t="shared" si="5"/>
        <v>Vsetínska cesta 766,020 01 Púchov</v>
      </c>
      <c r="O37" s="8">
        <f t="shared" si="6"/>
        <v>35760532</v>
      </c>
      <c r="P37" s="9" t="s">
        <v>7</v>
      </c>
      <c r="Q37" s="9" t="s">
        <v>43</v>
      </c>
    </row>
    <row r="38" spans="1:17" ht="36" customHeight="1">
      <c r="A38" s="10">
        <v>2019011035</v>
      </c>
      <c r="B38" s="47" t="s">
        <v>47</v>
      </c>
      <c r="C38" s="16">
        <v>625.43</v>
      </c>
      <c r="D38" s="6"/>
      <c r="E38" s="87">
        <v>43479</v>
      </c>
      <c r="F38" s="51" t="s">
        <v>64</v>
      </c>
      <c r="G38" s="51" t="s">
        <v>65</v>
      </c>
      <c r="H38" s="13">
        <v>35760532</v>
      </c>
      <c r="I38" s="20" t="s">
        <v>260</v>
      </c>
      <c r="J38" s="47" t="str">
        <f t="shared" si="2"/>
        <v>potraviny</v>
      </c>
      <c r="K38" s="16">
        <f t="shared" si="3"/>
        <v>625.43</v>
      </c>
      <c r="L38" s="84" t="s">
        <v>238</v>
      </c>
      <c r="M38" s="48" t="str">
        <f t="shared" si="4"/>
        <v>ATC - JR, s.r.o.</v>
      </c>
      <c r="N38" s="48" t="str">
        <f t="shared" si="5"/>
        <v>Vsetínska cesta 766,020 01 Púchov</v>
      </c>
      <c r="O38" s="8">
        <f t="shared" si="6"/>
        <v>35760532</v>
      </c>
      <c r="P38" s="9" t="s">
        <v>7</v>
      </c>
      <c r="Q38" s="9" t="s">
        <v>43</v>
      </c>
    </row>
    <row r="39" spans="1:17" ht="36" customHeight="1">
      <c r="A39" s="10">
        <v>2019011036</v>
      </c>
      <c r="B39" s="47" t="s">
        <v>47</v>
      </c>
      <c r="C39" s="16">
        <v>676.53</v>
      </c>
      <c r="D39" s="6"/>
      <c r="E39" s="87">
        <v>43479</v>
      </c>
      <c r="F39" s="51" t="s">
        <v>64</v>
      </c>
      <c r="G39" s="51" t="s">
        <v>65</v>
      </c>
      <c r="H39" s="13">
        <v>35760532</v>
      </c>
      <c r="I39" s="20" t="s">
        <v>262</v>
      </c>
      <c r="J39" s="47" t="str">
        <f t="shared" si="2"/>
        <v>potraviny</v>
      </c>
      <c r="K39" s="16">
        <f t="shared" si="3"/>
        <v>676.53</v>
      </c>
      <c r="L39" s="84" t="s">
        <v>238</v>
      </c>
      <c r="M39" s="48" t="str">
        <f t="shared" si="4"/>
        <v>ATC - JR, s.r.o.</v>
      </c>
      <c r="N39" s="48" t="str">
        <f t="shared" si="5"/>
        <v>Vsetínska cesta 766,020 01 Púchov</v>
      </c>
      <c r="O39" s="8">
        <f t="shared" si="6"/>
        <v>35760532</v>
      </c>
      <c r="P39" s="9" t="s">
        <v>7</v>
      </c>
      <c r="Q39" s="9" t="s">
        <v>43</v>
      </c>
    </row>
    <row r="40" spans="1:17" ht="36" customHeight="1">
      <c r="A40" s="10">
        <v>2019011037</v>
      </c>
      <c r="B40" s="47" t="s">
        <v>47</v>
      </c>
      <c r="C40" s="16">
        <v>424.18</v>
      </c>
      <c r="D40" s="6"/>
      <c r="E40" s="87">
        <v>43479</v>
      </c>
      <c r="F40" s="51" t="s">
        <v>64</v>
      </c>
      <c r="G40" s="51" t="s">
        <v>65</v>
      </c>
      <c r="H40" s="13">
        <v>35760532</v>
      </c>
      <c r="I40" s="20" t="s">
        <v>263</v>
      </c>
      <c r="J40" s="47" t="str">
        <f t="shared" si="2"/>
        <v>potraviny</v>
      </c>
      <c r="K40" s="16">
        <f t="shared" si="3"/>
        <v>424.18</v>
      </c>
      <c r="L40" s="84" t="s">
        <v>238</v>
      </c>
      <c r="M40" s="48" t="str">
        <f aca="true" t="shared" si="10" ref="M40:M67">F40</f>
        <v>ATC - JR, s.r.o.</v>
      </c>
      <c r="N40" s="48" t="str">
        <f t="shared" si="5"/>
        <v>Vsetínska cesta 766,020 01 Púchov</v>
      </c>
      <c r="O40" s="8">
        <f t="shared" si="6"/>
        <v>35760532</v>
      </c>
      <c r="P40" s="9" t="s">
        <v>7</v>
      </c>
      <c r="Q40" s="9" t="s">
        <v>43</v>
      </c>
    </row>
    <row r="41" spans="1:18" ht="36" customHeight="1">
      <c r="A41" s="10">
        <v>2019011038</v>
      </c>
      <c r="B41" s="47" t="s">
        <v>67</v>
      </c>
      <c r="C41" s="16">
        <v>409.69</v>
      </c>
      <c r="D41" s="67" t="s">
        <v>173</v>
      </c>
      <c r="E41" s="87">
        <v>43478</v>
      </c>
      <c r="F41" s="51" t="s">
        <v>12</v>
      </c>
      <c r="G41" s="51" t="s">
        <v>13</v>
      </c>
      <c r="H41" s="13">
        <v>47925914</v>
      </c>
      <c r="I41" s="20" t="s">
        <v>199</v>
      </c>
      <c r="J41" s="47" t="str">
        <f t="shared" si="2"/>
        <v>lieky</v>
      </c>
      <c r="K41" s="16">
        <f t="shared" si="3"/>
        <v>409.69</v>
      </c>
      <c r="L41" s="84">
        <v>43476</v>
      </c>
      <c r="M41" s="48" t="str">
        <f t="shared" si="10"/>
        <v>ATONA s.r.o.</v>
      </c>
      <c r="N41" s="48" t="str">
        <f t="shared" si="5"/>
        <v>Okružná 30, 048 01 Rožňava</v>
      </c>
      <c r="O41" s="8">
        <f t="shared" si="6"/>
        <v>47925914</v>
      </c>
      <c r="P41" s="9" t="s">
        <v>41</v>
      </c>
      <c r="Q41" s="9" t="s">
        <v>42</v>
      </c>
      <c r="R41" s="71"/>
    </row>
    <row r="42" spans="1:18" ht="36" customHeight="1">
      <c r="A42" s="10">
        <v>2019011039</v>
      </c>
      <c r="B42" s="47" t="s">
        <v>67</v>
      </c>
      <c r="C42" s="16">
        <v>544.16</v>
      </c>
      <c r="D42" s="67" t="s">
        <v>173</v>
      </c>
      <c r="E42" s="87">
        <v>43478</v>
      </c>
      <c r="F42" s="51" t="s">
        <v>12</v>
      </c>
      <c r="G42" s="51" t="s">
        <v>13</v>
      </c>
      <c r="H42" s="13">
        <v>47925914</v>
      </c>
      <c r="I42" s="20" t="s">
        <v>200</v>
      </c>
      <c r="J42" s="47" t="str">
        <f t="shared" si="2"/>
        <v>lieky</v>
      </c>
      <c r="K42" s="16">
        <f t="shared" si="3"/>
        <v>544.16</v>
      </c>
      <c r="L42" s="84">
        <v>43476</v>
      </c>
      <c r="M42" s="48" t="str">
        <f t="shared" si="10"/>
        <v>ATONA s.r.o.</v>
      </c>
      <c r="N42" s="48" t="str">
        <f t="shared" si="5"/>
        <v>Okružná 30, 048 01 Rožňava</v>
      </c>
      <c r="O42" s="8">
        <f t="shared" si="6"/>
        <v>47925914</v>
      </c>
      <c r="P42" s="9" t="s">
        <v>41</v>
      </c>
      <c r="Q42" s="9" t="s">
        <v>42</v>
      </c>
      <c r="R42" s="71"/>
    </row>
    <row r="43" spans="1:18" ht="36" customHeight="1">
      <c r="A43" s="10">
        <v>2019011040</v>
      </c>
      <c r="B43" s="47" t="s">
        <v>67</v>
      </c>
      <c r="C43" s="16">
        <v>1415.14</v>
      </c>
      <c r="D43" s="67" t="s">
        <v>173</v>
      </c>
      <c r="E43" s="87">
        <v>43478</v>
      </c>
      <c r="F43" s="51" t="s">
        <v>12</v>
      </c>
      <c r="G43" s="51" t="s">
        <v>13</v>
      </c>
      <c r="H43" s="13">
        <v>47925914</v>
      </c>
      <c r="I43" s="5" t="s">
        <v>201</v>
      </c>
      <c r="J43" s="47" t="str">
        <f t="shared" si="2"/>
        <v>lieky</v>
      </c>
      <c r="K43" s="16">
        <f t="shared" si="3"/>
        <v>1415.14</v>
      </c>
      <c r="L43" s="84">
        <v>43475</v>
      </c>
      <c r="M43" s="48" t="str">
        <f t="shared" si="10"/>
        <v>ATONA s.r.o.</v>
      </c>
      <c r="N43" s="48" t="str">
        <f t="shared" si="5"/>
        <v>Okružná 30, 048 01 Rožňava</v>
      </c>
      <c r="O43" s="8">
        <f t="shared" si="6"/>
        <v>47925914</v>
      </c>
      <c r="P43" s="9" t="s">
        <v>41</v>
      </c>
      <c r="Q43" s="9" t="s">
        <v>42</v>
      </c>
      <c r="R43" s="71"/>
    </row>
    <row r="44" spans="1:18" ht="36" customHeight="1">
      <c r="A44" s="10">
        <v>2019011041</v>
      </c>
      <c r="B44" s="47" t="s">
        <v>67</v>
      </c>
      <c r="C44" s="16">
        <v>1216.94</v>
      </c>
      <c r="D44" s="67" t="s">
        <v>173</v>
      </c>
      <c r="E44" s="87">
        <v>43478</v>
      </c>
      <c r="F44" s="51" t="s">
        <v>12</v>
      </c>
      <c r="G44" s="51" t="s">
        <v>13</v>
      </c>
      <c r="H44" s="13">
        <v>47925914</v>
      </c>
      <c r="I44" s="20" t="s">
        <v>202</v>
      </c>
      <c r="J44" s="47" t="str">
        <f t="shared" si="2"/>
        <v>lieky</v>
      </c>
      <c r="K44" s="16">
        <f t="shared" si="3"/>
        <v>1216.94</v>
      </c>
      <c r="L44" s="84">
        <v>43474</v>
      </c>
      <c r="M44" s="48" t="str">
        <f t="shared" si="10"/>
        <v>ATONA s.r.o.</v>
      </c>
      <c r="N44" s="48" t="str">
        <f t="shared" si="5"/>
        <v>Okružná 30, 048 01 Rožňava</v>
      </c>
      <c r="O44" s="8">
        <f t="shared" si="6"/>
        <v>47925914</v>
      </c>
      <c r="P44" s="9" t="s">
        <v>41</v>
      </c>
      <c r="Q44" s="9" t="s">
        <v>42</v>
      </c>
      <c r="R44" s="71"/>
    </row>
    <row r="45" spans="1:17" ht="36" customHeight="1">
      <c r="A45" s="10">
        <v>2019011042</v>
      </c>
      <c r="B45" s="47" t="s">
        <v>143</v>
      </c>
      <c r="C45" s="16">
        <v>118.8</v>
      </c>
      <c r="D45" s="6" t="s">
        <v>144</v>
      </c>
      <c r="E45" s="87">
        <v>43478</v>
      </c>
      <c r="F45" s="51" t="s">
        <v>141</v>
      </c>
      <c r="G45" s="51" t="s">
        <v>142</v>
      </c>
      <c r="H45" s="13">
        <v>44031483</v>
      </c>
      <c r="I45" s="20"/>
      <c r="J45" s="47"/>
      <c r="K45" s="16"/>
      <c r="L45" s="84"/>
      <c r="M45" s="48"/>
      <c r="N45" s="48"/>
      <c r="O45" s="8"/>
      <c r="P45" s="9"/>
      <c r="Q45" s="9"/>
    </row>
    <row r="46" spans="1:17" ht="36" customHeight="1">
      <c r="A46" s="10">
        <v>2019011043</v>
      </c>
      <c r="B46" s="47" t="s">
        <v>203</v>
      </c>
      <c r="C46" s="16">
        <v>66.94</v>
      </c>
      <c r="D46" s="6"/>
      <c r="E46" s="87">
        <v>43479</v>
      </c>
      <c r="F46" s="47" t="s">
        <v>204</v>
      </c>
      <c r="G46" s="48" t="s">
        <v>205</v>
      </c>
      <c r="H46" s="8">
        <v>36483095</v>
      </c>
      <c r="I46" s="20"/>
      <c r="J46" s="47" t="str">
        <f t="shared" si="2"/>
        <v>prúžky na meranie - dusičnany</v>
      </c>
      <c r="K46" s="16">
        <f t="shared" si="3"/>
        <v>66.94</v>
      </c>
      <c r="L46" s="84">
        <v>43472</v>
      </c>
      <c r="M46" s="48" t="str">
        <f t="shared" si="10"/>
        <v>FISHER Slovakia, spol. s r.o.</v>
      </c>
      <c r="N46" s="48" t="str">
        <f t="shared" si="5"/>
        <v>Mäsiarska 13, 054 01 Levoča</v>
      </c>
      <c r="O46" s="8">
        <f t="shared" si="6"/>
        <v>36483095</v>
      </c>
      <c r="P46" s="9" t="s">
        <v>140</v>
      </c>
      <c r="Q46" s="9" t="s">
        <v>131</v>
      </c>
    </row>
    <row r="47" spans="1:17" ht="36" customHeight="1">
      <c r="A47" s="10">
        <v>2019011044</v>
      </c>
      <c r="B47" s="47" t="s">
        <v>119</v>
      </c>
      <c r="C47" s="16">
        <v>139.2</v>
      </c>
      <c r="D47" s="10"/>
      <c r="E47" s="87">
        <v>43480</v>
      </c>
      <c r="F47" s="48" t="s">
        <v>0</v>
      </c>
      <c r="G47" s="48" t="s">
        <v>1</v>
      </c>
      <c r="H47" s="8">
        <v>17335949</v>
      </c>
      <c r="I47" s="20" t="s">
        <v>234</v>
      </c>
      <c r="J47" s="47" t="str">
        <f t="shared" si="2"/>
        <v>čis.prostriedky</v>
      </c>
      <c r="K47" s="16">
        <f t="shared" si="3"/>
        <v>139.2</v>
      </c>
      <c r="L47" s="84" t="s">
        <v>237</v>
      </c>
      <c r="M47" s="48" t="str">
        <f t="shared" si="10"/>
        <v>Hagleitner Hygiene Slovensko s.r.o.</v>
      </c>
      <c r="N47" s="48" t="str">
        <f t="shared" si="5"/>
        <v>Diaľničná cesta 27, 903 01 Senec</v>
      </c>
      <c r="O47" s="8">
        <f t="shared" si="6"/>
        <v>17335949</v>
      </c>
      <c r="P47" s="9" t="s">
        <v>41</v>
      </c>
      <c r="Q47" s="9" t="s">
        <v>42</v>
      </c>
    </row>
    <row r="48" spans="1:17" ht="36" customHeight="1">
      <c r="A48" s="10">
        <v>2019011045</v>
      </c>
      <c r="B48" s="47" t="s">
        <v>2</v>
      </c>
      <c r="C48" s="16">
        <v>39.24</v>
      </c>
      <c r="D48" s="10">
        <v>162700</v>
      </c>
      <c r="E48" s="87">
        <v>43480</v>
      </c>
      <c r="F48" s="51" t="s">
        <v>98</v>
      </c>
      <c r="G48" s="51" t="s">
        <v>99</v>
      </c>
      <c r="H48" s="13">
        <v>17335949</v>
      </c>
      <c r="I48" s="5"/>
      <c r="J48" s="47"/>
      <c r="K48" s="16"/>
      <c r="L48" s="84"/>
      <c r="M48" s="48"/>
      <c r="N48" s="48"/>
      <c r="O48" s="8"/>
      <c r="P48" s="9"/>
      <c r="Q48" s="9"/>
    </row>
    <row r="49" spans="1:17" ht="36" customHeight="1">
      <c r="A49" s="10">
        <v>2019011046</v>
      </c>
      <c r="B49" s="47" t="s">
        <v>47</v>
      </c>
      <c r="C49" s="16">
        <v>688.08</v>
      </c>
      <c r="D49" s="6"/>
      <c r="E49" s="87">
        <v>43482</v>
      </c>
      <c r="F49" s="47" t="s">
        <v>81</v>
      </c>
      <c r="G49" s="48" t="s">
        <v>82</v>
      </c>
      <c r="H49" s="8">
        <v>44240104</v>
      </c>
      <c r="I49" s="5" t="s">
        <v>196</v>
      </c>
      <c r="J49" s="47" t="str">
        <f t="shared" si="2"/>
        <v>potraviny</v>
      </c>
      <c r="K49" s="16">
        <f t="shared" si="3"/>
        <v>688.08</v>
      </c>
      <c r="L49" s="80" t="s">
        <v>238</v>
      </c>
      <c r="M49" s="48" t="str">
        <f t="shared" si="10"/>
        <v>BOHUŠ ŠESTÁK s.r.o.</v>
      </c>
      <c r="N49" s="48" t="str">
        <f t="shared" si="5"/>
        <v>Vodárenská 343/2, 924 01 Galanta</v>
      </c>
      <c r="O49" s="8">
        <f t="shared" si="6"/>
        <v>44240104</v>
      </c>
      <c r="P49" s="9" t="s">
        <v>7</v>
      </c>
      <c r="Q49" s="9" t="s">
        <v>43</v>
      </c>
    </row>
    <row r="50" spans="1:17" ht="36" customHeight="1">
      <c r="A50" s="10">
        <v>2019011047</v>
      </c>
      <c r="B50" s="47" t="s">
        <v>47</v>
      </c>
      <c r="C50" s="16">
        <v>596.47</v>
      </c>
      <c r="D50" s="6"/>
      <c r="E50" s="87">
        <v>43482</v>
      </c>
      <c r="F50" s="47" t="s">
        <v>81</v>
      </c>
      <c r="G50" s="48" t="s">
        <v>82</v>
      </c>
      <c r="H50" s="8">
        <v>44240104</v>
      </c>
      <c r="I50" s="20" t="s">
        <v>291</v>
      </c>
      <c r="J50" s="47" t="str">
        <f t="shared" si="2"/>
        <v>potraviny</v>
      </c>
      <c r="K50" s="16">
        <f t="shared" si="3"/>
        <v>596.47</v>
      </c>
      <c r="L50" s="84" t="s">
        <v>238</v>
      </c>
      <c r="M50" s="48" t="str">
        <f t="shared" si="10"/>
        <v>BOHUŠ ŠESTÁK s.r.o.</v>
      </c>
      <c r="N50" s="48" t="str">
        <f t="shared" si="5"/>
        <v>Vodárenská 343/2, 924 01 Galanta</v>
      </c>
      <c r="O50" s="8">
        <f t="shared" si="6"/>
        <v>44240104</v>
      </c>
      <c r="P50" s="9" t="s">
        <v>7</v>
      </c>
      <c r="Q50" s="9" t="s">
        <v>43</v>
      </c>
    </row>
    <row r="51" spans="1:17" ht="36" customHeight="1">
      <c r="A51" s="10">
        <v>2019011048</v>
      </c>
      <c r="B51" s="47" t="s">
        <v>47</v>
      </c>
      <c r="C51" s="16">
        <v>460.4</v>
      </c>
      <c r="D51" s="6" t="s">
        <v>165</v>
      </c>
      <c r="E51" s="87">
        <v>43478</v>
      </c>
      <c r="F51" s="47" t="s">
        <v>159</v>
      </c>
      <c r="G51" s="48" t="s">
        <v>160</v>
      </c>
      <c r="H51" s="8">
        <v>17260752</v>
      </c>
      <c r="I51" s="20" t="s">
        <v>195</v>
      </c>
      <c r="J51" s="47" t="str">
        <f t="shared" si="2"/>
        <v>potraviny</v>
      </c>
      <c r="K51" s="16">
        <f t="shared" si="3"/>
        <v>460.4</v>
      </c>
      <c r="L51" s="84" t="s">
        <v>238</v>
      </c>
      <c r="M51" s="48" t="str">
        <f t="shared" si="10"/>
        <v>Zoltán Jánosdeák - Jánosdeák</v>
      </c>
      <c r="N51" s="48" t="str">
        <f t="shared" si="5"/>
        <v>Vinohradná 101, 049 11 Plešivec</v>
      </c>
      <c r="O51" s="8">
        <f t="shared" si="6"/>
        <v>17260752</v>
      </c>
      <c r="P51" s="9" t="s">
        <v>7</v>
      </c>
      <c r="Q51" s="9" t="s">
        <v>43</v>
      </c>
    </row>
    <row r="52" spans="1:17" ht="36" customHeight="1">
      <c r="A52" s="10">
        <v>2019011049</v>
      </c>
      <c r="B52" s="47" t="s">
        <v>164</v>
      </c>
      <c r="C52" s="16">
        <v>-8.8</v>
      </c>
      <c r="D52" s="78" t="s">
        <v>166</v>
      </c>
      <c r="E52" s="87">
        <v>43479</v>
      </c>
      <c r="F52" s="48" t="s">
        <v>69</v>
      </c>
      <c r="G52" s="48" t="s">
        <v>70</v>
      </c>
      <c r="H52" s="8">
        <v>45952671</v>
      </c>
      <c r="I52" s="5"/>
      <c r="J52" s="47"/>
      <c r="K52" s="16"/>
      <c r="L52" s="84"/>
      <c r="M52" s="48"/>
      <c r="N52" s="48"/>
      <c r="O52" s="8"/>
      <c r="P52" s="9"/>
      <c r="Q52" s="9"/>
    </row>
    <row r="53" spans="1:17" ht="36" customHeight="1">
      <c r="A53" s="10">
        <v>2019011050</v>
      </c>
      <c r="B53" s="47" t="s">
        <v>164</v>
      </c>
      <c r="C53" s="16">
        <v>-21.6</v>
      </c>
      <c r="D53" s="78" t="s">
        <v>166</v>
      </c>
      <c r="E53" s="87">
        <v>43480</v>
      </c>
      <c r="F53" s="48" t="s">
        <v>69</v>
      </c>
      <c r="G53" s="48" t="s">
        <v>70</v>
      </c>
      <c r="H53" s="8">
        <v>45952671</v>
      </c>
      <c r="I53" s="5"/>
      <c r="J53" s="47"/>
      <c r="K53" s="16"/>
      <c r="L53" s="84"/>
      <c r="M53" s="48"/>
      <c r="N53" s="48"/>
      <c r="O53" s="8"/>
      <c r="P53" s="9"/>
      <c r="Q53" s="9"/>
    </row>
    <row r="54" spans="1:17" ht="36" customHeight="1">
      <c r="A54" s="10">
        <v>2019011051</v>
      </c>
      <c r="B54" s="47" t="s">
        <v>47</v>
      </c>
      <c r="C54" s="16">
        <v>141.4</v>
      </c>
      <c r="D54" s="78" t="s">
        <v>166</v>
      </c>
      <c r="E54" s="87">
        <v>43482</v>
      </c>
      <c r="F54" s="48" t="s">
        <v>69</v>
      </c>
      <c r="G54" s="48" t="s">
        <v>70</v>
      </c>
      <c r="H54" s="8">
        <v>45952671</v>
      </c>
      <c r="I54" s="5"/>
      <c r="J54" s="47" t="str">
        <f aca="true" t="shared" si="11" ref="J54:K56">B54</f>
        <v>potraviny</v>
      </c>
      <c r="K54" s="16">
        <f t="shared" si="11"/>
        <v>141.4</v>
      </c>
      <c r="L54" s="84" t="s">
        <v>237</v>
      </c>
      <c r="M54" s="48" t="str">
        <f aca="true" t="shared" si="12" ref="M54:O56">F54</f>
        <v>METRO Cash and Carry SR s.r.o.</v>
      </c>
      <c r="N54" s="48" t="str">
        <f t="shared" si="12"/>
        <v>Senecká cesta 1881,900 28  Ivanka pri Dunaji</v>
      </c>
      <c r="O54" s="8">
        <f t="shared" si="12"/>
        <v>45952671</v>
      </c>
      <c r="P54" s="9" t="s">
        <v>41</v>
      </c>
      <c r="Q54" s="9" t="s">
        <v>42</v>
      </c>
    </row>
    <row r="55" spans="1:17" ht="36" customHeight="1">
      <c r="A55" s="10">
        <v>2019011052</v>
      </c>
      <c r="B55" s="47" t="s">
        <v>47</v>
      </c>
      <c r="C55" s="16">
        <v>1085.39</v>
      </c>
      <c r="D55" s="78" t="s">
        <v>166</v>
      </c>
      <c r="E55" s="87">
        <v>43482</v>
      </c>
      <c r="F55" s="48" t="s">
        <v>69</v>
      </c>
      <c r="G55" s="48" t="s">
        <v>70</v>
      </c>
      <c r="H55" s="8">
        <v>45952671</v>
      </c>
      <c r="I55" s="5"/>
      <c r="J55" s="47" t="str">
        <f t="shared" si="11"/>
        <v>potraviny</v>
      </c>
      <c r="K55" s="16">
        <f t="shared" si="11"/>
        <v>1085.39</v>
      </c>
      <c r="L55" s="84" t="s">
        <v>239</v>
      </c>
      <c r="M55" s="48" t="str">
        <f t="shared" si="12"/>
        <v>METRO Cash and Carry SR s.r.o.</v>
      </c>
      <c r="N55" s="48" t="str">
        <f t="shared" si="12"/>
        <v>Senecká cesta 1881,900 28  Ivanka pri Dunaji</v>
      </c>
      <c r="O55" s="8">
        <f t="shared" si="12"/>
        <v>45952671</v>
      </c>
      <c r="P55" s="9" t="s">
        <v>41</v>
      </c>
      <c r="Q55" s="9" t="s">
        <v>42</v>
      </c>
    </row>
    <row r="56" spans="1:17" ht="36" customHeight="1">
      <c r="A56" s="10">
        <v>2019011053</v>
      </c>
      <c r="B56" s="47" t="s">
        <v>47</v>
      </c>
      <c r="C56" s="16">
        <v>432.43</v>
      </c>
      <c r="D56" s="78" t="s">
        <v>166</v>
      </c>
      <c r="E56" s="87">
        <v>43482</v>
      </c>
      <c r="F56" s="48" t="s">
        <v>69</v>
      </c>
      <c r="G56" s="48" t="s">
        <v>70</v>
      </c>
      <c r="H56" s="8">
        <v>45952671</v>
      </c>
      <c r="I56" s="5" t="s">
        <v>256</v>
      </c>
      <c r="J56" s="47" t="str">
        <f t="shared" si="11"/>
        <v>potraviny</v>
      </c>
      <c r="K56" s="16">
        <f t="shared" si="11"/>
        <v>432.43</v>
      </c>
      <c r="L56" s="84" t="s">
        <v>257</v>
      </c>
      <c r="M56" s="48" t="str">
        <f t="shared" si="12"/>
        <v>METRO Cash and Carry SR s.r.o.</v>
      </c>
      <c r="N56" s="48" t="str">
        <f t="shared" si="12"/>
        <v>Senecká cesta 1881,900 28  Ivanka pri Dunaji</v>
      </c>
      <c r="O56" s="8">
        <f t="shared" si="12"/>
        <v>45952671</v>
      </c>
      <c r="P56" s="9" t="s">
        <v>7</v>
      </c>
      <c r="Q56" s="9" t="s">
        <v>43</v>
      </c>
    </row>
    <row r="57" spans="1:17" ht="36" customHeight="1">
      <c r="A57" s="10">
        <v>2019011054</v>
      </c>
      <c r="B57" s="47" t="s">
        <v>206</v>
      </c>
      <c r="C57" s="16">
        <v>174.71</v>
      </c>
      <c r="D57" s="78" t="s">
        <v>166</v>
      </c>
      <c r="E57" s="87">
        <v>43482</v>
      </c>
      <c r="F57" s="48" t="s">
        <v>69</v>
      </c>
      <c r="G57" s="48" t="s">
        <v>70</v>
      </c>
      <c r="H57" s="8">
        <v>45952671</v>
      </c>
      <c r="I57" s="20" t="s">
        <v>223</v>
      </c>
      <c r="J57" s="47" t="str">
        <f t="shared" si="2"/>
        <v>El fritéza GDF3024</v>
      </c>
      <c r="K57" s="16">
        <f t="shared" si="3"/>
        <v>174.71</v>
      </c>
      <c r="L57" s="84" t="s">
        <v>224</v>
      </c>
      <c r="M57" s="48" t="str">
        <f t="shared" si="10"/>
        <v>METRO Cash and Carry SR s.r.o.</v>
      </c>
      <c r="N57" s="48" t="str">
        <f t="shared" si="5"/>
        <v>Senecká cesta 1881,900 28  Ivanka pri Dunaji</v>
      </c>
      <c r="O57" s="8">
        <f t="shared" si="6"/>
        <v>45952671</v>
      </c>
      <c r="P57" s="9" t="s">
        <v>41</v>
      </c>
      <c r="Q57" s="9" t="s">
        <v>42</v>
      </c>
    </row>
    <row r="58" spans="1:17" ht="36" customHeight="1">
      <c r="A58" s="10">
        <v>2019011055</v>
      </c>
      <c r="B58" s="47" t="s">
        <v>207</v>
      </c>
      <c r="C58" s="16">
        <v>17.94</v>
      </c>
      <c r="D58" s="78" t="s">
        <v>166</v>
      </c>
      <c r="E58" s="87">
        <v>43482</v>
      </c>
      <c r="F58" s="48" t="s">
        <v>69</v>
      </c>
      <c r="G58" s="48" t="s">
        <v>70</v>
      </c>
      <c r="H58" s="8">
        <v>45952671</v>
      </c>
      <c r="I58" s="5" t="s">
        <v>212</v>
      </c>
      <c r="J58" s="47" t="str">
        <f t="shared" si="2"/>
        <v>kovové drátenky</v>
      </c>
      <c r="K58" s="16">
        <f t="shared" si="3"/>
        <v>17.94</v>
      </c>
      <c r="L58" s="84" t="s">
        <v>217</v>
      </c>
      <c r="M58" s="48" t="str">
        <f t="shared" si="10"/>
        <v>METRO Cash and Carry SR s.r.o.</v>
      </c>
      <c r="N58" s="48" t="str">
        <f t="shared" si="5"/>
        <v>Senecká cesta 1881,900 28  Ivanka pri Dunaji</v>
      </c>
      <c r="O58" s="8">
        <f t="shared" si="6"/>
        <v>45952671</v>
      </c>
      <c r="P58" s="9" t="s">
        <v>41</v>
      </c>
      <c r="Q58" s="9" t="s">
        <v>42</v>
      </c>
    </row>
    <row r="59" spans="1:17" ht="36" customHeight="1">
      <c r="A59" s="10">
        <v>2019011056</v>
      </c>
      <c r="B59" s="47" t="s">
        <v>47</v>
      </c>
      <c r="C59" s="16">
        <v>686.39</v>
      </c>
      <c r="D59" s="6"/>
      <c r="E59" s="87">
        <v>43482</v>
      </c>
      <c r="F59" s="51" t="s">
        <v>90</v>
      </c>
      <c r="G59" s="51" t="s">
        <v>91</v>
      </c>
      <c r="H59" s="13">
        <v>36208027</v>
      </c>
      <c r="I59" s="20" t="s">
        <v>198</v>
      </c>
      <c r="J59" s="47" t="str">
        <f t="shared" si="2"/>
        <v>potraviny</v>
      </c>
      <c r="K59" s="16">
        <f t="shared" si="3"/>
        <v>686.39</v>
      </c>
      <c r="L59" s="84" t="s">
        <v>238</v>
      </c>
      <c r="M59" s="48" t="str">
        <f t="shared" si="10"/>
        <v>Prvá cateringová spol., s.r.o.</v>
      </c>
      <c r="N59" s="48" t="str">
        <f t="shared" si="5"/>
        <v>Holubyho 12, 040 01 Košice</v>
      </c>
      <c r="O59" s="8">
        <f t="shared" si="6"/>
        <v>36208027</v>
      </c>
      <c r="P59" s="9" t="s">
        <v>7</v>
      </c>
      <c r="Q59" s="9" t="s">
        <v>43</v>
      </c>
    </row>
    <row r="60" spans="1:17" ht="36" customHeight="1">
      <c r="A60" s="10">
        <v>2019011057</v>
      </c>
      <c r="B60" s="48" t="s">
        <v>74</v>
      </c>
      <c r="C60" s="16">
        <v>138.82</v>
      </c>
      <c r="D60" s="10">
        <v>5611864285</v>
      </c>
      <c r="E60" s="87">
        <v>43480</v>
      </c>
      <c r="F60" s="51" t="s">
        <v>75</v>
      </c>
      <c r="G60" s="51" t="s">
        <v>76</v>
      </c>
      <c r="H60" s="13">
        <v>31322832</v>
      </c>
      <c r="I60" s="20"/>
      <c r="J60" s="47"/>
      <c r="K60" s="16"/>
      <c r="L60" s="84"/>
      <c r="M60" s="48"/>
      <c r="N60" s="48"/>
      <c r="O60" s="8"/>
      <c r="P60" s="9"/>
      <c r="Q60" s="9"/>
    </row>
    <row r="61" spans="1:17" ht="36" customHeight="1">
      <c r="A61" s="10">
        <v>2019011058</v>
      </c>
      <c r="B61" s="47" t="s">
        <v>208</v>
      </c>
      <c r="C61" s="16">
        <v>151.8</v>
      </c>
      <c r="D61" s="6"/>
      <c r="E61" s="87">
        <v>43483</v>
      </c>
      <c r="F61" s="47" t="s">
        <v>174</v>
      </c>
      <c r="G61" s="48" t="s">
        <v>175</v>
      </c>
      <c r="H61" s="41">
        <v>27082440</v>
      </c>
      <c r="I61" s="20"/>
      <c r="J61" s="47"/>
      <c r="K61" s="16"/>
      <c r="L61" s="84"/>
      <c r="M61" s="48"/>
      <c r="N61" s="48"/>
      <c r="O61" s="8"/>
      <c r="P61" s="9"/>
      <c r="Q61" s="9"/>
    </row>
    <row r="62" spans="1:17" ht="36" customHeight="1">
      <c r="A62" s="10">
        <v>2019011059</v>
      </c>
      <c r="B62" s="47" t="s">
        <v>47</v>
      </c>
      <c r="C62" s="16">
        <v>532.53</v>
      </c>
      <c r="D62" s="23" t="s">
        <v>169</v>
      </c>
      <c r="E62" s="87">
        <v>43483</v>
      </c>
      <c r="F62" s="51" t="s">
        <v>162</v>
      </c>
      <c r="G62" s="51" t="s">
        <v>66</v>
      </c>
      <c r="H62" s="13">
        <v>36019208</v>
      </c>
      <c r="I62" s="20"/>
      <c r="J62" s="47" t="str">
        <f aca="true" t="shared" si="13" ref="J62:K65">B62</f>
        <v>potraviny</v>
      </c>
      <c r="K62" s="16">
        <f t="shared" si="13"/>
        <v>532.53</v>
      </c>
      <c r="L62" s="84" t="s">
        <v>239</v>
      </c>
      <c r="M62" s="48" t="str">
        <f aca="true" t="shared" si="14" ref="M62:O65">F62</f>
        <v>INMEDIA, spol.s.r.o.</v>
      </c>
      <c r="N62" s="48" t="str">
        <f t="shared" si="14"/>
        <v>Námestie SNP 11, 960,01 Zvolen</v>
      </c>
      <c r="O62" s="8">
        <f t="shared" si="14"/>
        <v>36019208</v>
      </c>
      <c r="P62" s="9" t="s">
        <v>41</v>
      </c>
      <c r="Q62" s="9" t="s">
        <v>42</v>
      </c>
    </row>
    <row r="63" spans="1:17" ht="36" customHeight="1">
      <c r="A63" s="10">
        <v>2019011060</v>
      </c>
      <c r="B63" s="47" t="s">
        <v>47</v>
      </c>
      <c r="C63" s="16">
        <v>949.09</v>
      </c>
      <c r="D63" s="23" t="s">
        <v>169</v>
      </c>
      <c r="E63" s="87">
        <v>43483</v>
      </c>
      <c r="F63" s="51" t="s">
        <v>162</v>
      </c>
      <c r="G63" s="51" t="s">
        <v>66</v>
      </c>
      <c r="H63" s="13">
        <v>36019208</v>
      </c>
      <c r="I63" s="20" t="s">
        <v>197</v>
      </c>
      <c r="J63" s="47" t="str">
        <f t="shared" si="13"/>
        <v>potraviny</v>
      </c>
      <c r="K63" s="16">
        <f t="shared" si="13"/>
        <v>949.09</v>
      </c>
      <c r="L63" s="84" t="s">
        <v>238</v>
      </c>
      <c r="M63" s="48" t="str">
        <f t="shared" si="14"/>
        <v>INMEDIA, spol.s.r.o.</v>
      </c>
      <c r="N63" s="48" t="str">
        <f t="shared" si="14"/>
        <v>Námestie SNP 11, 960,01 Zvolen</v>
      </c>
      <c r="O63" s="8">
        <f t="shared" si="14"/>
        <v>36019208</v>
      </c>
      <c r="P63" s="9" t="s">
        <v>7</v>
      </c>
      <c r="Q63" s="9" t="s">
        <v>43</v>
      </c>
    </row>
    <row r="64" spans="1:17" ht="36" customHeight="1">
      <c r="A64" s="10">
        <v>2019011061</v>
      </c>
      <c r="B64" s="47" t="s">
        <v>47</v>
      </c>
      <c r="C64" s="16">
        <v>168.66</v>
      </c>
      <c r="D64" s="78" t="s">
        <v>166</v>
      </c>
      <c r="E64" s="87">
        <v>43487</v>
      </c>
      <c r="F64" s="48" t="s">
        <v>69</v>
      </c>
      <c r="G64" s="48" t="s">
        <v>70</v>
      </c>
      <c r="H64" s="8">
        <v>45952671</v>
      </c>
      <c r="I64" s="5"/>
      <c r="J64" s="47" t="str">
        <f t="shared" si="13"/>
        <v>potraviny</v>
      </c>
      <c r="K64" s="16">
        <f t="shared" si="13"/>
        <v>168.66</v>
      </c>
      <c r="L64" s="84" t="s">
        <v>226</v>
      </c>
      <c r="M64" s="48" t="str">
        <f t="shared" si="14"/>
        <v>METRO Cash and Carry SR s.r.o.</v>
      </c>
      <c r="N64" s="48" t="str">
        <f t="shared" si="14"/>
        <v>Senecká cesta 1881,900 28  Ivanka pri Dunaji</v>
      </c>
      <c r="O64" s="8">
        <f t="shared" si="14"/>
        <v>45952671</v>
      </c>
      <c r="P64" s="9" t="s">
        <v>41</v>
      </c>
      <c r="Q64" s="9" t="s">
        <v>42</v>
      </c>
    </row>
    <row r="65" spans="1:17" ht="36" customHeight="1">
      <c r="A65" s="10">
        <v>2019011062</v>
      </c>
      <c r="B65" s="47" t="s">
        <v>209</v>
      </c>
      <c r="C65" s="16">
        <v>79.74</v>
      </c>
      <c r="D65" s="78" t="s">
        <v>166</v>
      </c>
      <c r="E65" s="87">
        <v>43487</v>
      </c>
      <c r="F65" s="48" t="s">
        <v>69</v>
      </c>
      <c r="G65" s="48" t="s">
        <v>70</v>
      </c>
      <c r="H65" s="8">
        <v>45952671</v>
      </c>
      <c r="I65" s="20"/>
      <c r="J65" s="47" t="str">
        <f t="shared" si="13"/>
        <v>otvárač na konzervy - stolný</v>
      </c>
      <c r="K65" s="16">
        <f t="shared" si="13"/>
        <v>79.74</v>
      </c>
      <c r="L65" s="84" t="s">
        <v>226</v>
      </c>
      <c r="M65" s="48" t="str">
        <f t="shared" si="14"/>
        <v>METRO Cash and Carry SR s.r.o.</v>
      </c>
      <c r="N65" s="48" t="str">
        <f t="shared" si="14"/>
        <v>Senecká cesta 1881,900 28  Ivanka pri Dunaji</v>
      </c>
      <c r="O65" s="8">
        <f t="shared" si="14"/>
        <v>45952671</v>
      </c>
      <c r="P65" s="9" t="s">
        <v>41</v>
      </c>
      <c r="Q65" s="9" t="s">
        <v>42</v>
      </c>
    </row>
    <row r="66" spans="1:17" ht="36" customHeight="1">
      <c r="A66" s="10">
        <v>2019011063</v>
      </c>
      <c r="B66" s="47" t="s">
        <v>80</v>
      </c>
      <c r="C66" s="16">
        <v>470</v>
      </c>
      <c r="D66" s="6"/>
      <c r="E66" s="87">
        <v>43486</v>
      </c>
      <c r="F66" s="47" t="s">
        <v>68</v>
      </c>
      <c r="G66" s="48" t="s">
        <v>127</v>
      </c>
      <c r="H66" s="37">
        <v>17081173</v>
      </c>
      <c r="I66" s="20" t="s">
        <v>211</v>
      </c>
      <c r="J66" s="47" t="str">
        <f t="shared" si="2"/>
        <v>tonery</v>
      </c>
      <c r="K66" s="16">
        <f t="shared" si="3"/>
        <v>470</v>
      </c>
      <c r="L66" s="84">
        <v>43483</v>
      </c>
      <c r="M66" s="48" t="str">
        <f t="shared" si="10"/>
        <v>CompAct-spoločnosť s ručením obmedzeným Rožňava</v>
      </c>
      <c r="N66" s="48" t="str">
        <f t="shared" si="5"/>
        <v>Šafárikova 17, 048 01 Rožňava</v>
      </c>
      <c r="O66" s="8">
        <f t="shared" si="6"/>
        <v>17081173</v>
      </c>
      <c r="P66" s="9" t="s">
        <v>41</v>
      </c>
      <c r="Q66" s="9" t="s">
        <v>42</v>
      </c>
    </row>
    <row r="67" spans="1:17" ht="36" customHeight="1">
      <c r="A67" s="10">
        <v>2019011064</v>
      </c>
      <c r="B67" s="47" t="s">
        <v>316</v>
      </c>
      <c r="C67" s="16">
        <v>151.8</v>
      </c>
      <c r="D67" s="6"/>
      <c r="E67" s="87">
        <v>43483</v>
      </c>
      <c r="F67" s="47" t="s">
        <v>174</v>
      </c>
      <c r="G67" s="48" t="s">
        <v>175</v>
      </c>
      <c r="H67" s="41">
        <v>27082440</v>
      </c>
      <c r="I67" s="20" t="s">
        <v>210</v>
      </c>
      <c r="J67" s="47" t="str">
        <f t="shared" si="2"/>
        <v>HP laser Jet Pro M203dn</v>
      </c>
      <c r="K67" s="16">
        <f t="shared" si="3"/>
        <v>151.8</v>
      </c>
      <c r="L67" s="84">
        <v>43483</v>
      </c>
      <c r="M67" s="48" t="str">
        <f t="shared" si="10"/>
        <v>Alza.cz</v>
      </c>
      <c r="N67" s="48" t="str">
        <f t="shared" si="5"/>
        <v>Jateční 33a, 170 00 Praha 7</v>
      </c>
      <c r="O67" s="8">
        <f t="shared" si="6"/>
        <v>27082440</v>
      </c>
      <c r="P67" s="9" t="s">
        <v>41</v>
      </c>
      <c r="Q67" s="9" t="s">
        <v>42</v>
      </c>
    </row>
    <row r="68" spans="1:17" ht="36" customHeight="1">
      <c r="A68" s="10">
        <v>2019011065</v>
      </c>
      <c r="B68" s="47" t="s">
        <v>213</v>
      </c>
      <c r="C68" s="16">
        <v>27.44</v>
      </c>
      <c r="D68" s="23"/>
      <c r="E68" s="87" t="s">
        <v>214</v>
      </c>
      <c r="F68" s="51" t="s">
        <v>215</v>
      </c>
      <c r="G68" s="51" t="s">
        <v>216</v>
      </c>
      <c r="H68" s="13">
        <v>36546127</v>
      </c>
      <c r="I68" s="20"/>
      <c r="J68" s="47" t="str">
        <f aca="true" t="shared" si="15" ref="J68:J116">B68</f>
        <v>súprava na odstránenie stehov</v>
      </c>
      <c r="K68" s="16">
        <f aca="true" t="shared" si="16" ref="K68:K116">C68</f>
        <v>27.44</v>
      </c>
      <c r="L68" s="84" t="s">
        <v>217</v>
      </c>
      <c r="M68" s="48" t="str">
        <f aca="true" t="shared" si="17" ref="M68:M116">F68</f>
        <v>TZMO Slovakia s.r.o.</v>
      </c>
      <c r="N68" s="48" t="str">
        <f aca="true" t="shared" si="18" ref="N68:N116">G68</f>
        <v>Pri šajbách 1, 831 06 Bratislava</v>
      </c>
      <c r="O68" s="8">
        <f aca="true" t="shared" si="19" ref="O68:O116">H68</f>
        <v>36546127</v>
      </c>
      <c r="P68" s="9" t="s">
        <v>41</v>
      </c>
      <c r="Q68" s="9" t="s">
        <v>42</v>
      </c>
    </row>
    <row r="69" spans="1:17" ht="36" customHeight="1">
      <c r="A69" s="10">
        <v>2019011066</v>
      </c>
      <c r="B69" s="47" t="s">
        <v>181</v>
      </c>
      <c r="C69" s="16">
        <v>127.9</v>
      </c>
      <c r="D69" s="67"/>
      <c r="E69" s="87" t="s">
        <v>226</v>
      </c>
      <c r="F69" s="51" t="s">
        <v>151</v>
      </c>
      <c r="G69" s="51" t="s">
        <v>152</v>
      </c>
      <c r="H69" s="13">
        <v>35869429</v>
      </c>
      <c r="I69" s="5"/>
      <c r="J69" s="47" t="str">
        <f t="shared" si="15"/>
        <v>CRP testy</v>
      </c>
      <c r="K69" s="16">
        <f t="shared" si="16"/>
        <v>127.9</v>
      </c>
      <c r="L69" s="84" t="s">
        <v>217</v>
      </c>
      <c r="M69" s="48" t="str">
        <f t="shared" si="17"/>
        <v>Eurolab Lambda, a.s.</v>
      </c>
      <c r="N69" s="48" t="str">
        <f t="shared" si="18"/>
        <v>T. Milkina 2, 917 01 Trnava</v>
      </c>
      <c r="O69" s="8">
        <f t="shared" si="19"/>
        <v>35869429</v>
      </c>
      <c r="P69" s="9" t="s">
        <v>41</v>
      </c>
      <c r="Q69" s="9" t="s">
        <v>42</v>
      </c>
    </row>
    <row r="70" spans="1:17" ht="36" customHeight="1">
      <c r="A70" s="10">
        <v>2019011067</v>
      </c>
      <c r="B70" s="47" t="s">
        <v>97</v>
      </c>
      <c r="C70" s="16">
        <v>74.27</v>
      </c>
      <c r="D70" s="6"/>
      <c r="E70" s="87" t="s">
        <v>227</v>
      </c>
      <c r="F70" s="47" t="s">
        <v>95</v>
      </c>
      <c r="G70" s="48" t="s">
        <v>96</v>
      </c>
      <c r="H70" s="8">
        <v>602175</v>
      </c>
      <c r="I70" s="20"/>
      <c r="J70" s="47"/>
      <c r="K70" s="16"/>
      <c r="L70" s="84"/>
      <c r="M70" s="48"/>
      <c r="N70" s="48"/>
      <c r="O70" s="8"/>
      <c r="P70" s="9"/>
      <c r="Q70" s="9"/>
    </row>
    <row r="71" spans="1:17" ht="36" customHeight="1">
      <c r="A71" s="10">
        <v>2019011068</v>
      </c>
      <c r="B71" s="47" t="s">
        <v>67</v>
      </c>
      <c r="C71" s="16">
        <v>539.73</v>
      </c>
      <c r="D71" s="67" t="s">
        <v>173</v>
      </c>
      <c r="E71" s="87" t="s">
        <v>226</v>
      </c>
      <c r="F71" s="51" t="s">
        <v>12</v>
      </c>
      <c r="G71" s="51" t="s">
        <v>13</v>
      </c>
      <c r="H71" s="13">
        <v>47925914</v>
      </c>
      <c r="I71" s="20" t="s">
        <v>228</v>
      </c>
      <c r="J71" s="47" t="str">
        <f t="shared" si="15"/>
        <v>lieky</v>
      </c>
      <c r="K71" s="16">
        <f t="shared" si="16"/>
        <v>539.73</v>
      </c>
      <c r="L71" s="84" t="s">
        <v>217</v>
      </c>
      <c r="M71" s="48" t="str">
        <f t="shared" si="17"/>
        <v>ATONA s.r.o.</v>
      </c>
      <c r="N71" s="48" t="str">
        <f t="shared" si="18"/>
        <v>Okružná 30, 048 01 Rožňava</v>
      </c>
      <c r="O71" s="8">
        <f t="shared" si="19"/>
        <v>47925914</v>
      </c>
      <c r="P71" s="9" t="s">
        <v>41</v>
      </c>
      <c r="Q71" s="9" t="s">
        <v>42</v>
      </c>
    </row>
    <row r="72" spans="1:17" ht="36" customHeight="1">
      <c r="A72" s="10">
        <v>2019011069</v>
      </c>
      <c r="B72" s="47" t="s">
        <v>67</v>
      </c>
      <c r="C72" s="16">
        <v>649.68</v>
      </c>
      <c r="D72" s="67" t="s">
        <v>173</v>
      </c>
      <c r="E72" s="87" t="s">
        <v>226</v>
      </c>
      <c r="F72" s="51" t="s">
        <v>12</v>
      </c>
      <c r="G72" s="51" t="s">
        <v>13</v>
      </c>
      <c r="H72" s="13">
        <v>47925914</v>
      </c>
      <c r="I72" s="20" t="s">
        <v>229</v>
      </c>
      <c r="J72" s="47" t="str">
        <f t="shared" si="15"/>
        <v>lieky</v>
      </c>
      <c r="K72" s="16">
        <f t="shared" si="16"/>
        <v>649.68</v>
      </c>
      <c r="L72" s="84" t="s">
        <v>217</v>
      </c>
      <c r="M72" s="48" t="str">
        <f t="shared" si="17"/>
        <v>ATONA s.r.o.</v>
      </c>
      <c r="N72" s="48" t="str">
        <f t="shared" si="18"/>
        <v>Okružná 30, 048 01 Rožňava</v>
      </c>
      <c r="O72" s="8">
        <f t="shared" si="19"/>
        <v>47925914</v>
      </c>
      <c r="P72" s="9" t="s">
        <v>41</v>
      </c>
      <c r="Q72" s="9" t="s">
        <v>42</v>
      </c>
    </row>
    <row r="73" spans="1:21" ht="36" customHeight="1">
      <c r="A73" s="10">
        <v>2019011070</v>
      </c>
      <c r="B73" s="47" t="s">
        <v>67</v>
      </c>
      <c r="C73" s="16">
        <v>876.57</v>
      </c>
      <c r="D73" s="67" t="s">
        <v>173</v>
      </c>
      <c r="E73" s="87" t="s">
        <v>226</v>
      </c>
      <c r="F73" s="51" t="s">
        <v>12</v>
      </c>
      <c r="G73" s="51" t="s">
        <v>13</v>
      </c>
      <c r="H73" s="13">
        <v>47925914</v>
      </c>
      <c r="I73" s="20" t="s">
        <v>230</v>
      </c>
      <c r="J73" s="47" t="str">
        <f t="shared" si="15"/>
        <v>lieky</v>
      </c>
      <c r="K73" s="16">
        <f t="shared" si="16"/>
        <v>876.57</v>
      </c>
      <c r="L73" s="84" t="s">
        <v>224</v>
      </c>
      <c r="M73" s="48" t="str">
        <f t="shared" si="17"/>
        <v>ATONA s.r.o.</v>
      </c>
      <c r="N73" s="48" t="str">
        <f t="shared" si="18"/>
        <v>Okružná 30, 048 01 Rožňava</v>
      </c>
      <c r="O73" s="8">
        <f t="shared" si="19"/>
        <v>47925914</v>
      </c>
      <c r="P73" s="9" t="s">
        <v>41</v>
      </c>
      <c r="Q73" s="9" t="s">
        <v>42</v>
      </c>
      <c r="U73" s="82"/>
    </row>
    <row r="74" spans="1:17" ht="36" customHeight="1">
      <c r="A74" s="10">
        <v>2019011071</v>
      </c>
      <c r="B74" s="47" t="s">
        <v>67</v>
      </c>
      <c r="C74" s="16">
        <v>970.75</v>
      </c>
      <c r="D74" s="67" t="s">
        <v>173</v>
      </c>
      <c r="E74" s="87" t="s">
        <v>226</v>
      </c>
      <c r="F74" s="51" t="s">
        <v>12</v>
      </c>
      <c r="G74" s="51" t="s">
        <v>13</v>
      </c>
      <c r="H74" s="13">
        <v>47925914</v>
      </c>
      <c r="I74" s="5" t="s">
        <v>231</v>
      </c>
      <c r="J74" s="47" t="str">
        <f t="shared" si="15"/>
        <v>lieky</v>
      </c>
      <c r="K74" s="16">
        <f t="shared" si="16"/>
        <v>970.75</v>
      </c>
      <c r="L74" s="84" t="s">
        <v>214</v>
      </c>
      <c r="M74" s="48" t="str">
        <f t="shared" si="17"/>
        <v>ATONA s.r.o.</v>
      </c>
      <c r="N74" s="48" t="str">
        <f t="shared" si="18"/>
        <v>Okružná 30, 048 01 Rožňava</v>
      </c>
      <c r="O74" s="8">
        <f t="shared" si="19"/>
        <v>47925914</v>
      </c>
      <c r="P74" s="9" t="s">
        <v>41</v>
      </c>
      <c r="Q74" s="9" t="s">
        <v>42</v>
      </c>
    </row>
    <row r="75" spans="1:17" ht="36" customHeight="1">
      <c r="A75" s="10">
        <v>2019011072</v>
      </c>
      <c r="B75" s="14" t="s">
        <v>180</v>
      </c>
      <c r="C75" s="16">
        <v>105</v>
      </c>
      <c r="D75" s="6"/>
      <c r="E75" s="87" t="s">
        <v>218</v>
      </c>
      <c r="F75" s="79" t="s">
        <v>171</v>
      </c>
      <c r="G75" s="12" t="s">
        <v>172</v>
      </c>
      <c r="H75" s="13">
        <v>46707689</v>
      </c>
      <c r="I75" s="5"/>
      <c r="J75" s="47" t="str">
        <f t="shared" si="15"/>
        <v>zaisťovací pás</v>
      </c>
      <c r="K75" s="16">
        <f t="shared" si="16"/>
        <v>105</v>
      </c>
      <c r="L75" s="84" t="s">
        <v>214</v>
      </c>
      <c r="M75" s="48" t="str">
        <f t="shared" si="17"/>
        <v>Saradam s.r.o.</v>
      </c>
      <c r="N75" s="48" t="str">
        <f t="shared" si="18"/>
        <v>Staničná 7/A, 949 01 Nitra</v>
      </c>
      <c r="O75" s="8">
        <f t="shared" si="19"/>
        <v>46707689</v>
      </c>
      <c r="P75" s="9" t="s">
        <v>41</v>
      </c>
      <c r="Q75" s="9" t="s">
        <v>42</v>
      </c>
    </row>
    <row r="76" spans="1:17" ht="36" customHeight="1">
      <c r="A76" s="10">
        <v>2019011073</v>
      </c>
      <c r="B76" s="14" t="s">
        <v>97</v>
      </c>
      <c r="C76" s="16">
        <v>511.1</v>
      </c>
      <c r="D76" s="6"/>
      <c r="E76" s="87" t="s">
        <v>232</v>
      </c>
      <c r="F76" s="12" t="s">
        <v>114</v>
      </c>
      <c r="G76" s="12" t="s">
        <v>120</v>
      </c>
      <c r="H76" s="13">
        <v>31320911</v>
      </c>
      <c r="I76" s="5" t="s">
        <v>233</v>
      </c>
      <c r="J76" s="47" t="str">
        <f t="shared" si="15"/>
        <v>špec. zdrav. materiál</v>
      </c>
      <c r="K76" s="16">
        <f t="shared" si="16"/>
        <v>511.1</v>
      </c>
      <c r="L76" s="84" t="s">
        <v>232</v>
      </c>
      <c r="M76" s="48" t="str">
        <f t="shared" si="17"/>
        <v>Pharma Group, a.s. </v>
      </c>
      <c r="N76" s="48" t="str">
        <f t="shared" si="18"/>
        <v>SNP 150, 908 73 Veľké Leváre</v>
      </c>
      <c r="O76" s="8">
        <f t="shared" si="19"/>
        <v>31320911</v>
      </c>
      <c r="P76" s="9" t="s">
        <v>41</v>
      </c>
      <c r="Q76" s="9" t="s">
        <v>42</v>
      </c>
    </row>
    <row r="77" spans="1:20" ht="36" customHeight="1">
      <c r="A77" s="10">
        <v>2019011074</v>
      </c>
      <c r="B77" s="14" t="s">
        <v>97</v>
      </c>
      <c r="C77" s="16">
        <v>758.17</v>
      </c>
      <c r="D77" s="6"/>
      <c r="E77" s="87" t="s">
        <v>232</v>
      </c>
      <c r="F77" s="12" t="s">
        <v>114</v>
      </c>
      <c r="G77" s="12" t="s">
        <v>120</v>
      </c>
      <c r="H77" s="13">
        <v>31320911</v>
      </c>
      <c r="I77" s="5" t="s">
        <v>233</v>
      </c>
      <c r="J77" s="47" t="str">
        <f t="shared" si="15"/>
        <v>špec. zdrav. materiál</v>
      </c>
      <c r="K77" s="16">
        <f t="shared" si="16"/>
        <v>758.17</v>
      </c>
      <c r="L77" s="84" t="s">
        <v>232</v>
      </c>
      <c r="M77" s="48" t="str">
        <f t="shared" si="17"/>
        <v>Pharma Group, a.s. </v>
      </c>
      <c r="N77" s="48" t="str">
        <f t="shared" si="18"/>
        <v>SNP 150, 908 73 Veľké Leváre</v>
      </c>
      <c r="O77" s="8">
        <f t="shared" si="19"/>
        <v>31320911</v>
      </c>
      <c r="P77" s="9" t="s">
        <v>41</v>
      </c>
      <c r="Q77" s="9" t="s">
        <v>42</v>
      </c>
      <c r="T77" s="83"/>
    </row>
    <row r="78" spans="1:17" ht="36" customHeight="1">
      <c r="A78" s="10">
        <v>2019011075</v>
      </c>
      <c r="B78" s="47" t="s">
        <v>47</v>
      </c>
      <c r="C78" s="16">
        <v>468.22</v>
      </c>
      <c r="D78" s="6" t="s">
        <v>165</v>
      </c>
      <c r="E78" s="87" t="s">
        <v>219</v>
      </c>
      <c r="F78" s="47" t="s">
        <v>159</v>
      </c>
      <c r="G78" s="48" t="s">
        <v>160</v>
      </c>
      <c r="H78" s="8">
        <v>17260752</v>
      </c>
      <c r="I78" s="20" t="s">
        <v>281</v>
      </c>
      <c r="J78" s="47" t="str">
        <f t="shared" si="15"/>
        <v>potraviny</v>
      </c>
      <c r="K78" s="16">
        <f t="shared" si="16"/>
        <v>468.22</v>
      </c>
      <c r="L78" s="84" t="s">
        <v>238</v>
      </c>
      <c r="M78" s="48" t="str">
        <f t="shared" si="17"/>
        <v>Zoltán Jánosdeák - Jánosdeák</v>
      </c>
      <c r="N78" s="48" t="str">
        <f t="shared" si="18"/>
        <v>Vinohradná 101, 049 11 Plešivec</v>
      </c>
      <c r="O78" s="8">
        <f t="shared" si="19"/>
        <v>17260752</v>
      </c>
      <c r="P78" s="9" t="s">
        <v>7</v>
      </c>
      <c r="Q78" s="9" t="s">
        <v>43</v>
      </c>
    </row>
    <row r="79" spans="1:17" ht="36" customHeight="1">
      <c r="A79" s="10">
        <v>2019011076</v>
      </c>
      <c r="B79" s="47" t="s">
        <v>47</v>
      </c>
      <c r="C79" s="16">
        <v>1142.37</v>
      </c>
      <c r="D79" s="78" t="s">
        <v>166</v>
      </c>
      <c r="E79" s="87" t="s">
        <v>220</v>
      </c>
      <c r="F79" s="48" t="s">
        <v>69</v>
      </c>
      <c r="G79" s="48" t="s">
        <v>70</v>
      </c>
      <c r="H79" s="8">
        <v>45952671</v>
      </c>
      <c r="I79" s="5"/>
      <c r="J79" s="47" t="str">
        <f t="shared" si="15"/>
        <v>potraviny</v>
      </c>
      <c r="K79" s="16">
        <f t="shared" si="16"/>
        <v>1142.37</v>
      </c>
      <c r="L79" s="84" t="s">
        <v>214</v>
      </c>
      <c r="M79" s="48" t="str">
        <f t="shared" si="17"/>
        <v>METRO Cash and Carry SR s.r.o.</v>
      </c>
      <c r="N79" s="48" t="str">
        <f t="shared" si="18"/>
        <v>Senecká cesta 1881,900 28  Ivanka pri Dunaji</v>
      </c>
      <c r="O79" s="8">
        <f t="shared" si="19"/>
        <v>45952671</v>
      </c>
      <c r="P79" s="9" t="s">
        <v>41</v>
      </c>
      <c r="Q79" s="9" t="s">
        <v>42</v>
      </c>
    </row>
    <row r="80" spans="1:17" ht="36" customHeight="1">
      <c r="A80" s="10">
        <v>2019011077</v>
      </c>
      <c r="B80" s="47" t="s">
        <v>221</v>
      </c>
      <c r="C80" s="16">
        <v>95.66</v>
      </c>
      <c r="D80" s="78" t="s">
        <v>166</v>
      </c>
      <c r="E80" s="87" t="s">
        <v>220</v>
      </c>
      <c r="F80" s="48" t="s">
        <v>69</v>
      </c>
      <c r="G80" s="48" t="s">
        <v>70</v>
      </c>
      <c r="H80" s="8">
        <v>45952671</v>
      </c>
      <c r="I80" s="20"/>
      <c r="J80" s="47" t="str">
        <f t="shared" si="15"/>
        <v>čistiace prostriedky na riad</v>
      </c>
      <c r="K80" s="16">
        <f t="shared" si="16"/>
        <v>95.66</v>
      </c>
      <c r="L80" s="84" t="s">
        <v>232</v>
      </c>
      <c r="M80" s="48" t="str">
        <f t="shared" si="17"/>
        <v>METRO Cash and Carry SR s.r.o.</v>
      </c>
      <c r="N80" s="48" t="str">
        <f t="shared" si="18"/>
        <v>Senecká cesta 1881,900 28  Ivanka pri Dunaji</v>
      </c>
      <c r="O80" s="8">
        <f t="shared" si="19"/>
        <v>45952671</v>
      </c>
      <c r="P80" s="9" t="s">
        <v>41</v>
      </c>
      <c r="Q80" s="9" t="s">
        <v>42</v>
      </c>
    </row>
    <row r="81" spans="1:17" ht="36" customHeight="1">
      <c r="A81" s="10">
        <v>2019011078</v>
      </c>
      <c r="B81" s="47" t="s">
        <v>47</v>
      </c>
      <c r="C81" s="16">
        <v>1012.82</v>
      </c>
      <c r="D81" s="6"/>
      <c r="E81" s="87" t="s">
        <v>220</v>
      </c>
      <c r="F81" s="47" t="s">
        <v>81</v>
      </c>
      <c r="G81" s="48" t="s">
        <v>82</v>
      </c>
      <c r="H81" s="8">
        <v>44240104</v>
      </c>
      <c r="I81" s="20" t="s">
        <v>280</v>
      </c>
      <c r="J81" s="47" t="str">
        <f t="shared" si="15"/>
        <v>potraviny</v>
      </c>
      <c r="K81" s="16">
        <f t="shared" si="16"/>
        <v>1012.82</v>
      </c>
      <c r="L81" s="84" t="s">
        <v>238</v>
      </c>
      <c r="M81" s="48" t="str">
        <f t="shared" si="17"/>
        <v>BOHUŠ ŠESTÁK s.r.o.</v>
      </c>
      <c r="N81" s="48" t="str">
        <f t="shared" si="18"/>
        <v>Vodárenská 343/2, 924 01 Galanta</v>
      </c>
      <c r="O81" s="8">
        <f t="shared" si="19"/>
        <v>44240104</v>
      </c>
      <c r="P81" s="9" t="s">
        <v>7</v>
      </c>
      <c r="Q81" s="9" t="s">
        <v>43</v>
      </c>
    </row>
    <row r="82" spans="1:17" ht="36" customHeight="1">
      <c r="A82" s="10">
        <v>2019011079</v>
      </c>
      <c r="B82" s="47" t="s">
        <v>47</v>
      </c>
      <c r="C82" s="16">
        <v>1160.84</v>
      </c>
      <c r="D82" s="6"/>
      <c r="E82" s="87" t="s">
        <v>220</v>
      </c>
      <c r="F82" s="47" t="s">
        <v>81</v>
      </c>
      <c r="G82" s="48" t="s">
        <v>82</v>
      </c>
      <c r="H82" s="8">
        <v>44240104</v>
      </c>
      <c r="I82" s="5" t="s">
        <v>278</v>
      </c>
      <c r="J82" s="47" t="str">
        <f t="shared" si="15"/>
        <v>potraviny</v>
      </c>
      <c r="K82" s="16">
        <f t="shared" si="16"/>
        <v>1160.84</v>
      </c>
      <c r="L82" s="84" t="s">
        <v>238</v>
      </c>
      <c r="M82" s="48" t="str">
        <f t="shared" si="17"/>
        <v>BOHUŠ ŠESTÁK s.r.o.</v>
      </c>
      <c r="N82" s="48" t="str">
        <f t="shared" si="18"/>
        <v>Vodárenská 343/2, 924 01 Galanta</v>
      </c>
      <c r="O82" s="8">
        <f t="shared" si="19"/>
        <v>44240104</v>
      </c>
      <c r="P82" s="9" t="s">
        <v>7</v>
      </c>
      <c r="Q82" s="9" t="s">
        <v>43</v>
      </c>
    </row>
    <row r="83" spans="1:17" ht="36" customHeight="1">
      <c r="A83" s="10">
        <v>2019011080</v>
      </c>
      <c r="B83" s="47" t="s">
        <v>47</v>
      </c>
      <c r="C83" s="16">
        <v>1162.88</v>
      </c>
      <c r="D83" s="6"/>
      <c r="E83" s="87" t="s">
        <v>220</v>
      </c>
      <c r="F83" s="47" t="s">
        <v>81</v>
      </c>
      <c r="G83" s="48" t="s">
        <v>82</v>
      </c>
      <c r="H83" s="8">
        <v>44240104</v>
      </c>
      <c r="I83" s="5" t="s">
        <v>279</v>
      </c>
      <c r="J83" s="47" t="str">
        <f t="shared" si="15"/>
        <v>potraviny</v>
      </c>
      <c r="K83" s="16">
        <f t="shared" si="16"/>
        <v>1162.88</v>
      </c>
      <c r="L83" s="84" t="s">
        <v>238</v>
      </c>
      <c r="M83" s="48" t="str">
        <f t="shared" si="17"/>
        <v>BOHUŠ ŠESTÁK s.r.o.</v>
      </c>
      <c r="N83" s="48" t="str">
        <f t="shared" si="18"/>
        <v>Vodárenská 343/2, 924 01 Galanta</v>
      </c>
      <c r="O83" s="8">
        <f t="shared" si="19"/>
        <v>44240104</v>
      </c>
      <c r="P83" s="9" t="s">
        <v>7</v>
      </c>
      <c r="Q83" s="9" t="s">
        <v>43</v>
      </c>
    </row>
    <row r="84" spans="1:17" ht="36" customHeight="1">
      <c r="A84" s="10">
        <v>2019011081</v>
      </c>
      <c r="B84" s="47" t="s">
        <v>155</v>
      </c>
      <c r="C84" s="16">
        <v>15.9</v>
      </c>
      <c r="D84" s="41">
        <v>30882084</v>
      </c>
      <c r="E84" s="87" t="s">
        <v>225</v>
      </c>
      <c r="F84" s="51" t="s">
        <v>153</v>
      </c>
      <c r="G84" s="51" t="s">
        <v>154</v>
      </c>
      <c r="H84" s="13">
        <v>35701722</v>
      </c>
      <c r="I84" s="20"/>
      <c r="J84" s="47"/>
      <c r="K84" s="16"/>
      <c r="L84" s="84"/>
      <c r="M84" s="48"/>
      <c r="N84" s="48"/>
      <c r="O84" s="8"/>
      <c r="P84" s="9"/>
      <c r="Q84" s="9"/>
    </row>
    <row r="85" spans="1:17" ht="36" customHeight="1">
      <c r="A85" s="10">
        <v>2019011082</v>
      </c>
      <c r="B85" s="47" t="s">
        <v>47</v>
      </c>
      <c r="C85" s="16">
        <v>491.7</v>
      </c>
      <c r="D85" s="23" t="s">
        <v>169</v>
      </c>
      <c r="E85" s="87" t="s">
        <v>222</v>
      </c>
      <c r="F85" s="51" t="s">
        <v>162</v>
      </c>
      <c r="G85" s="51" t="s">
        <v>66</v>
      </c>
      <c r="H85" s="13">
        <v>36019208</v>
      </c>
      <c r="I85" s="20"/>
      <c r="J85" s="47" t="str">
        <f t="shared" si="15"/>
        <v>potraviny</v>
      </c>
      <c r="K85" s="16">
        <f t="shared" si="16"/>
        <v>491.7</v>
      </c>
      <c r="L85" s="84" t="s">
        <v>214</v>
      </c>
      <c r="M85" s="48" t="str">
        <f t="shared" si="17"/>
        <v>INMEDIA, spol.s.r.o.</v>
      </c>
      <c r="N85" s="48" t="str">
        <f t="shared" si="18"/>
        <v>Námestie SNP 11, 960,01 Zvolen</v>
      </c>
      <c r="O85" s="8">
        <f t="shared" si="19"/>
        <v>36019208</v>
      </c>
      <c r="P85" s="9" t="s">
        <v>41</v>
      </c>
      <c r="Q85" s="9" t="s">
        <v>42</v>
      </c>
    </row>
    <row r="86" spans="1:17" ht="36" customHeight="1">
      <c r="A86" s="10">
        <v>2019011083</v>
      </c>
      <c r="B86" s="47" t="s">
        <v>124</v>
      </c>
      <c r="C86" s="16">
        <v>490</v>
      </c>
      <c r="D86" s="6"/>
      <c r="E86" s="7" t="s">
        <v>235</v>
      </c>
      <c r="F86" s="12" t="s">
        <v>122</v>
      </c>
      <c r="G86" s="12" t="s">
        <v>123</v>
      </c>
      <c r="H86" s="13">
        <v>26297850</v>
      </c>
      <c r="I86" s="20"/>
      <c r="J86" s="47"/>
      <c r="K86" s="16"/>
      <c r="L86" s="84"/>
      <c r="M86" s="48"/>
      <c r="N86" s="48"/>
      <c r="O86" s="8"/>
      <c r="P86" s="9"/>
      <c r="Q86" s="9"/>
    </row>
    <row r="87" spans="1:17" ht="36" customHeight="1">
      <c r="A87" s="10">
        <v>2019011084</v>
      </c>
      <c r="B87" s="47" t="s">
        <v>236</v>
      </c>
      <c r="C87" s="16">
        <v>-90</v>
      </c>
      <c r="D87" s="6"/>
      <c r="E87" s="87" t="s">
        <v>220</v>
      </c>
      <c r="F87" s="47" t="s">
        <v>68</v>
      </c>
      <c r="G87" s="48" t="s">
        <v>127</v>
      </c>
      <c r="H87" s="37">
        <v>17081173</v>
      </c>
      <c r="I87" s="20"/>
      <c r="J87" s="47"/>
      <c r="K87" s="16"/>
      <c r="L87" s="84"/>
      <c r="M87" s="48"/>
      <c r="N87" s="48"/>
      <c r="O87" s="8"/>
      <c r="P87" s="9"/>
      <c r="Q87" s="9"/>
    </row>
    <row r="88" spans="1:17" ht="36" customHeight="1">
      <c r="A88" s="10">
        <v>2019011085</v>
      </c>
      <c r="B88" s="47" t="s">
        <v>158</v>
      </c>
      <c r="C88" s="16">
        <v>290.1</v>
      </c>
      <c r="D88" s="6"/>
      <c r="E88" s="7" t="s">
        <v>237</v>
      </c>
      <c r="F88" s="12" t="s">
        <v>117</v>
      </c>
      <c r="G88" s="12" t="s">
        <v>118</v>
      </c>
      <c r="H88" s="13">
        <v>35486686</v>
      </c>
      <c r="I88" s="20" t="s">
        <v>260</v>
      </c>
      <c r="J88" s="47" t="str">
        <f t="shared" si="15"/>
        <v>elektroinštalačný materiál</v>
      </c>
      <c r="K88" s="16">
        <f t="shared" si="16"/>
        <v>290.1</v>
      </c>
      <c r="L88" s="84" t="s">
        <v>239</v>
      </c>
      <c r="M88" s="48" t="str">
        <f t="shared" si="17"/>
        <v>Gejza Molnár - ELMOL</v>
      </c>
      <c r="N88" s="48" t="str">
        <f t="shared" si="18"/>
        <v>Chanava 137, 980 44 Lenartovce</v>
      </c>
      <c r="O88" s="8">
        <f t="shared" si="19"/>
        <v>35486686</v>
      </c>
      <c r="P88" s="9" t="s">
        <v>41</v>
      </c>
      <c r="Q88" s="9" t="s">
        <v>42</v>
      </c>
    </row>
    <row r="89" spans="1:17" ht="36" customHeight="1">
      <c r="A89" s="10">
        <v>2019011086</v>
      </c>
      <c r="B89" s="14" t="s">
        <v>97</v>
      </c>
      <c r="C89" s="16">
        <v>378.92</v>
      </c>
      <c r="D89" s="6"/>
      <c r="E89" s="7" t="s">
        <v>222</v>
      </c>
      <c r="F89" s="51" t="s">
        <v>115</v>
      </c>
      <c r="G89" s="51" t="s">
        <v>116</v>
      </c>
      <c r="H89" s="13">
        <v>31589561</v>
      </c>
      <c r="I89" s="20" t="s">
        <v>242</v>
      </c>
      <c r="J89" s="47" t="str">
        <f t="shared" si="15"/>
        <v>špec. zdrav. materiál</v>
      </c>
      <c r="K89" s="16">
        <f t="shared" si="16"/>
        <v>378.92</v>
      </c>
      <c r="L89" s="84" t="s">
        <v>232</v>
      </c>
      <c r="M89" s="48" t="str">
        <f t="shared" si="17"/>
        <v>VIDRA A SPOL. s.r.o.</v>
      </c>
      <c r="N89" s="48" t="str">
        <f t="shared" si="18"/>
        <v>Štrková 8, 011 96 Žilina</v>
      </c>
      <c r="O89" s="8">
        <f t="shared" si="19"/>
        <v>31589561</v>
      </c>
      <c r="P89" s="9" t="s">
        <v>41</v>
      </c>
      <c r="Q89" s="9" t="s">
        <v>42</v>
      </c>
    </row>
    <row r="90" spans="1:17" ht="36" customHeight="1">
      <c r="A90" s="10">
        <v>2019011087</v>
      </c>
      <c r="B90" s="47" t="s">
        <v>243</v>
      </c>
      <c r="C90" s="16">
        <v>232.65</v>
      </c>
      <c r="D90" s="7" t="s">
        <v>9</v>
      </c>
      <c r="E90" s="7" t="s">
        <v>232</v>
      </c>
      <c r="F90" s="14" t="s">
        <v>10</v>
      </c>
      <c r="G90" s="5" t="s">
        <v>11</v>
      </c>
      <c r="H90" s="8">
        <v>33011958</v>
      </c>
      <c r="I90" s="20"/>
      <c r="J90" s="47"/>
      <c r="K90" s="16"/>
      <c r="L90" s="84"/>
      <c r="M90" s="48"/>
      <c r="N90" s="48"/>
      <c r="O90" s="8"/>
      <c r="P90" s="9"/>
      <c r="Q90" s="9"/>
    </row>
    <row r="91" spans="1:17" ht="36" customHeight="1">
      <c r="A91" s="10">
        <v>2019011088</v>
      </c>
      <c r="B91" s="47" t="s">
        <v>67</v>
      </c>
      <c r="C91" s="16">
        <v>883.16</v>
      </c>
      <c r="D91" s="67" t="s">
        <v>173</v>
      </c>
      <c r="E91" s="87" t="s">
        <v>244</v>
      </c>
      <c r="F91" s="51" t="s">
        <v>12</v>
      </c>
      <c r="G91" s="51" t="s">
        <v>13</v>
      </c>
      <c r="H91" s="13">
        <v>47925914</v>
      </c>
      <c r="I91" s="20" t="s">
        <v>246</v>
      </c>
      <c r="J91" s="47" t="str">
        <f t="shared" si="15"/>
        <v>lieky</v>
      </c>
      <c r="K91" s="16">
        <f t="shared" si="16"/>
        <v>883.16</v>
      </c>
      <c r="L91" s="84" t="s">
        <v>222</v>
      </c>
      <c r="M91" s="48" t="str">
        <f t="shared" si="17"/>
        <v>ATONA s.r.o.</v>
      </c>
      <c r="N91" s="48" t="str">
        <f t="shared" si="18"/>
        <v>Okružná 30, 048 01 Rožňava</v>
      </c>
      <c r="O91" s="8">
        <f t="shared" si="19"/>
        <v>47925914</v>
      </c>
      <c r="P91" s="9" t="s">
        <v>41</v>
      </c>
      <c r="Q91" s="9" t="s">
        <v>42</v>
      </c>
    </row>
    <row r="92" spans="1:17" ht="36" customHeight="1">
      <c r="A92" s="10">
        <v>2019011089</v>
      </c>
      <c r="B92" s="47" t="s">
        <v>67</v>
      </c>
      <c r="C92" s="16">
        <v>384.37</v>
      </c>
      <c r="D92" s="67" t="s">
        <v>173</v>
      </c>
      <c r="E92" s="87" t="s">
        <v>244</v>
      </c>
      <c r="F92" s="51" t="s">
        <v>12</v>
      </c>
      <c r="G92" s="51" t="s">
        <v>13</v>
      </c>
      <c r="H92" s="13">
        <v>47925914</v>
      </c>
      <c r="I92" s="20" t="s">
        <v>247</v>
      </c>
      <c r="J92" s="47" t="str">
        <f t="shared" si="15"/>
        <v>lieky</v>
      </c>
      <c r="K92" s="16">
        <f t="shared" si="16"/>
        <v>384.37</v>
      </c>
      <c r="L92" s="84" t="s">
        <v>222</v>
      </c>
      <c r="M92" s="48" t="str">
        <f t="shared" si="17"/>
        <v>ATONA s.r.o.</v>
      </c>
      <c r="N92" s="48" t="str">
        <f t="shared" si="18"/>
        <v>Okružná 30, 048 01 Rožňava</v>
      </c>
      <c r="O92" s="8">
        <f t="shared" si="19"/>
        <v>47925914</v>
      </c>
      <c r="P92" s="9" t="s">
        <v>41</v>
      </c>
      <c r="Q92" s="9" t="s">
        <v>42</v>
      </c>
    </row>
    <row r="93" spans="1:17" ht="36" customHeight="1">
      <c r="A93" s="10">
        <v>2019011090</v>
      </c>
      <c r="B93" s="47" t="s">
        <v>67</v>
      </c>
      <c r="C93" s="16">
        <v>759.66</v>
      </c>
      <c r="D93" s="67" t="s">
        <v>173</v>
      </c>
      <c r="E93" s="87" t="s">
        <v>244</v>
      </c>
      <c r="F93" s="51" t="s">
        <v>12</v>
      </c>
      <c r="G93" s="51" t="s">
        <v>13</v>
      </c>
      <c r="H93" s="13">
        <v>47925914</v>
      </c>
      <c r="I93" s="5" t="s">
        <v>248</v>
      </c>
      <c r="J93" s="47" t="str">
        <f t="shared" si="15"/>
        <v>lieky</v>
      </c>
      <c r="K93" s="16">
        <f t="shared" si="16"/>
        <v>759.66</v>
      </c>
      <c r="L93" s="84" t="s">
        <v>232</v>
      </c>
      <c r="M93" s="48" t="str">
        <f t="shared" si="17"/>
        <v>ATONA s.r.o.</v>
      </c>
      <c r="N93" s="48" t="str">
        <f t="shared" si="18"/>
        <v>Okružná 30, 048 01 Rožňava</v>
      </c>
      <c r="O93" s="8">
        <f t="shared" si="19"/>
        <v>47925914</v>
      </c>
      <c r="P93" s="9" t="s">
        <v>41</v>
      </c>
      <c r="Q93" s="9" t="s">
        <v>42</v>
      </c>
    </row>
    <row r="94" spans="1:17" ht="36" customHeight="1">
      <c r="A94" s="10">
        <v>2019011091</v>
      </c>
      <c r="B94" s="47" t="s">
        <v>67</v>
      </c>
      <c r="C94" s="16">
        <v>1255.48</v>
      </c>
      <c r="D94" s="67" t="s">
        <v>173</v>
      </c>
      <c r="E94" s="87" t="s">
        <v>244</v>
      </c>
      <c r="F94" s="51" t="s">
        <v>12</v>
      </c>
      <c r="G94" s="51" t="s">
        <v>13</v>
      </c>
      <c r="H94" s="13">
        <v>47925914</v>
      </c>
      <c r="I94" s="5" t="s">
        <v>245</v>
      </c>
      <c r="J94" s="47" t="str">
        <f t="shared" si="15"/>
        <v>lieky</v>
      </c>
      <c r="K94" s="16">
        <f t="shared" si="16"/>
        <v>1255.48</v>
      </c>
      <c r="L94" s="84" t="s">
        <v>220</v>
      </c>
      <c r="M94" s="48" t="str">
        <f t="shared" si="17"/>
        <v>ATONA s.r.o.</v>
      </c>
      <c r="N94" s="48" t="str">
        <f t="shared" si="18"/>
        <v>Okružná 30, 048 01 Rožňava</v>
      </c>
      <c r="O94" s="8">
        <f t="shared" si="19"/>
        <v>47925914</v>
      </c>
      <c r="P94" s="9" t="s">
        <v>41</v>
      </c>
      <c r="Q94" s="9" t="s">
        <v>42</v>
      </c>
    </row>
    <row r="95" spans="1:17" ht="36" customHeight="1">
      <c r="A95" s="10">
        <v>2019011092</v>
      </c>
      <c r="B95" s="47" t="s">
        <v>47</v>
      </c>
      <c r="C95" s="16">
        <v>459.81</v>
      </c>
      <c r="D95" s="6" t="s">
        <v>165</v>
      </c>
      <c r="E95" s="87" t="s">
        <v>235</v>
      </c>
      <c r="F95" s="47" t="s">
        <v>159</v>
      </c>
      <c r="G95" s="48" t="s">
        <v>160</v>
      </c>
      <c r="H95" s="8">
        <v>17260752</v>
      </c>
      <c r="I95" s="20" t="s">
        <v>282</v>
      </c>
      <c r="J95" s="47" t="str">
        <f>B95</f>
        <v>potraviny</v>
      </c>
      <c r="K95" s="16">
        <f>C95</f>
        <v>459.81</v>
      </c>
      <c r="L95" s="84" t="s">
        <v>238</v>
      </c>
      <c r="M95" s="48" t="str">
        <f>F95</f>
        <v>Zoltán Jánosdeák - Jánosdeák</v>
      </c>
      <c r="N95" s="48" t="str">
        <f>G95</f>
        <v>Vinohradná 101, 049 11 Plešivec</v>
      </c>
      <c r="O95" s="8">
        <f>H95</f>
        <v>17260752</v>
      </c>
      <c r="P95" s="9" t="s">
        <v>7</v>
      </c>
      <c r="Q95" s="9" t="s">
        <v>43</v>
      </c>
    </row>
    <row r="96" spans="1:17" ht="36" customHeight="1">
      <c r="A96" s="10">
        <v>2019011093</v>
      </c>
      <c r="B96" s="47" t="s">
        <v>16</v>
      </c>
      <c r="C96" s="16">
        <v>54</v>
      </c>
      <c r="D96" s="6"/>
      <c r="E96" s="7" t="s">
        <v>249</v>
      </c>
      <c r="F96" s="51" t="s">
        <v>14</v>
      </c>
      <c r="G96" s="51" t="s">
        <v>15</v>
      </c>
      <c r="H96" s="13">
        <v>31355374</v>
      </c>
      <c r="I96" s="5"/>
      <c r="J96" s="47"/>
      <c r="K96" s="16"/>
      <c r="L96" s="84"/>
      <c r="M96" s="48"/>
      <c r="N96" s="48"/>
      <c r="O96" s="8"/>
      <c r="P96" s="9"/>
      <c r="Q96" s="9"/>
    </row>
    <row r="97" spans="1:17" ht="36" customHeight="1">
      <c r="A97" s="10">
        <v>2019011094</v>
      </c>
      <c r="B97" s="47" t="s">
        <v>250</v>
      </c>
      <c r="C97" s="16">
        <v>24</v>
      </c>
      <c r="D97" s="6"/>
      <c r="E97" s="87" t="s">
        <v>220</v>
      </c>
      <c r="F97" s="47" t="s">
        <v>68</v>
      </c>
      <c r="G97" s="48" t="s">
        <v>127</v>
      </c>
      <c r="H97" s="37">
        <v>17081173</v>
      </c>
      <c r="I97" s="5" t="s">
        <v>253</v>
      </c>
      <c r="J97" s="47" t="str">
        <f aca="true" t="shared" si="20" ref="J97:K99">B97</f>
        <v>oprava tlačiarne - Epson</v>
      </c>
      <c r="K97" s="16">
        <f t="shared" si="20"/>
        <v>24</v>
      </c>
      <c r="L97" s="84" t="s">
        <v>226</v>
      </c>
      <c r="M97" s="48" t="str">
        <f aca="true" t="shared" si="21" ref="M97:O99">F97</f>
        <v>CompAct-spoločnosť s ručením obmedzeným Rožňava</v>
      </c>
      <c r="N97" s="48" t="str">
        <f t="shared" si="21"/>
        <v>Šafárikova 17, 048 01 Rožňava</v>
      </c>
      <c r="O97" s="8">
        <f t="shared" si="21"/>
        <v>17081173</v>
      </c>
      <c r="P97" s="9" t="s">
        <v>41</v>
      </c>
      <c r="Q97" s="9" t="s">
        <v>42</v>
      </c>
    </row>
    <row r="98" spans="1:17" ht="36" customHeight="1">
      <c r="A98" s="10">
        <v>2019011095</v>
      </c>
      <c r="B98" s="47" t="s">
        <v>80</v>
      </c>
      <c r="C98" s="16">
        <v>115</v>
      </c>
      <c r="D98" s="6"/>
      <c r="E98" s="87" t="s">
        <v>251</v>
      </c>
      <c r="F98" s="47" t="s">
        <v>68</v>
      </c>
      <c r="G98" s="48" t="s">
        <v>127</v>
      </c>
      <c r="H98" s="37">
        <v>17081173</v>
      </c>
      <c r="I98" s="20" t="s">
        <v>252</v>
      </c>
      <c r="J98" s="47" t="str">
        <f t="shared" si="20"/>
        <v>tonery</v>
      </c>
      <c r="K98" s="16">
        <f t="shared" si="20"/>
        <v>115</v>
      </c>
      <c r="L98" s="84" t="s">
        <v>244</v>
      </c>
      <c r="M98" s="48" t="str">
        <f t="shared" si="21"/>
        <v>CompAct-spoločnosť s ručením obmedzeným Rožňava</v>
      </c>
      <c r="N98" s="48" t="str">
        <f t="shared" si="21"/>
        <v>Šafárikova 17, 048 01 Rožňava</v>
      </c>
      <c r="O98" s="8">
        <f t="shared" si="21"/>
        <v>17081173</v>
      </c>
      <c r="P98" s="9" t="s">
        <v>41</v>
      </c>
      <c r="Q98" s="9" t="s">
        <v>42</v>
      </c>
    </row>
    <row r="99" spans="1:17" ht="36" customHeight="1">
      <c r="A99" s="10">
        <v>2019011096</v>
      </c>
      <c r="B99" s="47" t="s">
        <v>47</v>
      </c>
      <c r="C99" s="16">
        <v>878.74</v>
      </c>
      <c r="D99" s="6"/>
      <c r="E99" s="7" t="s">
        <v>249</v>
      </c>
      <c r="F99" s="12" t="s">
        <v>111</v>
      </c>
      <c r="G99" s="12" t="s">
        <v>112</v>
      </c>
      <c r="H99" s="13">
        <v>34144579</v>
      </c>
      <c r="I99" s="20" t="s">
        <v>292</v>
      </c>
      <c r="J99" s="47" t="str">
        <f t="shared" si="20"/>
        <v>potraviny</v>
      </c>
      <c r="K99" s="16">
        <f t="shared" si="20"/>
        <v>878.74</v>
      </c>
      <c r="L99" s="84" t="s">
        <v>238</v>
      </c>
      <c r="M99" s="48" t="str">
        <f t="shared" si="21"/>
        <v>AG FOODS SK s.r.o.</v>
      </c>
      <c r="N99" s="48" t="str">
        <f t="shared" si="21"/>
        <v>Moyzesova 10, 902 01 Pezinok</v>
      </c>
      <c r="O99" s="8">
        <f t="shared" si="21"/>
        <v>34144579</v>
      </c>
      <c r="P99" s="9" t="s">
        <v>7</v>
      </c>
      <c r="Q99" s="9" t="s">
        <v>43</v>
      </c>
    </row>
    <row r="100" spans="1:17" ht="36" customHeight="1">
      <c r="A100" s="10">
        <v>2019011097</v>
      </c>
      <c r="B100" s="47" t="s">
        <v>54</v>
      </c>
      <c r="C100" s="16">
        <v>459.63</v>
      </c>
      <c r="D100" s="19">
        <v>11899846</v>
      </c>
      <c r="E100" s="7" t="s">
        <v>244</v>
      </c>
      <c r="F100" s="47" t="s">
        <v>63</v>
      </c>
      <c r="G100" s="48" t="s">
        <v>94</v>
      </c>
      <c r="H100" s="36">
        <v>35697270</v>
      </c>
      <c r="I100" s="20"/>
      <c r="J100" s="47"/>
      <c r="K100" s="16"/>
      <c r="L100" s="84"/>
      <c r="M100" s="48"/>
      <c r="N100" s="48"/>
      <c r="O100" s="8"/>
      <c r="P100" s="9"/>
      <c r="Q100" s="9"/>
    </row>
    <row r="101" spans="1:17" ht="36" customHeight="1">
      <c r="A101" s="10">
        <v>2019011098</v>
      </c>
      <c r="B101" s="47" t="s">
        <v>47</v>
      </c>
      <c r="C101" s="16">
        <v>1111.44</v>
      </c>
      <c r="D101" s="78" t="s">
        <v>166</v>
      </c>
      <c r="E101" s="87" t="s">
        <v>259</v>
      </c>
      <c r="F101" s="48" t="s">
        <v>69</v>
      </c>
      <c r="G101" s="48" t="s">
        <v>70</v>
      </c>
      <c r="H101" s="8">
        <v>45952671</v>
      </c>
      <c r="I101" s="5"/>
      <c r="J101" s="47" t="str">
        <f>B101</f>
        <v>potraviny</v>
      </c>
      <c r="K101" s="16">
        <f>C101</f>
        <v>1111.44</v>
      </c>
      <c r="L101" s="84" t="s">
        <v>244</v>
      </c>
      <c r="M101" s="48" t="str">
        <f aca="true" t="shared" si="22" ref="M101:O102">F101</f>
        <v>METRO Cash and Carry SR s.r.o.</v>
      </c>
      <c r="N101" s="48" t="str">
        <f t="shared" si="22"/>
        <v>Senecká cesta 1881,900 28  Ivanka pri Dunaji</v>
      </c>
      <c r="O101" s="8">
        <f t="shared" si="22"/>
        <v>45952671</v>
      </c>
      <c r="P101" s="9" t="s">
        <v>41</v>
      </c>
      <c r="Q101" s="9" t="s">
        <v>42</v>
      </c>
    </row>
    <row r="102" spans="1:17" ht="36" customHeight="1">
      <c r="A102" s="10">
        <v>2019011099</v>
      </c>
      <c r="B102" s="47" t="s">
        <v>47</v>
      </c>
      <c r="C102" s="16">
        <v>143.39</v>
      </c>
      <c r="D102" s="78" t="s">
        <v>166</v>
      </c>
      <c r="E102" s="87" t="s">
        <v>259</v>
      </c>
      <c r="F102" s="48" t="s">
        <v>69</v>
      </c>
      <c r="G102" s="48" t="s">
        <v>70</v>
      </c>
      <c r="H102" s="8">
        <v>45952671</v>
      </c>
      <c r="I102" s="5" t="s">
        <v>276</v>
      </c>
      <c r="J102" s="47" t="str">
        <f>B102</f>
        <v>potraviny</v>
      </c>
      <c r="K102" s="16">
        <f>C102</f>
        <v>143.39</v>
      </c>
      <c r="L102" s="84" t="s">
        <v>244</v>
      </c>
      <c r="M102" s="48" t="str">
        <f t="shared" si="22"/>
        <v>METRO Cash and Carry SR s.r.o.</v>
      </c>
      <c r="N102" s="48" t="str">
        <f t="shared" si="22"/>
        <v>Senecká cesta 1881,900 28  Ivanka pri Dunaji</v>
      </c>
      <c r="O102" s="8">
        <f t="shared" si="22"/>
        <v>45952671</v>
      </c>
      <c r="P102" s="9" t="s">
        <v>7</v>
      </c>
      <c r="Q102" s="9" t="s">
        <v>43</v>
      </c>
    </row>
    <row r="103" spans="1:17" ht="36" customHeight="1">
      <c r="A103" s="10">
        <v>2019011100</v>
      </c>
      <c r="B103" s="47" t="s">
        <v>54</v>
      </c>
      <c r="C103" s="16">
        <v>244.07</v>
      </c>
      <c r="D103" s="10">
        <v>1012894203</v>
      </c>
      <c r="E103" s="7" t="s">
        <v>259</v>
      </c>
      <c r="F103" s="51" t="s">
        <v>55</v>
      </c>
      <c r="G103" s="51" t="s">
        <v>56</v>
      </c>
      <c r="H103" s="13">
        <v>35763469</v>
      </c>
      <c r="I103" s="20"/>
      <c r="J103" s="47"/>
      <c r="K103" s="16"/>
      <c r="L103" s="84"/>
      <c r="M103" s="48"/>
      <c r="N103" s="48"/>
      <c r="O103" s="8"/>
      <c r="P103" s="9"/>
      <c r="Q103" s="9"/>
    </row>
    <row r="104" spans="1:17" ht="36" customHeight="1">
      <c r="A104" s="10">
        <v>2019011101</v>
      </c>
      <c r="B104" s="47" t="s">
        <v>264</v>
      </c>
      <c r="C104" s="16">
        <v>87.48</v>
      </c>
      <c r="D104" s="23" t="s">
        <v>138</v>
      </c>
      <c r="E104" s="7" t="s">
        <v>222</v>
      </c>
      <c r="F104" s="7" t="s">
        <v>137</v>
      </c>
      <c r="G104" s="48" t="s">
        <v>139</v>
      </c>
      <c r="H104" s="8">
        <v>31349307</v>
      </c>
      <c r="I104" s="20"/>
      <c r="J104" s="47" t="str">
        <f t="shared" si="15"/>
        <v>snímač teploty</v>
      </c>
      <c r="K104" s="16">
        <f t="shared" si="16"/>
        <v>87.48</v>
      </c>
      <c r="L104" s="84" t="s">
        <v>226</v>
      </c>
      <c r="M104" s="48" t="str">
        <f t="shared" si="17"/>
        <v>SIEMENS, s.r.o.</v>
      </c>
      <c r="N104" s="48" t="str">
        <f t="shared" si="18"/>
        <v>Lamačská cesta 3/A 841 01 Bratislava</v>
      </c>
      <c r="O104" s="8">
        <f t="shared" si="19"/>
        <v>31349307</v>
      </c>
      <c r="P104" s="9" t="s">
        <v>41</v>
      </c>
      <c r="Q104" s="9" t="s">
        <v>42</v>
      </c>
    </row>
    <row r="105" spans="1:17" ht="36" customHeight="1">
      <c r="A105" s="10">
        <v>2019011102</v>
      </c>
      <c r="B105" s="47" t="s">
        <v>188</v>
      </c>
      <c r="C105" s="16">
        <v>58.8</v>
      </c>
      <c r="D105" s="23"/>
      <c r="E105" s="87" t="s">
        <v>226</v>
      </c>
      <c r="F105" s="51" t="s">
        <v>184</v>
      </c>
      <c r="G105" s="51" t="s">
        <v>185</v>
      </c>
      <c r="H105" s="13">
        <v>31602436</v>
      </c>
      <c r="I105" s="20"/>
      <c r="J105" s="47"/>
      <c r="K105" s="16"/>
      <c r="L105" s="84"/>
      <c r="M105" s="48"/>
      <c r="N105" s="48"/>
      <c r="O105" s="8"/>
      <c r="P105" s="9"/>
      <c r="Q105" s="9"/>
    </row>
    <row r="106" spans="1:17" ht="36" customHeight="1">
      <c r="A106" s="10">
        <v>2019011103</v>
      </c>
      <c r="B106" s="43" t="s">
        <v>101</v>
      </c>
      <c r="C106" s="16">
        <v>240</v>
      </c>
      <c r="D106" s="6" t="s">
        <v>83</v>
      </c>
      <c r="E106" s="7" t="s">
        <v>259</v>
      </c>
      <c r="F106" s="51" t="s">
        <v>84</v>
      </c>
      <c r="G106" s="51" t="s">
        <v>85</v>
      </c>
      <c r="H106" s="13">
        <v>37522272</v>
      </c>
      <c r="I106" s="20"/>
      <c r="J106" s="47"/>
      <c r="K106" s="16"/>
      <c r="L106" s="84"/>
      <c r="M106" s="48"/>
      <c r="N106" s="48"/>
      <c r="O106" s="8"/>
      <c r="P106" s="9"/>
      <c r="Q106" s="9"/>
    </row>
    <row r="107" spans="1:17" ht="36" customHeight="1">
      <c r="A107" s="10">
        <v>2019011104</v>
      </c>
      <c r="B107" s="47" t="s">
        <v>102</v>
      </c>
      <c r="C107" s="16">
        <v>200</v>
      </c>
      <c r="D107" s="6" t="s">
        <v>125</v>
      </c>
      <c r="E107" s="7" t="s">
        <v>259</v>
      </c>
      <c r="F107" s="5" t="s">
        <v>103</v>
      </c>
      <c r="G107" s="5" t="s">
        <v>104</v>
      </c>
      <c r="H107" s="8">
        <v>45354081</v>
      </c>
      <c r="I107" s="20"/>
      <c r="J107" s="47"/>
      <c r="K107" s="16"/>
      <c r="L107" s="84"/>
      <c r="M107" s="48"/>
      <c r="N107" s="48"/>
      <c r="O107" s="8"/>
      <c r="P107" s="9"/>
      <c r="Q107" s="9"/>
    </row>
    <row r="108" spans="1:17" ht="36" customHeight="1">
      <c r="A108" s="10">
        <v>2019011105</v>
      </c>
      <c r="B108" s="47" t="s">
        <v>47</v>
      </c>
      <c r="C108" s="16">
        <v>343.36</v>
      </c>
      <c r="D108" s="19"/>
      <c r="E108" s="7" t="s">
        <v>259</v>
      </c>
      <c r="F108" s="15" t="s">
        <v>48</v>
      </c>
      <c r="G108" s="12" t="s">
        <v>100</v>
      </c>
      <c r="H108" s="13">
        <v>40731715</v>
      </c>
      <c r="I108" s="14" t="s">
        <v>275</v>
      </c>
      <c r="J108" s="47" t="str">
        <f t="shared" si="15"/>
        <v>potraviny</v>
      </c>
      <c r="K108" s="16">
        <f t="shared" si="16"/>
        <v>343.36</v>
      </c>
      <c r="L108" s="84" t="s">
        <v>238</v>
      </c>
      <c r="M108" s="48" t="str">
        <f t="shared" si="17"/>
        <v>Norbert Balázs - NM-ZEL</v>
      </c>
      <c r="N108" s="48" t="str">
        <f t="shared" si="18"/>
        <v>980 50 Včelince 66</v>
      </c>
      <c r="O108" s="8">
        <f t="shared" si="19"/>
        <v>40731715</v>
      </c>
      <c r="P108" s="9" t="s">
        <v>7</v>
      </c>
      <c r="Q108" s="9" t="s">
        <v>43</v>
      </c>
    </row>
    <row r="109" spans="1:23" ht="36" customHeight="1">
      <c r="A109" s="10">
        <v>2019011106</v>
      </c>
      <c r="B109" s="48" t="s">
        <v>74</v>
      </c>
      <c r="C109" s="16">
        <v>138.97</v>
      </c>
      <c r="D109" s="10">
        <v>5611864285</v>
      </c>
      <c r="E109" s="7" t="s">
        <v>259</v>
      </c>
      <c r="F109" s="51" t="s">
        <v>75</v>
      </c>
      <c r="G109" s="51" t="s">
        <v>76</v>
      </c>
      <c r="H109" s="13">
        <v>31322832</v>
      </c>
      <c r="I109" s="20"/>
      <c r="J109" s="47"/>
      <c r="K109" s="16"/>
      <c r="L109" s="84"/>
      <c r="M109" s="48"/>
      <c r="N109" s="48"/>
      <c r="O109" s="8"/>
      <c r="P109" s="9"/>
      <c r="Q109" s="9"/>
      <c r="S109" s="63"/>
      <c r="T109" s="63"/>
      <c r="U109" s="63"/>
      <c r="V109" s="63"/>
      <c r="W109" s="63"/>
    </row>
    <row r="110" spans="1:17" ht="36" customHeight="1">
      <c r="A110" s="10">
        <v>2019011107</v>
      </c>
      <c r="B110" s="47" t="s">
        <v>113</v>
      </c>
      <c r="C110" s="16">
        <v>353.52</v>
      </c>
      <c r="D110" s="6" t="s">
        <v>77</v>
      </c>
      <c r="E110" s="7" t="s">
        <v>249</v>
      </c>
      <c r="F110" s="47" t="s">
        <v>78</v>
      </c>
      <c r="G110" s="48" t="s">
        <v>79</v>
      </c>
      <c r="H110" s="8">
        <v>31692656</v>
      </c>
      <c r="I110" s="20"/>
      <c r="J110" s="47"/>
      <c r="K110" s="16"/>
      <c r="L110" s="84"/>
      <c r="M110" s="48"/>
      <c r="N110" s="48"/>
      <c r="O110" s="8"/>
      <c r="P110" s="9"/>
      <c r="Q110" s="9"/>
    </row>
    <row r="111" spans="1:17" ht="36" customHeight="1">
      <c r="A111" s="10">
        <v>2019011108</v>
      </c>
      <c r="B111" s="47" t="s">
        <v>44</v>
      </c>
      <c r="C111" s="16">
        <v>224.48</v>
      </c>
      <c r="D111" s="10">
        <v>4020004007</v>
      </c>
      <c r="E111" s="7" t="s">
        <v>249</v>
      </c>
      <c r="F111" s="51" t="s">
        <v>45</v>
      </c>
      <c r="G111" s="51" t="s">
        <v>46</v>
      </c>
      <c r="H111" s="13">
        <v>36570460</v>
      </c>
      <c r="I111" s="20"/>
      <c r="J111" s="47"/>
      <c r="K111" s="16"/>
      <c r="L111" s="84"/>
      <c r="M111" s="48"/>
      <c r="N111" s="48"/>
      <c r="O111" s="8"/>
      <c r="P111" s="9"/>
      <c r="Q111" s="9"/>
    </row>
    <row r="112" spans="1:17" ht="36" customHeight="1">
      <c r="A112" s="10">
        <v>2019011109</v>
      </c>
      <c r="B112" s="47" t="s">
        <v>2</v>
      </c>
      <c r="C112" s="16">
        <v>41.86</v>
      </c>
      <c r="D112" s="10">
        <v>162700</v>
      </c>
      <c r="E112" s="87" t="s">
        <v>259</v>
      </c>
      <c r="F112" s="51" t="s">
        <v>98</v>
      </c>
      <c r="G112" s="51" t="s">
        <v>99</v>
      </c>
      <c r="H112" s="13">
        <v>17335949</v>
      </c>
      <c r="I112" s="20"/>
      <c r="J112" s="47"/>
      <c r="K112" s="16"/>
      <c r="L112" s="84"/>
      <c r="M112" s="48"/>
      <c r="N112" s="48"/>
      <c r="O112" s="8"/>
      <c r="P112" s="9"/>
      <c r="Q112" s="9"/>
    </row>
    <row r="113" spans="1:17" ht="36" customHeight="1">
      <c r="A113" s="10">
        <v>2019011110</v>
      </c>
      <c r="B113" s="47" t="s">
        <v>71</v>
      </c>
      <c r="C113" s="16">
        <v>12417.29</v>
      </c>
      <c r="D113" s="41" t="s">
        <v>135</v>
      </c>
      <c r="E113" s="7" t="s">
        <v>259</v>
      </c>
      <c r="F113" s="12" t="s">
        <v>61</v>
      </c>
      <c r="G113" s="12" t="s">
        <v>62</v>
      </c>
      <c r="H113" s="13">
        <v>686395</v>
      </c>
      <c r="I113" s="20"/>
      <c r="J113" s="47"/>
      <c r="K113" s="16"/>
      <c r="L113" s="84"/>
      <c r="M113" s="48"/>
      <c r="N113" s="48"/>
      <c r="O113" s="8"/>
      <c r="P113" s="9"/>
      <c r="Q113" s="9"/>
    </row>
    <row r="114" spans="1:20" ht="36" customHeight="1">
      <c r="A114" s="10">
        <v>2019011111</v>
      </c>
      <c r="B114" s="47" t="s">
        <v>57</v>
      </c>
      <c r="C114" s="16">
        <v>18.36</v>
      </c>
      <c r="D114" s="6" t="s">
        <v>58</v>
      </c>
      <c r="E114" s="7" t="s">
        <v>259</v>
      </c>
      <c r="F114" s="14" t="s">
        <v>59</v>
      </c>
      <c r="G114" s="5" t="s">
        <v>60</v>
      </c>
      <c r="H114" s="8">
        <v>36597341</v>
      </c>
      <c r="I114" s="20"/>
      <c r="J114" s="47"/>
      <c r="K114" s="16"/>
      <c r="L114" s="84"/>
      <c r="M114" s="48"/>
      <c r="N114" s="48"/>
      <c r="O114" s="8"/>
      <c r="P114" s="9"/>
      <c r="Q114" s="9"/>
      <c r="S114" s="41"/>
      <c r="T114" s="73"/>
    </row>
    <row r="115" spans="1:17" ht="36" customHeight="1">
      <c r="A115" s="10">
        <v>2019011112</v>
      </c>
      <c r="B115" s="47" t="s">
        <v>47</v>
      </c>
      <c r="C115" s="16">
        <v>269.68</v>
      </c>
      <c r="D115" s="6" t="s">
        <v>165</v>
      </c>
      <c r="E115" s="7" t="s">
        <v>259</v>
      </c>
      <c r="F115" s="47" t="s">
        <v>159</v>
      </c>
      <c r="G115" s="48" t="s">
        <v>160</v>
      </c>
      <c r="H115" s="8">
        <v>17260752</v>
      </c>
      <c r="I115" s="20" t="s">
        <v>317</v>
      </c>
      <c r="J115" s="47" t="str">
        <f t="shared" si="15"/>
        <v>potraviny</v>
      </c>
      <c r="K115" s="16">
        <f t="shared" si="16"/>
        <v>269.68</v>
      </c>
      <c r="L115" s="84" t="s">
        <v>251</v>
      </c>
      <c r="M115" s="48" t="str">
        <f t="shared" si="17"/>
        <v>Zoltán Jánosdeák - Jánosdeák</v>
      </c>
      <c r="N115" s="48" t="str">
        <f t="shared" si="18"/>
        <v>Vinohradná 101, 049 11 Plešivec</v>
      </c>
      <c r="O115" s="8">
        <f t="shared" si="19"/>
        <v>17260752</v>
      </c>
      <c r="P115" s="9" t="s">
        <v>7</v>
      </c>
      <c r="Q115" s="9" t="s">
        <v>43</v>
      </c>
    </row>
    <row r="116" spans="1:20" ht="36" customHeight="1">
      <c r="A116" s="10">
        <v>2019011113</v>
      </c>
      <c r="B116" s="47" t="s">
        <v>47</v>
      </c>
      <c r="C116" s="16">
        <v>240.85</v>
      </c>
      <c r="D116" s="6"/>
      <c r="E116" s="7" t="s">
        <v>251</v>
      </c>
      <c r="F116" s="51" t="s">
        <v>167</v>
      </c>
      <c r="G116" s="51" t="s">
        <v>168</v>
      </c>
      <c r="H116" s="13">
        <v>36472549</v>
      </c>
      <c r="I116" s="20" t="s">
        <v>318</v>
      </c>
      <c r="J116" s="47" t="str">
        <f t="shared" si="15"/>
        <v>potraviny</v>
      </c>
      <c r="K116" s="16">
        <f t="shared" si="16"/>
        <v>240.85</v>
      </c>
      <c r="L116" s="84">
        <v>43475</v>
      </c>
      <c r="M116" s="48" t="str">
        <f t="shared" si="17"/>
        <v>LUNYS, s.r.o.</v>
      </c>
      <c r="N116" s="48" t="str">
        <f t="shared" si="18"/>
        <v>Vodárenská 2011/38, 058 01 Poprad - Veľká</v>
      </c>
      <c r="O116" s="8">
        <f t="shared" si="19"/>
        <v>36472549</v>
      </c>
      <c r="P116" s="9" t="s">
        <v>7</v>
      </c>
      <c r="Q116" s="9" t="s">
        <v>43</v>
      </c>
      <c r="S116" s="41"/>
      <c r="T116" s="73"/>
    </row>
    <row r="117" spans="1:17" ht="36" customHeight="1">
      <c r="A117" s="10">
        <v>2019011114</v>
      </c>
      <c r="B117" s="47" t="s">
        <v>136</v>
      </c>
      <c r="C117" s="16">
        <v>5907.73</v>
      </c>
      <c r="D117" s="10">
        <v>4020004007</v>
      </c>
      <c r="E117" s="22" t="s">
        <v>259</v>
      </c>
      <c r="F117" s="47" t="s">
        <v>52</v>
      </c>
      <c r="G117" s="48" t="s">
        <v>53</v>
      </c>
      <c r="H117" s="8">
        <v>44483767</v>
      </c>
      <c r="I117" s="20"/>
      <c r="J117" s="47"/>
      <c r="K117" s="16"/>
      <c r="L117" s="84"/>
      <c r="M117" s="48"/>
      <c r="N117" s="48"/>
      <c r="O117" s="8"/>
      <c r="P117" s="9"/>
      <c r="Q117" s="9"/>
    </row>
    <row r="118" spans="1:20" ht="36" customHeight="1">
      <c r="A118" s="10">
        <v>2019011115</v>
      </c>
      <c r="B118" s="43" t="s">
        <v>8</v>
      </c>
      <c r="C118" s="16">
        <v>96.72</v>
      </c>
      <c r="D118" s="6" t="s">
        <v>49</v>
      </c>
      <c r="E118" s="7">
        <v>43496</v>
      </c>
      <c r="F118" s="14" t="s">
        <v>50</v>
      </c>
      <c r="G118" s="5" t="s">
        <v>51</v>
      </c>
      <c r="H118" s="36">
        <v>36021211</v>
      </c>
      <c r="I118" s="20"/>
      <c r="J118" s="47"/>
      <c r="K118" s="16"/>
      <c r="L118" s="84"/>
      <c r="M118" s="48"/>
      <c r="N118" s="48"/>
      <c r="O118" s="8"/>
      <c r="P118" s="9"/>
      <c r="Q118" s="9"/>
      <c r="S118" s="41"/>
      <c r="T118" s="73"/>
    </row>
    <row r="119" spans="2:15" ht="11.25">
      <c r="B119" s="44"/>
      <c r="C119" s="27"/>
      <c r="D119" s="28"/>
      <c r="E119" s="89"/>
      <c r="F119" s="52"/>
      <c r="G119" s="53"/>
      <c r="H119" s="31"/>
      <c r="I119" s="32"/>
      <c r="J119" s="44"/>
      <c r="K119" s="27"/>
      <c r="L119" s="85"/>
      <c r="M119" s="52"/>
      <c r="N119" s="53"/>
      <c r="O119" s="31"/>
    </row>
    <row r="120" spans="2:15" ht="11.25">
      <c r="B120" s="44"/>
      <c r="C120" s="27"/>
      <c r="D120" s="28"/>
      <c r="E120" s="89"/>
      <c r="F120" s="52"/>
      <c r="G120" s="53"/>
      <c r="H120" s="31"/>
      <c r="I120" s="32"/>
      <c r="J120" s="44"/>
      <c r="K120" s="27"/>
      <c r="L120" s="85"/>
      <c r="M120" s="52"/>
      <c r="N120" s="53"/>
      <c r="O120" s="31"/>
    </row>
    <row r="121" spans="2:15" ht="11.25">
      <c r="B121" s="44"/>
      <c r="C121" s="27"/>
      <c r="D121" s="28"/>
      <c r="E121" s="89"/>
      <c r="F121" s="53"/>
      <c r="G121" s="53"/>
      <c r="H121" s="31"/>
      <c r="I121" s="32"/>
      <c r="J121" s="44"/>
      <c r="K121" s="27"/>
      <c r="L121" s="85"/>
      <c r="M121" s="53"/>
      <c r="N121" s="53"/>
      <c r="O121" s="31"/>
    </row>
    <row r="122" spans="2:15" ht="11.25">
      <c r="B122" s="44"/>
      <c r="C122" s="27"/>
      <c r="D122" s="28"/>
      <c r="E122" s="89"/>
      <c r="F122" s="53"/>
      <c r="G122" s="53"/>
      <c r="H122" s="31"/>
      <c r="I122" s="32"/>
      <c r="J122" s="44"/>
      <c r="K122" s="27"/>
      <c r="L122" s="85"/>
      <c r="M122" s="53"/>
      <c r="N122" s="53"/>
      <c r="O122" s="31"/>
    </row>
    <row r="123" spans="2:15" ht="11.25">
      <c r="B123" s="44"/>
      <c r="C123" s="27"/>
      <c r="D123" s="28"/>
      <c r="E123" s="89"/>
      <c r="F123" s="53"/>
      <c r="G123" s="53"/>
      <c r="H123" s="31"/>
      <c r="I123" s="32"/>
      <c r="J123" s="44"/>
      <c r="K123" s="27"/>
      <c r="L123" s="85"/>
      <c r="M123" s="53"/>
      <c r="N123" s="53"/>
      <c r="O123" s="31"/>
    </row>
    <row r="124" spans="2:15" ht="11.25">
      <c r="B124" s="44"/>
      <c r="C124" s="27"/>
      <c r="D124" s="28"/>
      <c r="E124" s="89"/>
      <c r="F124" s="44"/>
      <c r="G124" s="45"/>
      <c r="H124" s="33"/>
      <c r="I124" s="32"/>
      <c r="J124" s="44"/>
      <c r="K124" s="27"/>
      <c r="L124" s="85"/>
      <c r="M124" s="44"/>
      <c r="N124" s="45"/>
      <c r="O124" s="33"/>
    </row>
    <row r="125" spans="2:15" ht="11.25">
      <c r="B125" s="44"/>
      <c r="C125" s="27"/>
      <c r="D125" s="28"/>
      <c r="E125" s="89"/>
      <c r="F125" s="45"/>
      <c r="G125" s="45"/>
      <c r="H125" s="34"/>
      <c r="I125" s="32"/>
      <c r="J125" s="44"/>
      <c r="K125" s="27"/>
      <c r="L125" s="85"/>
      <c r="M125" s="45"/>
      <c r="N125" s="45"/>
      <c r="O125" s="34"/>
    </row>
    <row r="126" spans="2:15" ht="11.25">
      <c r="B126" s="44"/>
      <c r="C126" s="27"/>
      <c r="D126" s="28"/>
      <c r="E126" s="89"/>
      <c r="F126" s="44"/>
      <c r="G126" s="45"/>
      <c r="H126" s="33"/>
      <c r="I126" s="32"/>
      <c r="J126" s="44"/>
      <c r="K126" s="27"/>
      <c r="L126" s="85"/>
      <c r="M126" s="44"/>
      <c r="N126" s="45"/>
      <c r="O126" s="33"/>
    </row>
    <row r="127" spans="2:15" ht="11.25">
      <c r="B127" s="44"/>
      <c r="C127" s="27"/>
      <c r="D127" s="28"/>
      <c r="E127" s="89"/>
      <c r="F127" s="44"/>
      <c r="G127" s="45"/>
      <c r="H127" s="34"/>
      <c r="I127" s="33"/>
      <c r="J127" s="49"/>
      <c r="K127" s="27"/>
      <c r="L127" s="85"/>
      <c r="M127" s="53"/>
      <c r="N127" s="53"/>
      <c r="O127" s="31"/>
    </row>
    <row r="128" spans="2:15" ht="11.25">
      <c r="B128" s="44"/>
      <c r="C128" s="27"/>
      <c r="D128" s="28"/>
      <c r="E128" s="89"/>
      <c r="F128" s="53"/>
      <c r="G128" s="53"/>
      <c r="H128" s="31"/>
      <c r="I128" s="32"/>
      <c r="J128" s="44"/>
      <c r="K128" s="27"/>
      <c r="L128" s="85"/>
      <c r="M128" s="53"/>
      <c r="N128" s="53"/>
      <c r="O128" s="31"/>
    </row>
    <row r="129" spans="2:15" ht="11.25">
      <c r="B129" s="44"/>
      <c r="C129" s="27"/>
      <c r="D129" s="28"/>
      <c r="E129" s="89"/>
      <c r="F129" s="52"/>
      <c r="G129" s="53"/>
      <c r="H129" s="31"/>
      <c r="I129" s="32"/>
      <c r="J129" s="44"/>
      <c r="K129" s="27"/>
      <c r="L129" s="85"/>
      <c r="M129" s="52"/>
      <c r="N129" s="53"/>
      <c r="O129" s="31"/>
    </row>
    <row r="130" spans="2:15" ht="11.25">
      <c r="B130" s="44"/>
      <c r="C130" s="27"/>
      <c r="D130" s="28"/>
      <c r="E130" s="89"/>
      <c r="F130" s="44"/>
      <c r="G130" s="45"/>
      <c r="H130" s="28"/>
      <c r="I130" s="32"/>
      <c r="J130" s="44"/>
      <c r="K130" s="27"/>
      <c r="L130" s="85"/>
      <c r="M130" s="44"/>
      <c r="N130" s="45"/>
      <c r="O130" s="28"/>
    </row>
    <row r="131" spans="2:15" ht="11.25">
      <c r="B131" s="44"/>
      <c r="C131" s="27"/>
      <c r="D131" s="28"/>
      <c r="E131" s="89"/>
      <c r="F131" s="53"/>
      <c r="G131" s="53"/>
      <c r="H131" s="31"/>
      <c r="I131" s="32"/>
      <c r="J131" s="44"/>
      <c r="K131" s="27"/>
      <c r="L131" s="85"/>
      <c r="M131" s="53"/>
      <c r="N131" s="53"/>
      <c r="O131" s="31"/>
    </row>
    <row r="132" spans="2:15" ht="11.25">
      <c r="B132" s="44"/>
      <c r="C132" s="27"/>
      <c r="D132" s="28"/>
      <c r="E132" s="89"/>
      <c r="F132" s="53"/>
      <c r="G132" s="53"/>
      <c r="H132" s="31"/>
      <c r="I132" s="32"/>
      <c r="J132" s="44"/>
      <c r="K132" s="27"/>
      <c r="L132" s="85"/>
      <c r="M132" s="53"/>
      <c r="N132" s="53"/>
      <c r="O132" s="31"/>
    </row>
    <row r="133" spans="2:15" ht="11.25">
      <c r="B133" s="44"/>
      <c r="C133" s="27"/>
      <c r="D133" s="28"/>
      <c r="E133" s="89"/>
      <c r="F133" s="53"/>
      <c r="G133" s="53"/>
      <c r="H133" s="31"/>
      <c r="I133" s="32"/>
      <c r="J133" s="44"/>
      <c r="K133" s="27"/>
      <c r="L133" s="85"/>
      <c r="M133" s="53"/>
      <c r="N133" s="53"/>
      <c r="O133" s="31"/>
    </row>
    <row r="134" spans="2:15" ht="11.25">
      <c r="B134" s="44"/>
      <c r="C134" s="27"/>
      <c r="D134" s="28"/>
      <c r="E134" s="89"/>
      <c r="F134" s="53"/>
      <c r="G134" s="53"/>
      <c r="H134" s="31"/>
      <c r="I134" s="32"/>
      <c r="J134" s="44"/>
      <c r="K134" s="27"/>
      <c r="L134" s="85"/>
      <c r="M134" s="53"/>
      <c r="N134" s="53"/>
      <c r="O134" s="31"/>
    </row>
    <row r="135" spans="2:15" ht="11.25">
      <c r="B135" s="44"/>
      <c r="C135" s="27"/>
      <c r="D135" s="28"/>
      <c r="E135" s="89"/>
      <c r="F135" s="53"/>
      <c r="G135" s="53"/>
      <c r="H135" s="31"/>
      <c r="I135" s="32"/>
      <c r="J135" s="44"/>
      <c r="K135" s="27"/>
      <c r="L135" s="85"/>
      <c r="M135" s="53"/>
      <c r="N135" s="53"/>
      <c r="O135" s="31"/>
    </row>
    <row r="136" spans="2:15" ht="11.25">
      <c r="B136" s="44"/>
      <c r="C136" s="27"/>
      <c r="D136" s="28"/>
      <c r="E136" s="89"/>
      <c r="F136" s="53"/>
      <c r="G136" s="53"/>
      <c r="H136" s="31"/>
      <c r="I136" s="32"/>
      <c r="J136" s="44"/>
      <c r="K136" s="27"/>
      <c r="L136" s="85"/>
      <c r="M136" s="53"/>
      <c r="N136" s="53"/>
      <c r="O136" s="31"/>
    </row>
    <row r="137" spans="2:15" ht="11.25">
      <c r="B137" s="44"/>
      <c r="C137" s="27"/>
      <c r="D137" s="28"/>
      <c r="E137" s="89"/>
      <c r="F137" s="53"/>
      <c r="G137" s="53"/>
      <c r="H137" s="31"/>
      <c r="I137" s="32"/>
      <c r="J137" s="44"/>
      <c r="K137" s="27"/>
      <c r="L137" s="85"/>
      <c r="M137" s="53"/>
      <c r="N137" s="53"/>
      <c r="O137" s="31"/>
    </row>
    <row r="138" spans="2:15" ht="11.25">
      <c r="B138" s="44"/>
      <c r="C138" s="27"/>
      <c r="D138" s="28"/>
      <c r="E138" s="89"/>
      <c r="F138" s="53"/>
      <c r="G138" s="53"/>
      <c r="H138" s="31"/>
      <c r="I138" s="32"/>
      <c r="J138" s="44"/>
      <c r="K138" s="27"/>
      <c r="L138" s="85"/>
      <c r="M138" s="53"/>
      <c r="N138" s="53"/>
      <c r="O138" s="31"/>
    </row>
    <row r="139" spans="2:15" ht="11.25">
      <c r="B139" s="44"/>
      <c r="C139" s="27"/>
      <c r="D139" s="28"/>
      <c r="E139" s="89"/>
      <c r="F139" s="53"/>
      <c r="G139" s="53"/>
      <c r="H139" s="31"/>
      <c r="I139" s="32"/>
      <c r="J139" s="44"/>
      <c r="K139" s="27"/>
      <c r="L139" s="85"/>
      <c r="M139" s="53"/>
      <c r="N139" s="53"/>
      <c r="O139" s="31"/>
    </row>
    <row r="140" spans="2:15" ht="11.25">
      <c r="B140" s="44"/>
      <c r="C140" s="27"/>
      <c r="D140" s="28"/>
      <c r="E140" s="89"/>
      <c r="F140" s="52"/>
      <c r="G140" s="53"/>
      <c r="H140" s="31"/>
      <c r="I140" s="32"/>
      <c r="J140" s="44"/>
      <c r="K140" s="27"/>
      <c r="L140" s="85"/>
      <c r="M140" s="52"/>
      <c r="N140" s="53"/>
      <c r="O140" s="31"/>
    </row>
    <row r="141" spans="2:15" ht="11.25">
      <c r="B141" s="44"/>
      <c r="C141" s="27"/>
      <c r="D141" s="28"/>
      <c r="E141" s="89"/>
      <c r="F141" s="52"/>
      <c r="G141" s="53"/>
      <c r="H141" s="31"/>
      <c r="I141" s="32"/>
      <c r="J141" s="44"/>
      <c r="K141" s="27"/>
      <c r="L141" s="85"/>
      <c r="M141" s="52"/>
      <c r="N141" s="53"/>
      <c r="O141" s="31"/>
    </row>
    <row r="142" spans="2:15" ht="11.25">
      <c r="B142" s="44"/>
      <c r="C142" s="27"/>
      <c r="D142" s="28"/>
      <c r="E142" s="89"/>
      <c r="F142" s="52"/>
      <c r="G142" s="53"/>
      <c r="H142" s="31"/>
      <c r="I142" s="32"/>
      <c r="J142" s="44"/>
      <c r="K142" s="27"/>
      <c r="L142" s="85"/>
      <c r="M142" s="52"/>
      <c r="N142" s="53"/>
      <c r="O142" s="31"/>
    </row>
    <row r="143" spans="2:15" ht="11.25">
      <c r="B143" s="44"/>
      <c r="C143" s="27"/>
      <c r="D143" s="28"/>
      <c r="E143" s="89"/>
      <c r="F143" s="53"/>
      <c r="G143" s="53"/>
      <c r="H143" s="31"/>
      <c r="I143" s="26"/>
      <c r="J143" s="44"/>
      <c r="K143" s="27"/>
      <c r="L143" s="85"/>
      <c r="M143" s="53"/>
      <c r="N143" s="53"/>
      <c r="O143" s="31"/>
    </row>
    <row r="144" spans="2:15" ht="11.25">
      <c r="B144" s="44"/>
      <c r="C144" s="27"/>
      <c r="D144" s="28"/>
      <c r="E144" s="89"/>
      <c r="F144" s="44"/>
      <c r="G144" s="45"/>
      <c r="H144" s="34"/>
      <c r="I144" s="32"/>
      <c r="J144" s="44"/>
      <c r="K144" s="27"/>
      <c r="L144" s="85"/>
      <c r="M144" s="44"/>
      <c r="N144" s="45"/>
      <c r="O144" s="34"/>
    </row>
    <row r="145" spans="2:15" ht="11.25">
      <c r="B145" s="44"/>
      <c r="C145" s="27"/>
      <c r="D145" s="28"/>
      <c r="E145" s="89"/>
      <c r="F145" s="53"/>
      <c r="G145" s="53"/>
      <c r="H145" s="31"/>
      <c r="I145" s="32"/>
      <c r="J145" s="44"/>
      <c r="K145" s="27"/>
      <c r="L145" s="85"/>
      <c r="M145" s="53"/>
      <c r="N145" s="53"/>
      <c r="O145" s="31"/>
    </row>
    <row r="146" spans="2:15" ht="11.25">
      <c r="B146" s="44"/>
      <c r="C146" s="27"/>
      <c r="D146" s="28"/>
      <c r="E146" s="89"/>
      <c r="F146" s="53"/>
      <c r="G146" s="53"/>
      <c r="H146" s="31"/>
      <c r="I146" s="32"/>
      <c r="J146" s="44"/>
      <c r="K146" s="27"/>
      <c r="L146" s="85"/>
      <c r="M146" s="53"/>
      <c r="N146" s="53"/>
      <c r="O146" s="31"/>
    </row>
    <row r="147" spans="2:15" ht="11.25">
      <c r="B147" s="44"/>
      <c r="C147" s="27"/>
      <c r="D147" s="28"/>
      <c r="E147" s="89"/>
      <c r="F147" s="53"/>
      <c r="G147" s="53"/>
      <c r="H147" s="31"/>
      <c r="I147" s="32"/>
      <c r="J147" s="44"/>
      <c r="K147" s="27"/>
      <c r="L147" s="85"/>
      <c r="M147" s="53"/>
      <c r="N147" s="53"/>
      <c r="O147" s="31"/>
    </row>
    <row r="148" spans="2:15" ht="11.25">
      <c r="B148" s="44"/>
      <c r="C148" s="27"/>
      <c r="D148" s="28"/>
      <c r="E148" s="89"/>
      <c r="F148" s="52"/>
      <c r="G148" s="53"/>
      <c r="H148" s="31"/>
      <c r="I148" s="32"/>
      <c r="J148" s="44"/>
      <c r="K148" s="27"/>
      <c r="L148" s="85"/>
      <c r="M148" s="52"/>
      <c r="N148" s="53"/>
      <c r="O148" s="31"/>
    </row>
    <row r="149" spans="2:15" ht="11.25">
      <c r="B149" s="44"/>
      <c r="C149" s="27"/>
      <c r="D149" s="28"/>
      <c r="E149" s="89"/>
      <c r="F149" s="53"/>
      <c r="G149" s="53"/>
      <c r="H149" s="31"/>
      <c r="I149" s="32"/>
      <c r="J149" s="44"/>
      <c r="K149" s="27"/>
      <c r="L149" s="85"/>
      <c r="M149" s="53"/>
      <c r="N149" s="53"/>
      <c r="O149" s="31"/>
    </row>
    <row r="150" spans="2:15" ht="11.25">
      <c r="B150" s="44"/>
      <c r="C150" s="27"/>
      <c r="D150" s="28"/>
      <c r="E150" s="89"/>
      <c r="F150" s="53"/>
      <c r="G150" s="53"/>
      <c r="H150" s="31"/>
      <c r="I150" s="32"/>
      <c r="J150" s="44"/>
      <c r="K150" s="27"/>
      <c r="L150" s="85"/>
      <c r="M150" s="53"/>
      <c r="N150" s="53"/>
      <c r="O150" s="31"/>
    </row>
    <row r="151" spans="2:15" ht="11.25">
      <c r="B151" s="44"/>
      <c r="C151" s="27"/>
      <c r="D151" s="28"/>
      <c r="E151" s="89"/>
      <c r="F151" s="54"/>
      <c r="G151" s="27"/>
      <c r="H151" s="31"/>
      <c r="I151" s="32"/>
      <c r="J151" s="44"/>
      <c r="K151" s="27"/>
      <c r="L151" s="85"/>
      <c r="M151" s="54"/>
      <c r="N151" s="27"/>
      <c r="O151" s="31"/>
    </row>
    <row r="152" spans="2:15" ht="11.25">
      <c r="B152" s="44"/>
      <c r="C152" s="27"/>
      <c r="D152" s="28"/>
      <c r="E152" s="89"/>
      <c r="F152" s="53"/>
      <c r="G152" s="53"/>
      <c r="H152" s="31"/>
      <c r="I152" s="32"/>
      <c r="J152" s="44"/>
      <c r="K152" s="27"/>
      <c r="L152" s="85"/>
      <c r="M152" s="53"/>
      <c r="N152" s="53"/>
      <c r="O152" s="31"/>
    </row>
    <row r="153" spans="2:15" ht="11.25">
      <c r="B153" s="44"/>
      <c r="C153" s="27"/>
      <c r="D153" s="28"/>
      <c r="E153" s="89"/>
      <c r="F153" s="53"/>
      <c r="G153" s="53"/>
      <c r="H153" s="31"/>
      <c r="I153" s="32"/>
      <c r="J153" s="44"/>
      <c r="K153" s="27"/>
      <c r="L153" s="85"/>
      <c r="M153" s="53"/>
      <c r="N153" s="53"/>
      <c r="O153" s="31"/>
    </row>
    <row r="154" spans="2:15" ht="11.25">
      <c r="B154" s="45"/>
      <c r="C154" s="27"/>
      <c r="D154" s="28"/>
      <c r="E154" s="89"/>
      <c r="F154" s="53"/>
      <c r="G154" s="53"/>
      <c r="H154" s="31"/>
      <c r="I154" s="32"/>
      <c r="J154" s="44"/>
      <c r="K154" s="27"/>
      <c r="L154" s="85"/>
      <c r="M154" s="53"/>
      <c r="N154" s="53"/>
      <c r="O154" s="31"/>
    </row>
    <row r="155" spans="2:15" ht="11.25">
      <c r="B155" s="44"/>
      <c r="C155" s="27"/>
      <c r="D155" s="28"/>
      <c r="E155" s="89"/>
      <c r="F155" s="53"/>
      <c r="G155" s="53"/>
      <c r="H155" s="31"/>
      <c r="I155" s="32"/>
      <c r="J155" s="44"/>
      <c r="K155" s="27"/>
      <c r="L155" s="85"/>
      <c r="M155" s="53"/>
      <c r="N155" s="53"/>
      <c r="O155" s="31"/>
    </row>
    <row r="156" spans="2:15" ht="11.25">
      <c r="B156" s="44"/>
      <c r="C156" s="27"/>
      <c r="D156" s="28"/>
      <c r="E156" s="89"/>
      <c r="F156" s="44"/>
      <c r="G156" s="45"/>
      <c r="H156" s="34"/>
      <c r="I156" s="32"/>
      <c r="J156" s="44"/>
      <c r="K156" s="27"/>
      <c r="L156" s="85"/>
      <c r="M156" s="44"/>
      <c r="N156" s="45"/>
      <c r="O156" s="34"/>
    </row>
    <row r="157" spans="2:15" ht="11.25">
      <c r="B157" s="44"/>
      <c r="C157" s="27"/>
      <c r="D157" s="28"/>
      <c r="E157" s="89"/>
      <c r="F157" s="53"/>
      <c r="G157" s="53"/>
      <c r="H157" s="31"/>
      <c r="I157" s="32"/>
      <c r="J157" s="44"/>
      <c r="K157" s="27"/>
      <c r="L157" s="85"/>
      <c r="M157" s="52"/>
      <c r="N157" s="53"/>
      <c r="O157" s="31"/>
    </row>
    <row r="158" spans="2:15" ht="11.25">
      <c r="B158" s="44"/>
      <c r="C158" s="27"/>
      <c r="D158" s="28"/>
      <c r="E158" s="89"/>
      <c r="F158" s="53"/>
      <c r="G158" s="53"/>
      <c r="H158" s="31"/>
      <c r="I158" s="32"/>
      <c r="J158" s="44"/>
      <c r="K158" s="27"/>
      <c r="L158" s="85"/>
      <c r="M158" s="53"/>
      <c r="N158" s="53"/>
      <c r="O158" s="31"/>
    </row>
    <row r="159" spans="2:15" ht="11.25">
      <c r="B159" s="44"/>
      <c r="C159" s="27"/>
      <c r="D159" s="28"/>
      <c r="E159" s="89"/>
      <c r="F159" s="53"/>
      <c r="G159" s="53"/>
      <c r="H159" s="31"/>
      <c r="I159" s="32"/>
      <c r="J159" s="44"/>
      <c r="K159" s="27"/>
      <c r="L159" s="85"/>
      <c r="M159" s="53"/>
      <c r="N159" s="53"/>
      <c r="O159" s="31"/>
    </row>
    <row r="160" spans="2:15" ht="11.25">
      <c r="B160" s="44"/>
      <c r="C160" s="27"/>
      <c r="D160" s="28"/>
      <c r="E160" s="89"/>
      <c r="F160" s="53"/>
      <c r="G160" s="53"/>
      <c r="H160" s="31"/>
      <c r="I160" s="32"/>
      <c r="J160" s="44"/>
      <c r="K160" s="27"/>
      <c r="L160" s="85"/>
      <c r="M160" s="53"/>
      <c r="N160" s="53"/>
      <c r="O160" s="31"/>
    </row>
    <row r="161" spans="2:15" ht="11.25">
      <c r="B161" s="44"/>
      <c r="C161" s="27"/>
      <c r="D161" s="28"/>
      <c r="E161" s="89"/>
      <c r="F161" s="53"/>
      <c r="G161" s="53"/>
      <c r="H161" s="31"/>
      <c r="I161" s="32"/>
      <c r="J161" s="44"/>
      <c r="K161" s="27"/>
      <c r="L161" s="85"/>
      <c r="M161" s="53"/>
      <c r="N161" s="53"/>
      <c r="O161" s="31"/>
    </row>
    <row r="162" spans="2:15" ht="11.25">
      <c r="B162" s="44"/>
      <c r="C162" s="27"/>
      <c r="D162" s="28"/>
      <c r="E162" s="89"/>
      <c r="F162" s="53"/>
      <c r="G162" s="53"/>
      <c r="H162" s="31"/>
      <c r="I162" s="32"/>
      <c r="J162" s="44"/>
      <c r="K162" s="27"/>
      <c r="L162" s="85"/>
      <c r="M162" s="53"/>
      <c r="N162" s="53"/>
      <c r="O162" s="31"/>
    </row>
    <row r="163" spans="2:15" ht="11.25">
      <c r="B163" s="44"/>
      <c r="C163" s="27"/>
      <c r="D163" s="28"/>
      <c r="E163" s="89"/>
      <c r="F163" s="53"/>
      <c r="G163" s="53"/>
      <c r="H163" s="31"/>
      <c r="I163" s="32"/>
      <c r="J163" s="44"/>
      <c r="K163" s="27"/>
      <c r="L163" s="85"/>
      <c r="M163" s="53"/>
      <c r="N163" s="53"/>
      <c r="O163" s="31"/>
    </row>
    <row r="164" spans="2:15" ht="11.25">
      <c r="B164" s="45"/>
      <c r="C164" s="27"/>
      <c r="D164" s="28"/>
      <c r="E164" s="89"/>
      <c r="F164" s="52"/>
      <c r="G164" s="53"/>
      <c r="H164" s="31"/>
      <c r="I164" s="32"/>
      <c r="J164" s="45"/>
      <c r="K164" s="27"/>
      <c r="L164" s="85"/>
      <c r="M164" s="52"/>
      <c r="N164" s="53"/>
      <c r="O164" s="31"/>
    </row>
    <row r="165" spans="2:15" ht="11.25">
      <c r="B165" s="44"/>
      <c r="C165" s="27"/>
      <c r="D165" s="28"/>
      <c r="E165" s="89"/>
      <c r="F165" s="52"/>
      <c r="G165" s="53"/>
      <c r="H165" s="31"/>
      <c r="I165" s="32"/>
      <c r="J165" s="44"/>
      <c r="K165" s="27"/>
      <c r="L165" s="85"/>
      <c r="M165" s="52"/>
      <c r="N165" s="53"/>
      <c r="O165" s="31"/>
    </row>
    <row r="166" spans="2:15" ht="11.25">
      <c r="B166" s="44"/>
      <c r="C166" s="27"/>
      <c r="D166" s="28"/>
      <c r="E166" s="89"/>
      <c r="F166" s="44"/>
      <c r="G166" s="45"/>
      <c r="H166" s="34"/>
      <c r="I166" s="32"/>
      <c r="J166" s="44"/>
      <c r="K166" s="27"/>
      <c r="L166" s="85"/>
      <c r="M166" s="53"/>
      <c r="N166" s="53"/>
      <c r="O166" s="31"/>
    </row>
    <row r="167" spans="2:15" ht="11.25">
      <c r="B167" s="44"/>
      <c r="C167" s="27"/>
      <c r="D167" s="28"/>
      <c r="E167" s="89"/>
      <c r="F167" s="53"/>
      <c r="G167" s="53"/>
      <c r="H167" s="31"/>
      <c r="I167" s="32"/>
      <c r="J167" s="44"/>
      <c r="K167" s="27"/>
      <c r="L167" s="85"/>
      <c r="M167" s="53"/>
      <c r="N167" s="53"/>
      <c r="O167" s="31"/>
    </row>
    <row r="168" spans="2:15" ht="11.25">
      <c r="B168" s="44"/>
      <c r="C168" s="27"/>
      <c r="D168" s="28"/>
      <c r="E168" s="89"/>
      <c r="F168" s="53"/>
      <c r="G168" s="53"/>
      <c r="H168" s="31"/>
      <c r="I168" s="32"/>
      <c r="J168" s="44"/>
      <c r="K168" s="27"/>
      <c r="L168" s="85"/>
      <c r="M168" s="53"/>
      <c r="N168" s="53"/>
      <c r="O168" s="31"/>
    </row>
    <row r="169" spans="2:15" ht="11.25">
      <c r="B169" s="44"/>
      <c r="C169" s="27"/>
      <c r="D169" s="28"/>
      <c r="E169" s="89"/>
      <c r="F169" s="53"/>
      <c r="G169" s="53"/>
      <c r="H169" s="31"/>
      <c r="I169" s="32"/>
      <c r="J169" s="44"/>
      <c r="K169" s="27"/>
      <c r="L169" s="85"/>
      <c r="M169" s="53"/>
      <c r="N169" s="53"/>
      <c r="O169" s="31"/>
    </row>
    <row r="170" spans="2:15" ht="11.25">
      <c r="B170" s="44"/>
      <c r="C170" s="27"/>
      <c r="D170" s="28"/>
      <c r="E170" s="89"/>
      <c r="F170" s="53"/>
      <c r="G170" s="53"/>
      <c r="H170" s="31"/>
      <c r="I170" s="32"/>
      <c r="J170" s="44"/>
      <c r="K170" s="27"/>
      <c r="L170" s="85"/>
      <c r="M170" s="53"/>
      <c r="N170" s="53"/>
      <c r="O170" s="31"/>
    </row>
    <row r="171" spans="2:15" ht="11.25">
      <c r="B171" s="44"/>
      <c r="C171" s="27"/>
      <c r="D171" s="28"/>
      <c r="E171" s="89"/>
      <c r="F171" s="44"/>
      <c r="G171" s="45"/>
      <c r="H171" s="34"/>
      <c r="I171" s="32"/>
      <c r="J171" s="44"/>
      <c r="K171" s="27"/>
      <c r="L171" s="85"/>
      <c r="M171" s="44"/>
      <c r="N171" s="45"/>
      <c r="O171" s="34"/>
    </row>
    <row r="172" spans="2:15" ht="11.25">
      <c r="B172" s="44"/>
      <c r="C172" s="27"/>
      <c r="D172" s="28"/>
      <c r="E172" s="89"/>
      <c r="F172" s="44"/>
      <c r="G172" s="45"/>
      <c r="H172" s="34"/>
      <c r="I172" s="32"/>
      <c r="J172" s="44"/>
      <c r="K172" s="27"/>
      <c r="L172" s="85"/>
      <c r="M172" s="44"/>
      <c r="N172" s="45"/>
      <c r="O172" s="34"/>
    </row>
    <row r="173" spans="2:15" ht="11.25">
      <c r="B173" s="44"/>
      <c r="C173" s="27"/>
      <c r="D173" s="28"/>
      <c r="E173" s="89"/>
      <c r="F173" s="44"/>
      <c r="G173" s="45"/>
      <c r="H173" s="34"/>
      <c r="I173" s="32"/>
      <c r="J173" s="44"/>
      <c r="K173" s="27"/>
      <c r="L173" s="85"/>
      <c r="M173" s="44"/>
      <c r="N173" s="45"/>
      <c r="O173" s="34"/>
    </row>
    <row r="174" spans="2:15" ht="11.25">
      <c r="B174" s="44"/>
      <c r="C174" s="27"/>
      <c r="D174" s="28"/>
      <c r="E174" s="89"/>
      <c r="F174" s="53"/>
      <c r="G174" s="53"/>
      <c r="H174" s="31"/>
      <c r="I174" s="32"/>
      <c r="J174" s="44"/>
      <c r="K174" s="27"/>
      <c r="L174" s="85"/>
      <c r="M174" s="44"/>
      <c r="N174" s="45"/>
      <c r="O174" s="28"/>
    </row>
    <row r="175" spans="2:15" ht="11.25">
      <c r="B175" s="44"/>
      <c r="C175" s="27"/>
      <c r="D175" s="28"/>
      <c r="E175" s="89"/>
      <c r="F175" s="44"/>
      <c r="G175" s="45"/>
      <c r="H175" s="34"/>
      <c r="I175" s="32"/>
      <c r="J175" s="44"/>
      <c r="K175" s="27"/>
      <c r="L175" s="85"/>
      <c r="M175" s="44"/>
      <c r="N175" s="45"/>
      <c r="O175" s="34"/>
    </row>
    <row r="176" spans="2:15" ht="11.25">
      <c r="B176" s="44"/>
      <c r="C176" s="27"/>
      <c r="D176" s="28"/>
      <c r="E176" s="89"/>
      <c r="F176" s="53"/>
      <c r="G176" s="53"/>
      <c r="H176" s="31"/>
      <c r="I176" s="32"/>
      <c r="J176" s="44"/>
      <c r="K176" s="27"/>
      <c r="L176" s="85"/>
      <c r="M176" s="53"/>
      <c r="N176" s="53"/>
      <c r="O176" s="31"/>
    </row>
    <row r="177" spans="2:15" ht="11.25">
      <c r="B177" s="44"/>
      <c r="C177" s="27"/>
      <c r="D177" s="28"/>
      <c r="E177" s="89"/>
      <c r="F177" s="53"/>
      <c r="G177" s="53"/>
      <c r="H177" s="31"/>
      <c r="I177" s="32"/>
      <c r="J177" s="44"/>
      <c r="K177" s="27"/>
      <c r="L177" s="85"/>
      <c r="M177" s="53"/>
      <c r="N177" s="53"/>
      <c r="O177" s="31"/>
    </row>
    <row r="178" spans="2:15" ht="11.25">
      <c r="B178" s="44"/>
      <c r="C178" s="27"/>
      <c r="D178" s="28"/>
      <c r="E178" s="89"/>
      <c r="F178" s="53"/>
      <c r="G178" s="53"/>
      <c r="H178" s="31"/>
      <c r="I178" s="32"/>
      <c r="J178" s="44"/>
      <c r="K178" s="27"/>
      <c r="L178" s="85"/>
      <c r="M178" s="53"/>
      <c r="N178" s="53"/>
      <c r="O178" s="31"/>
    </row>
    <row r="179" spans="2:15" ht="11.25">
      <c r="B179" s="44"/>
      <c r="C179" s="27"/>
      <c r="D179" s="28"/>
      <c r="E179" s="89"/>
      <c r="F179" s="53"/>
      <c r="G179" s="53"/>
      <c r="H179" s="31"/>
      <c r="I179" s="32"/>
      <c r="J179" s="44"/>
      <c r="K179" s="27"/>
      <c r="L179" s="85"/>
      <c r="M179" s="53"/>
      <c r="N179" s="53"/>
      <c r="O179" s="31"/>
    </row>
    <row r="180" spans="2:15" ht="11.25">
      <c r="B180" s="44"/>
      <c r="C180" s="27"/>
      <c r="D180" s="28"/>
      <c r="E180" s="89"/>
      <c r="F180" s="53"/>
      <c r="G180" s="53"/>
      <c r="H180" s="31"/>
      <c r="I180" s="32"/>
      <c r="J180" s="44"/>
      <c r="K180" s="27"/>
      <c r="L180" s="85"/>
      <c r="M180" s="53"/>
      <c r="N180" s="53"/>
      <c r="O180" s="31"/>
    </row>
    <row r="181" spans="2:15" ht="11.25">
      <c r="B181" s="44"/>
      <c r="C181" s="27"/>
      <c r="D181" s="28"/>
      <c r="E181" s="89"/>
      <c r="F181" s="53"/>
      <c r="G181" s="53"/>
      <c r="H181" s="31"/>
      <c r="I181" s="32"/>
      <c r="J181" s="44"/>
      <c r="K181" s="27"/>
      <c r="L181" s="85"/>
      <c r="M181" s="53"/>
      <c r="N181" s="53"/>
      <c r="O181" s="31"/>
    </row>
    <row r="182" spans="2:15" ht="11.25">
      <c r="B182" s="44"/>
      <c r="C182" s="27"/>
      <c r="D182" s="28"/>
      <c r="E182" s="89"/>
      <c r="F182" s="52"/>
      <c r="G182" s="45"/>
      <c r="H182" s="28"/>
      <c r="I182" s="32"/>
      <c r="J182" s="44"/>
      <c r="K182" s="27"/>
      <c r="L182" s="85"/>
      <c r="M182" s="52"/>
      <c r="N182" s="45"/>
      <c r="O182" s="28"/>
    </row>
    <row r="183" spans="2:15" ht="11.25">
      <c r="B183" s="45"/>
      <c r="C183" s="27"/>
      <c r="D183" s="28"/>
      <c r="E183" s="89"/>
      <c r="F183" s="53"/>
      <c r="G183" s="53"/>
      <c r="H183" s="31"/>
      <c r="I183" s="32"/>
      <c r="J183" s="45"/>
      <c r="K183" s="27"/>
      <c r="L183" s="85"/>
      <c r="M183" s="53"/>
      <c r="N183" s="53"/>
      <c r="O183" s="31"/>
    </row>
    <row r="184" spans="2:15" ht="11.25">
      <c r="B184" s="44"/>
      <c r="C184" s="27"/>
      <c r="D184" s="28"/>
      <c r="E184" s="89"/>
      <c r="F184" s="53"/>
      <c r="G184" s="53"/>
      <c r="H184" s="31"/>
      <c r="I184" s="32"/>
      <c r="J184" s="44"/>
      <c r="K184" s="27"/>
      <c r="L184" s="85"/>
      <c r="M184" s="53"/>
      <c r="N184" s="53"/>
      <c r="O184" s="31"/>
    </row>
    <row r="185" spans="2:15" ht="11.25">
      <c r="B185" s="44"/>
      <c r="C185" s="27"/>
      <c r="D185" s="28"/>
      <c r="E185" s="89"/>
      <c r="F185" s="44"/>
      <c r="G185" s="53"/>
      <c r="H185" s="31"/>
      <c r="I185" s="32"/>
      <c r="J185" s="44"/>
      <c r="K185" s="27"/>
      <c r="L185" s="85"/>
      <c r="M185" s="44"/>
      <c r="N185" s="53"/>
      <c r="O185" s="31"/>
    </row>
    <row r="186" spans="2:15" ht="11.25">
      <c r="B186" s="44"/>
      <c r="C186" s="27"/>
      <c r="D186" s="28"/>
      <c r="E186" s="89"/>
      <c r="F186" s="44"/>
      <c r="G186" s="45"/>
      <c r="H186" s="33"/>
      <c r="I186" s="32"/>
      <c r="J186" s="44"/>
      <c r="K186" s="27"/>
      <c r="L186" s="85"/>
      <c r="M186" s="44"/>
      <c r="N186" s="45"/>
      <c r="O186" s="33"/>
    </row>
    <row r="187" spans="2:15" ht="11.25">
      <c r="B187" s="44"/>
      <c r="C187" s="27"/>
      <c r="D187" s="28"/>
      <c r="E187" s="89"/>
      <c r="F187" s="44"/>
      <c r="G187" s="45"/>
      <c r="H187" s="34"/>
      <c r="I187" s="32"/>
      <c r="J187" s="44"/>
      <c r="K187" s="27"/>
      <c r="L187" s="85"/>
      <c r="M187" s="44"/>
      <c r="N187" s="45"/>
      <c r="O187" s="34"/>
    </row>
    <row r="188" spans="2:15" ht="11.25">
      <c r="B188" s="44"/>
      <c r="C188" s="27"/>
      <c r="D188" s="28"/>
      <c r="E188" s="89"/>
      <c r="F188" s="53"/>
      <c r="G188" s="45"/>
      <c r="H188" s="34"/>
      <c r="I188" s="32"/>
      <c r="J188" s="44"/>
      <c r="K188" s="27"/>
      <c r="L188" s="85"/>
      <c r="M188" s="44"/>
      <c r="N188" s="45"/>
      <c r="O188" s="34"/>
    </row>
    <row r="189" spans="2:15" ht="11.25">
      <c r="B189" s="44"/>
      <c r="C189" s="27"/>
      <c r="D189" s="28"/>
      <c r="E189" s="89"/>
      <c r="F189" s="44"/>
      <c r="G189" s="45"/>
      <c r="H189" s="34"/>
      <c r="I189" s="32"/>
      <c r="J189" s="44"/>
      <c r="K189" s="27"/>
      <c r="L189" s="85"/>
      <c r="M189" s="44"/>
      <c r="N189" s="45"/>
      <c r="O189" s="34"/>
    </row>
    <row r="190" spans="2:15" ht="11.25">
      <c r="B190" s="44"/>
      <c r="C190" s="27"/>
      <c r="D190" s="28"/>
      <c r="E190" s="89"/>
      <c r="F190" s="45"/>
      <c r="G190" s="45"/>
      <c r="H190" s="34"/>
      <c r="I190" s="32"/>
      <c r="J190" s="44"/>
      <c r="K190" s="27"/>
      <c r="L190" s="85"/>
      <c r="M190" s="45"/>
      <c r="N190" s="45"/>
      <c r="O190" s="34"/>
    </row>
    <row r="191" spans="2:15" ht="11.25">
      <c r="B191" s="44"/>
      <c r="C191" s="27"/>
      <c r="D191" s="28"/>
      <c r="E191" s="89"/>
      <c r="F191" s="45"/>
      <c r="G191" s="45"/>
      <c r="H191" s="31"/>
      <c r="I191" s="32"/>
      <c r="J191" s="44"/>
      <c r="K191" s="27"/>
      <c r="L191" s="85"/>
      <c r="M191" s="45"/>
      <c r="N191" s="45"/>
      <c r="O191" s="31"/>
    </row>
    <row r="192" spans="2:15" ht="11.25">
      <c r="B192" s="44"/>
      <c r="C192" s="27"/>
      <c r="D192" s="28"/>
      <c r="E192" s="89"/>
      <c r="F192" s="44"/>
      <c r="G192" s="45"/>
      <c r="H192" s="34"/>
      <c r="I192" s="32"/>
      <c r="J192" s="44"/>
      <c r="K192" s="27"/>
      <c r="L192" s="85"/>
      <c r="M192" s="44"/>
      <c r="N192" s="45"/>
      <c r="O192" s="34"/>
    </row>
    <row r="193" spans="2:15" ht="11.25">
      <c r="B193" s="44"/>
      <c r="C193" s="27"/>
      <c r="D193" s="28"/>
      <c r="E193" s="89"/>
      <c r="F193" s="53"/>
      <c r="G193" s="53"/>
      <c r="H193" s="31"/>
      <c r="I193" s="32"/>
      <c r="J193" s="44"/>
      <c r="K193" s="27"/>
      <c r="L193" s="85"/>
      <c r="M193" s="53"/>
      <c r="N193" s="53"/>
      <c r="O193" s="31"/>
    </row>
    <row r="194" spans="2:15" ht="11.25">
      <c r="B194" s="44"/>
      <c r="C194" s="27"/>
      <c r="D194" s="35"/>
      <c r="E194" s="89"/>
      <c r="F194" s="53"/>
      <c r="G194" s="53"/>
      <c r="H194" s="31"/>
      <c r="I194" s="32"/>
      <c r="J194" s="44"/>
      <c r="K194" s="27"/>
      <c r="L194" s="85"/>
      <c r="M194" s="53"/>
      <c r="N194" s="53"/>
      <c r="O194" s="31"/>
    </row>
    <row r="195" spans="2:15" ht="11.25">
      <c r="B195" s="44"/>
      <c r="C195" s="27"/>
      <c r="D195" s="28"/>
      <c r="E195" s="89"/>
      <c r="F195" s="53"/>
      <c r="G195" s="53"/>
      <c r="H195" s="31"/>
      <c r="I195" s="32"/>
      <c r="J195" s="44"/>
      <c r="K195" s="27"/>
      <c r="L195" s="85"/>
      <c r="M195" s="53"/>
      <c r="N195" s="53"/>
      <c r="O195" s="31"/>
    </row>
    <row r="196" spans="2:15" ht="11.25">
      <c r="B196" s="44"/>
      <c r="C196" s="27"/>
      <c r="D196" s="28"/>
      <c r="E196" s="89"/>
      <c r="F196" s="53"/>
      <c r="G196" s="53"/>
      <c r="H196" s="31"/>
      <c r="I196" s="30"/>
      <c r="J196" s="44"/>
      <c r="K196" s="27"/>
      <c r="L196" s="85"/>
      <c r="M196" s="53"/>
      <c r="N196" s="53"/>
      <c r="O196" s="31"/>
    </row>
    <row r="197" spans="2:15" ht="11.25">
      <c r="B197" s="44"/>
      <c r="C197" s="27"/>
      <c r="D197" s="28"/>
      <c r="E197" s="89"/>
      <c r="F197" s="53"/>
      <c r="G197" s="53"/>
      <c r="H197" s="31"/>
      <c r="I197" s="32"/>
      <c r="J197" s="44"/>
      <c r="K197" s="27"/>
      <c r="L197" s="85"/>
      <c r="M197" s="53"/>
      <c r="N197" s="53"/>
      <c r="O197" s="31"/>
    </row>
    <row r="198" spans="2:15" ht="11.25">
      <c r="B198" s="44"/>
      <c r="C198" s="27"/>
      <c r="D198" s="28"/>
      <c r="E198" s="89"/>
      <c r="F198" s="53"/>
      <c r="G198" s="53"/>
      <c r="H198" s="31"/>
      <c r="I198" s="32"/>
      <c r="J198" s="44"/>
      <c r="K198" s="27"/>
      <c r="L198" s="85"/>
      <c r="M198" s="53"/>
      <c r="N198" s="53"/>
      <c r="O198" s="31"/>
    </row>
    <row r="199" spans="2:15" ht="11.25">
      <c r="B199" s="44"/>
      <c r="C199" s="27"/>
      <c r="D199" s="28"/>
      <c r="E199" s="89"/>
      <c r="F199" s="53"/>
      <c r="G199" s="53"/>
      <c r="H199" s="31"/>
      <c r="I199" s="32"/>
      <c r="J199" s="44"/>
      <c r="K199" s="27"/>
      <c r="L199" s="85"/>
      <c r="M199" s="53"/>
      <c r="N199" s="53"/>
      <c r="O199" s="31"/>
    </row>
    <row r="200" spans="2:15" ht="11.25">
      <c r="B200" s="44"/>
      <c r="C200" s="27"/>
      <c r="D200" s="28"/>
      <c r="E200" s="89"/>
      <c r="F200" s="53"/>
      <c r="G200" s="53"/>
      <c r="H200" s="31"/>
      <c r="I200" s="32"/>
      <c r="J200" s="44"/>
      <c r="K200" s="27"/>
      <c r="L200" s="85"/>
      <c r="M200" s="53"/>
      <c r="N200" s="53"/>
      <c r="O200" s="31"/>
    </row>
    <row r="201" spans="2:15" ht="11.25">
      <c r="B201" s="44"/>
      <c r="C201" s="27"/>
      <c r="D201" s="28"/>
      <c r="E201" s="89"/>
      <c r="F201" s="53"/>
      <c r="G201" s="53"/>
      <c r="H201" s="31"/>
      <c r="I201" s="32"/>
      <c r="J201" s="44"/>
      <c r="K201" s="27"/>
      <c r="L201" s="85"/>
      <c r="M201" s="53"/>
      <c r="N201" s="53"/>
      <c r="O201" s="31"/>
    </row>
    <row r="202" spans="2:15" ht="11.25">
      <c r="B202" s="44"/>
      <c r="C202" s="27"/>
      <c r="D202" s="28"/>
      <c r="E202" s="89"/>
      <c r="F202" s="53"/>
      <c r="G202" s="53"/>
      <c r="H202" s="31"/>
      <c r="I202" s="32"/>
      <c r="J202" s="44"/>
      <c r="K202" s="27"/>
      <c r="L202" s="85"/>
      <c r="M202" s="53"/>
      <c r="N202" s="53"/>
      <c r="O202" s="31"/>
    </row>
    <row r="203" spans="2:15" ht="11.25">
      <c r="B203" s="44"/>
      <c r="C203" s="27"/>
      <c r="D203" s="28"/>
      <c r="E203" s="89"/>
      <c r="F203" s="45"/>
      <c r="G203" s="45"/>
      <c r="H203" s="34"/>
      <c r="I203" s="32"/>
      <c r="J203" s="44"/>
      <c r="K203" s="27"/>
      <c r="L203" s="85"/>
      <c r="M203" s="45"/>
      <c r="N203" s="45"/>
      <c r="O203" s="34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92"/>
  <sheetViews>
    <sheetView workbookViewId="0" topLeftCell="A127">
      <selection activeCell="I143" sqref="I143"/>
    </sheetView>
  </sheetViews>
  <sheetFormatPr defaultColWidth="9.140625" defaultRowHeight="12.75"/>
  <cols>
    <col min="1" max="1" width="10.00390625" style="11" bestFit="1" customWidth="1"/>
    <col min="2" max="2" width="11.28125" style="46" customWidth="1"/>
    <col min="3" max="3" width="10.140625" style="17" customWidth="1"/>
    <col min="4" max="4" width="10.57421875" style="1" customWidth="1"/>
    <col min="5" max="5" width="10.140625" style="24" bestFit="1" customWidth="1"/>
    <col min="6" max="6" width="12.421875" style="56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50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8" width="10.140625" style="1" customWidth="1"/>
    <col min="19" max="19" width="10.140625" style="94" customWidth="1"/>
    <col min="20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38" t="s">
        <v>35</v>
      </c>
      <c r="B1" s="139"/>
      <c r="C1" s="139"/>
      <c r="D1" s="139"/>
      <c r="E1" s="139"/>
      <c r="F1" s="139"/>
      <c r="G1" s="139"/>
      <c r="H1" s="140"/>
      <c r="I1" s="141" t="s">
        <v>36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27</v>
      </c>
      <c r="B2" s="144" t="s">
        <v>25</v>
      </c>
      <c r="C2" s="146" t="s">
        <v>26</v>
      </c>
      <c r="D2" s="147" t="s">
        <v>28</v>
      </c>
      <c r="E2" s="161" t="s">
        <v>29</v>
      </c>
      <c r="F2" s="138" t="s">
        <v>32</v>
      </c>
      <c r="G2" s="150"/>
      <c r="H2" s="151"/>
      <c r="I2" s="152" t="s">
        <v>37</v>
      </c>
      <c r="J2" s="146" t="s">
        <v>40</v>
      </c>
      <c r="K2" s="146" t="s">
        <v>39</v>
      </c>
      <c r="L2" s="160" t="s">
        <v>38</v>
      </c>
      <c r="M2" s="141" t="s">
        <v>32</v>
      </c>
      <c r="N2" s="154"/>
      <c r="O2" s="155"/>
      <c r="P2" s="156" t="s">
        <v>33</v>
      </c>
      <c r="Q2" s="157"/>
    </row>
    <row r="3" spans="1:25" ht="33.75" customHeight="1">
      <c r="A3" s="143"/>
      <c r="B3" s="145"/>
      <c r="C3" s="146"/>
      <c r="D3" s="147"/>
      <c r="E3" s="162"/>
      <c r="F3" s="55" t="s">
        <v>30</v>
      </c>
      <c r="G3" s="42" t="s">
        <v>31</v>
      </c>
      <c r="H3" s="2" t="s">
        <v>24</v>
      </c>
      <c r="I3" s="152"/>
      <c r="J3" s="146"/>
      <c r="K3" s="146"/>
      <c r="L3" s="160"/>
      <c r="M3" s="42" t="s">
        <v>30</v>
      </c>
      <c r="N3" s="42" t="s">
        <v>23</v>
      </c>
      <c r="O3" s="4" t="s">
        <v>24</v>
      </c>
      <c r="P3" s="3" t="s">
        <v>22</v>
      </c>
      <c r="Q3" s="3" t="s">
        <v>34</v>
      </c>
      <c r="T3" s="74"/>
      <c r="U3" s="75"/>
      <c r="W3" s="74"/>
      <c r="X3" s="75"/>
      <c r="Y3" s="75"/>
    </row>
    <row r="4" spans="1:25" ht="36" customHeight="1">
      <c r="A4" s="10">
        <v>2019101001</v>
      </c>
      <c r="B4" s="47" t="s">
        <v>105</v>
      </c>
      <c r="C4" s="16">
        <v>3890</v>
      </c>
      <c r="D4" s="10" t="s">
        <v>1320</v>
      </c>
      <c r="E4" s="22">
        <v>43739</v>
      </c>
      <c r="F4" s="47" t="s">
        <v>52</v>
      </c>
      <c r="G4" s="48" t="s">
        <v>53</v>
      </c>
      <c r="H4" s="8">
        <v>44483767</v>
      </c>
      <c r="I4" s="20"/>
      <c r="J4" s="47"/>
      <c r="K4" s="16"/>
      <c r="L4" s="7"/>
      <c r="M4" s="48"/>
      <c r="N4" s="48"/>
      <c r="O4" s="8"/>
      <c r="P4" s="9"/>
      <c r="Q4" s="9"/>
      <c r="S4" s="124"/>
      <c r="T4" s="74"/>
      <c r="U4" s="75"/>
      <c r="W4" s="74"/>
      <c r="X4" s="75"/>
      <c r="Y4" s="75"/>
    </row>
    <row r="5" spans="1:25" ht="36" customHeight="1">
      <c r="A5" s="10">
        <v>2019101002</v>
      </c>
      <c r="B5" s="47" t="s">
        <v>1321</v>
      </c>
      <c r="C5" s="16">
        <v>69</v>
      </c>
      <c r="D5" s="6"/>
      <c r="E5" s="7">
        <v>43739</v>
      </c>
      <c r="F5" s="51" t="s">
        <v>1322</v>
      </c>
      <c r="G5" s="51" t="s">
        <v>1323</v>
      </c>
      <c r="H5" s="8">
        <v>37083309</v>
      </c>
      <c r="I5" s="5"/>
      <c r="J5" s="47"/>
      <c r="K5" s="16"/>
      <c r="L5" s="7"/>
      <c r="M5" s="48"/>
      <c r="N5" s="48"/>
      <c r="O5" s="8"/>
      <c r="P5" s="9"/>
      <c r="Q5" s="9"/>
      <c r="S5" s="125"/>
      <c r="T5" s="74"/>
      <c r="U5" s="75"/>
      <c r="W5" s="74"/>
      <c r="X5" s="75"/>
      <c r="Y5" s="75"/>
    </row>
    <row r="6" spans="1:25" ht="36" customHeight="1">
      <c r="A6" s="10">
        <v>2019101003</v>
      </c>
      <c r="B6" s="47" t="s">
        <v>1321</v>
      </c>
      <c r="C6" s="16">
        <v>158</v>
      </c>
      <c r="D6" s="6"/>
      <c r="E6" s="7">
        <v>43739</v>
      </c>
      <c r="F6" s="51" t="s">
        <v>1322</v>
      </c>
      <c r="G6" s="51" t="s">
        <v>1323</v>
      </c>
      <c r="H6" s="8">
        <v>37083309</v>
      </c>
      <c r="I6" s="5"/>
      <c r="J6" s="47"/>
      <c r="K6" s="16"/>
      <c r="L6" s="7"/>
      <c r="M6" s="48"/>
      <c r="N6" s="48"/>
      <c r="O6" s="8"/>
      <c r="P6" s="9"/>
      <c r="Q6" s="9"/>
      <c r="S6" s="126"/>
      <c r="T6" s="74"/>
      <c r="U6" s="75"/>
      <c r="V6" s="70"/>
      <c r="W6" s="74"/>
      <c r="X6" s="75"/>
      <c r="Y6" s="75"/>
    </row>
    <row r="7" spans="1:25" ht="36" customHeight="1">
      <c r="A7" s="10">
        <v>2019101004</v>
      </c>
      <c r="B7" s="47" t="s">
        <v>835</v>
      </c>
      <c r="C7" s="16">
        <v>55.6</v>
      </c>
      <c r="D7" s="6"/>
      <c r="E7" s="7">
        <v>43739</v>
      </c>
      <c r="F7" s="51" t="s">
        <v>837</v>
      </c>
      <c r="G7" s="51" t="s">
        <v>838</v>
      </c>
      <c r="H7" s="13"/>
      <c r="I7" s="20"/>
      <c r="J7" s="47"/>
      <c r="K7" s="16"/>
      <c r="L7" s="7"/>
      <c r="M7" s="48"/>
      <c r="N7" s="48"/>
      <c r="O7" s="8"/>
      <c r="P7" s="9"/>
      <c r="Q7" s="9"/>
      <c r="T7" s="65"/>
      <c r="U7" s="75"/>
      <c r="V7" s="41"/>
      <c r="W7" s="65"/>
      <c r="X7" s="75"/>
      <c r="Y7" s="75"/>
    </row>
    <row r="8" spans="1:22" ht="36" customHeight="1">
      <c r="A8" s="10">
        <v>2019101005</v>
      </c>
      <c r="B8" s="47" t="s">
        <v>835</v>
      </c>
      <c r="C8" s="16">
        <v>55.6</v>
      </c>
      <c r="D8" s="6"/>
      <c r="E8" s="7">
        <v>43739</v>
      </c>
      <c r="F8" s="51" t="s">
        <v>837</v>
      </c>
      <c r="G8" s="51" t="s">
        <v>838</v>
      </c>
      <c r="H8" s="13"/>
      <c r="I8" s="20"/>
      <c r="J8" s="47"/>
      <c r="K8" s="16"/>
      <c r="L8" s="7"/>
      <c r="M8" s="48"/>
      <c r="N8" s="48"/>
      <c r="O8" s="8"/>
      <c r="P8" s="9"/>
      <c r="Q8" s="9"/>
      <c r="S8" s="35"/>
      <c r="T8" s="17"/>
      <c r="U8" s="41"/>
      <c r="V8" s="41"/>
    </row>
    <row r="9" spans="1:19" ht="36" customHeight="1">
      <c r="A9" s="10">
        <v>2019101006</v>
      </c>
      <c r="B9" s="47" t="s">
        <v>835</v>
      </c>
      <c r="C9" s="16">
        <v>55.6</v>
      </c>
      <c r="D9" s="6"/>
      <c r="E9" s="7">
        <v>43739</v>
      </c>
      <c r="F9" s="51" t="s">
        <v>837</v>
      </c>
      <c r="G9" s="51" t="s">
        <v>838</v>
      </c>
      <c r="H9" s="13"/>
      <c r="I9" s="20"/>
      <c r="J9" s="47"/>
      <c r="K9" s="16"/>
      <c r="L9" s="7"/>
      <c r="M9" s="48"/>
      <c r="N9" s="48"/>
      <c r="O9" s="8"/>
      <c r="P9" s="9"/>
      <c r="Q9" s="9"/>
      <c r="S9" s="35"/>
    </row>
    <row r="10" spans="1:19" ht="36" customHeight="1">
      <c r="A10" s="10">
        <v>2019101007</v>
      </c>
      <c r="B10" s="47" t="s">
        <v>835</v>
      </c>
      <c r="C10" s="16">
        <v>55.6</v>
      </c>
      <c r="D10" s="6"/>
      <c r="E10" s="7">
        <v>43739</v>
      </c>
      <c r="F10" s="51" t="s">
        <v>837</v>
      </c>
      <c r="G10" s="51" t="s">
        <v>838</v>
      </c>
      <c r="H10" s="13"/>
      <c r="I10" s="20"/>
      <c r="J10" s="47"/>
      <c r="K10" s="16"/>
      <c r="L10" s="7"/>
      <c r="M10" s="48"/>
      <c r="N10" s="48"/>
      <c r="O10" s="8"/>
      <c r="P10" s="9"/>
      <c r="Q10" s="9"/>
      <c r="S10" s="127"/>
    </row>
    <row r="11" spans="1:20" ht="36" customHeight="1">
      <c r="A11" s="10">
        <v>2019101008</v>
      </c>
      <c r="B11" s="47" t="s">
        <v>835</v>
      </c>
      <c r="C11" s="16">
        <v>55.6</v>
      </c>
      <c r="D11" s="6"/>
      <c r="E11" s="7">
        <v>43739</v>
      </c>
      <c r="F11" s="51" t="s">
        <v>837</v>
      </c>
      <c r="G11" s="51" t="s">
        <v>838</v>
      </c>
      <c r="H11" s="13"/>
      <c r="I11" s="20"/>
      <c r="J11" s="47"/>
      <c r="K11" s="16"/>
      <c r="L11" s="7"/>
      <c r="M11" s="48"/>
      <c r="N11" s="48"/>
      <c r="O11" s="8"/>
      <c r="P11" s="9"/>
      <c r="Q11" s="9"/>
      <c r="S11" s="127"/>
      <c r="T11" s="64"/>
    </row>
    <row r="12" spans="1:20" ht="36" customHeight="1">
      <c r="A12" s="10">
        <v>2019101009</v>
      </c>
      <c r="B12" s="47" t="s">
        <v>47</v>
      </c>
      <c r="C12" s="16">
        <v>767.57</v>
      </c>
      <c r="D12" s="98" t="s">
        <v>496</v>
      </c>
      <c r="E12" s="87">
        <v>43739</v>
      </c>
      <c r="F12" s="51" t="s">
        <v>162</v>
      </c>
      <c r="G12" s="51" t="s">
        <v>66</v>
      </c>
      <c r="H12" s="13">
        <v>36019208</v>
      </c>
      <c r="I12" s="20" t="s">
        <v>1324</v>
      </c>
      <c r="J12" s="47" t="str">
        <f aca="true" t="shared" si="0" ref="J12:K26">B12</f>
        <v>potraviny</v>
      </c>
      <c r="K12" s="16">
        <f t="shared" si="0"/>
        <v>767.57</v>
      </c>
      <c r="L12" s="7">
        <v>43728</v>
      </c>
      <c r="M12" s="48" t="str">
        <f aca="true" t="shared" si="1" ref="M12:O26">F12</f>
        <v>INMEDIA, spol.s.r.o.</v>
      </c>
      <c r="N12" s="48" t="str">
        <f t="shared" si="1"/>
        <v>Námestie SNP 11, 960,01 Zvolen</v>
      </c>
      <c r="O12" s="8">
        <f t="shared" si="1"/>
        <v>36019208</v>
      </c>
      <c r="P12" s="9" t="s">
        <v>7</v>
      </c>
      <c r="Q12" s="9" t="s">
        <v>43</v>
      </c>
      <c r="R12" s="128"/>
      <c r="S12" s="129"/>
      <c r="T12" s="64"/>
    </row>
    <row r="13" spans="1:20" ht="36" customHeight="1">
      <c r="A13" s="10">
        <v>2019101010</v>
      </c>
      <c r="B13" s="47" t="s">
        <v>47</v>
      </c>
      <c r="C13" s="16">
        <v>400.54</v>
      </c>
      <c r="D13" s="98" t="s">
        <v>496</v>
      </c>
      <c r="E13" s="87">
        <v>43739</v>
      </c>
      <c r="F13" s="51" t="s">
        <v>162</v>
      </c>
      <c r="G13" s="51" t="s">
        <v>66</v>
      </c>
      <c r="H13" s="13">
        <v>36019208</v>
      </c>
      <c r="I13" s="20" t="s">
        <v>1325</v>
      </c>
      <c r="J13" s="47" t="str">
        <f t="shared" si="0"/>
        <v>potraviny</v>
      </c>
      <c r="K13" s="16">
        <f t="shared" si="0"/>
        <v>400.54</v>
      </c>
      <c r="L13" s="7">
        <v>43728</v>
      </c>
      <c r="M13" s="48" t="str">
        <f t="shared" si="1"/>
        <v>INMEDIA, spol.s.r.o.</v>
      </c>
      <c r="N13" s="48" t="str">
        <f t="shared" si="1"/>
        <v>Námestie SNP 11, 960,01 Zvolen</v>
      </c>
      <c r="O13" s="8">
        <f t="shared" si="1"/>
        <v>36019208</v>
      </c>
      <c r="P13" s="9" t="s">
        <v>7</v>
      </c>
      <c r="Q13" s="9" t="s">
        <v>43</v>
      </c>
      <c r="R13" s="128"/>
      <c r="S13" s="130"/>
      <c r="T13" s="59"/>
    </row>
    <row r="14" spans="1:20" ht="36" customHeight="1">
      <c r="A14" s="10">
        <v>2019101011</v>
      </c>
      <c r="B14" s="47" t="s">
        <v>47</v>
      </c>
      <c r="C14" s="16">
        <v>625.71</v>
      </c>
      <c r="D14" s="98" t="s">
        <v>496</v>
      </c>
      <c r="E14" s="87">
        <v>43739</v>
      </c>
      <c r="F14" s="51" t="s">
        <v>162</v>
      </c>
      <c r="G14" s="51" t="s">
        <v>66</v>
      </c>
      <c r="H14" s="13">
        <v>36019208</v>
      </c>
      <c r="I14" s="20" t="s">
        <v>1326</v>
      </c>
      <c r="J14" s="47" t="str">
        <f t="shared" si="0"/>
        <v>potraviny</v>
      </c>
      <c r="K14" s="16">
        <f t="shared" si="0"/>
        <v>625.71</v>
      </c>
      <c r="L14" s="7">
        <v>43728</v>
      </c>
      <c r="M14" s="48" t="str">
        <f t="shared" si="1"/>
        <v>INMEDIA, spol.s.r.o.</v>
      </c>
      <c r="N14" s="48" t="str">
        <f t="shared" si="1"/>
        <v>Námestie SNP 11, 960,01 Zvolen</v>
      </c>
      <c r="O14" s="8">
        <f t="shared" si="1"/>
        <v>36019208</v>
      </c>
      <c r="P14" s="9" t="s">
        <v>7</v>
      </c>
      <c r="Q14" s="9" t="s">
        <v>43</v>
      </c>
      <c r="R14" s="123"/>
      <c r="S14" s="130"/>
      <c r="T14" s="59"/>
    </row>
    <row r="15" spans="1:20" ht="36" customHeight="1">
      <c r="A15" s="10">
        <v>2019101012</v>
      </c>
      <c r="B15" s="47" t="s">
        <v>47</v>
      </c>
      <c r="C15" s="16">
        <v>105.3</v>
      </c>
      <c r="D15" s="98" t="s">
        <v>496</v>
      </c>
      <c r="E15" s="87">
        <v>43739</v>
      </c>
      <c r="F15" s="51" t="s">
        <v>162</v>
      </c>
      <c r="G15" s="51" t="s">
        <v>66</v>
      </c>
      <c r="H15" s="13">
        <v>36019208</v>
      </c>
      <c r="I15" s="20" t="s">
        <v>1327</v>
      </c>
      <c r="J15" s="47" t="str">
        <f t="shared" si="0"/>
        <v>potraviny</v>
      </c>
      <c r="K15" s="16">
        <f t="shared" si="0"/>
        <v>105.3</v>
      </c>
      <c r="L15" s="7">
        <v>43728</v>
      </c>
      <c r="M15" s="48" t="str">
        <f t="shared" si="1"/>
        <v>INMEDIA, spol.s.r.o.</v>
      </c>
      <c r="N15" s="48" t="str">
        <f t="shared" si="1"/>
        <v>Námestie SNP 11, 960,01 Zvolen</v>
      </c>
      <c r="O15" s="8">
        <f t="shared" si="1"/>
        <v>36019208</v>
      </c>
      <c r="P15" s="9" t="s">
        <v>7</v>
      </c>
      <c r="Q15" s="9" t="s">
        <v>43</v>
      </c>
      <c r="R15" s="123"/>
      <c r="S15" s="129"/>
      <c r="T15" s="95"/>
    </row>
    <row r="16" spans="1:19" ht="36" customHeight="1">
      <c r="A16" s="10">
        <v>2019101013</v>
      </c>
      <c r="B16" s="47" t="s">
        <v>47</v>
      </c>
      <c r="C16" s="16">
        <v>771.34</v>
      </c>
      <c r="D16" s="6"/>
      <c r="E16" s="87">
        <v>43739</v>
      </c>
      <c r="F16" s="51" t="s">
        <v>88</v>
      </c>
      <c r="G16" s="51" t="s">
        <v>89</v>
      </c>
      <c r="H16" s="13">
        <v>36397164</v>
      </c>
      <c r="I16" s="20" t="s">
        <v>1328</v>
      </c>
      <c r="J16" s="47" t="str">
        <f t="shared" si="0"/>
        <v>potraviny</v>
      </c>
      <c r="K16" s="16">
        <f t="shared" si="0"/>
        <v>771.34</v>
      </c>
      <c r="L16" s="7">
        <v>43738</v>
      </c>
      <c r="M16" s="48" t="str">
        <f t="shared" si="1"/>
        <v>PICADO , s.r.o</v>
      </c>
      <c r="N16" s="48" t="str">
        <f t="shared" si="1"/>
        <v>Vysokoškolákov 6, 010 08 Žilina</v>
      </c>
      <c r="O16" s="8">
        <f t="shared" si="1"/>
        <v>36397164</v>
      </c>
      <c r="P16" s="9" t="s">
        <v>7</v>
      </c>
      <c r="Q16" s="9" t="s">
        <v>43</v>
      </c>
      <c r="R16" s="123"/>
      <c r="S16" s="131"/>
    </row>
    <row r="17" spans="1:19" ht="36" customHeight="1">
      <c r="A17" s="10">
        <v>2019101014</v>
      </c>
      <c r="B17" s="47" t="s">
        <v>97</v>
      </c>
      <c r="C17" s="16">
        <v>647.24</v>
      </c>
      <c r="D17" s="67"/>
      <c r="E17" s="7">
        <v>43741</v>
      </c>
      <c r="F17" s="51" t="s">
        <v>494</v>
      </c>
      <c r="G17" s="51" t="s">
        <v>495</v>
      </c>
      <c r="H17" s="13">
        <v>34113924</v>
      </c>
      <c r="I17" s="20" t="s">
        <v>872</v>
      </c>
      <c r="J17" s="47" t="str">
        <f t="shared" si="0"/>
        <v>špec. zdrav. materiál</v>
      </c>
      <c r="K17" s="16">
        <f t="shared" si="0"/>
        <v>647.24</v>
      </c>
      <c r="L17" s="7" t="s">
        <v>1329</v>
      </c>
      <c r="M17" s="48" t="str">
        <f t="shared" si="1"/>
        <v>MED-ART, spol. s r.o.</v>
      </c>
      <c r="N17" s="48" t="str">
        <f t="shared" si="1"/>
        <v>Priemyselná 1, 974 01 Banská Bystrica</v>
      </c>
      <c r="O17" s="8">
        <f t="shared" si="1"/>
        <v>34113924</v>
      </c>
      <c r="P17" s="9" t="s">
        <v>41</v>
      </c>
      <c r="Q17" s="9" t="s">
        <v>42</v>
      </c>
      <c r="S17" s="1"/>
    </row>
    <row r="18" spans="1:18" ht="36" customHeight="1">
      <c r="A18" s="10">
        <v>2019101015</v>
      </c>
      <c r="B18" s="47" t="s">
        <v>47</v>
      </c>
      <c r="C18" s="16">
        <v>1141.86</v>
      </c>
      <c r="D18" s="6"/>
      <c r="E18" s="7">
        <v>43741</v>
      </c>
      <c r="F18" s="47" t="s">
        <v>81</v>
      </c>
      <c r="G18" s="48" t="s">
        <v>82</v>
      </c>
      <c r="H18" s="8">
        <v>44240104</v>
      </c>
      <c r="I18" s="20" t="s">
        <v>1330</v>
      </c>
      <c r="J18" s="47" t="str">
        <f t="shared" si="0"/>
        <v>potraviny</v>
      </c>
      <c r="K18" s="16">
        <f t="shared" si="0"/>
        <v>1141.86</v>
      </c>
      <c r="L18" s="7">
        <v>43738</v>
      </c>
      <c r="M18" s="48" t="str">
        <f t="shared" si="1"/>
        <v>BOHUŠ ŠESTÁK s.r.o.</v>
      </c>
      <c r="N18" s="48" t="str">
        <f t="shared" si="1"/>
        <v>Vodárenská 343/2, 924 01 Galanta</v>
      </c>
      <c r="O18" s="8">
        <f t="shared" si="1"/>
        <v>44240104</v>
      </c>
      <c r="P18" s="9" t="s">
        <v>7</v>
      </c>
      <c r="Q18" s="9" t="s">
        <v>43</v>
      </c>
      <c r="R18" s="128"/>
    </row>
    <row r="19" spans="1:18" ht="36" customHeight="1">
      <c r="A19" s="10">
        <v>2019101016</v>
      </c>
      <c r="B19" s="47" t="s">
        <v>47</v>
      </c>
      <c r="C19" s="16">
        <v>920.19</v>
      </c>
      <c r="D19" s="78" t="s">
        <v>490</v>
      </c>
      <c r="E19" s="7">
        <v>43741</v>
      </c>
      <c r="F19" s="48" t="s">
        <v>69</v>
      </c>
      <c r="G19" s="48" t="s">
        <v>70</v>
      </c>
      <c r="H19" s="8">
        <v>45952671</v>
      </c>
      <c r="I19" s="5"/>
      <c r="J19" s="47" t="str">
        <f t="shared" si="0"/>
        <v>potraviny</v>
      </c>
      <c r="K19" s="16">
        <f>C19</f>
        <v>920.19</v>
      </c>
      <c r="L19" s="7" t="s">
        <v>1308</v>
      </c>
      <c r="M19" s="48" t="str">
        <f t="shared" si="1"/>
        <v>METRO Cash and Carry SR s.r.o.</v>
      </c>
      <c r="N19" s="48" t="str">
        <f t="shared" si="1"/>
        <v>Senecká cesta 1881,900 28  Ivanka pri Dunaji</v>
      </c>
      <c r="O19" s="8">
        <f>H19</f>
        <v>45952671</v>
      </c>
      <c r="P19" s="9" t="s">
        <v>41</v>
      </c>
      <c r="Q19" s="9" t="s">
        <v>42</v>
      </c>
      <c r="R19" s="71"/>
    </row>
    <row r="20" spans="1:18" ht="36" customHeight="1">
      <c r="A20" s="10">
        <v>2019101017</v>
      </c>
      <c r="B20" s="47" t="s">
        <v>47</v>
      </c>
      <c r="C20" s="16">
        <v>42.24</v>
      </c>
      <c r="D20" s="78" t="s">
        <v>490</v>
      </c>
      <c r="E20" s="7">
        <v>43741</v>
      </c>
      <c r="F20" s="48" t="s">
        <v>69</v>
      </c>
      <c r="G20" s="48" t="s">
        <v>70</v>
      </c>
      <c r="H20" s="8">
        <v>45952671</v>
      </c>
      <c r="I20" s="5" t="s">
        <v>1331</v>
      </c>
      <c r="J20" s="47" t="str">
        <f t="shared" si="0"/>
        <v>potraviny</v>
      </c>
      <c r="K20" s="16">
        <f>C20</f>
        <v>42.24</v>
      </c>
      <c r="L20" s="7" t="s">
        <v>1308</v>
      </c>
      <c r="M20" s="48" t="str">
        <f t="shared" si="1"/>
        <v>METRO Cash and Carry SR s.r.o.</v>
      </c>
      <c r="N20" s="48" t="str">
        <f t="shared" si="1"/>
        <v>Senecká cesta 1881,900 28  Ivanka pri Dunaji</v>
      </c>
      <c r="O20" s="8">
        <f>H20</f>
        <v>45952671</v>
      </c>
      <c r="P20" s="9" t="s">
        <v>7</v>
      </c>
      <c r="Q20" s="9" t="s">
        <v>43</v>
      </c>
      <c r="R20" s="96"/>
    </row>
    <row r="21" spans="1:17" ht="36" customHeight="1">
      <c r="A21" s="10">
        <v>2019101018</v>
      </c>
      <c r="B21" s="47" t="s">
        <v>47</v>
      </c>
      <c r="C21" s="16">
        <v>150.16</v>
      </c>
      <c r="D21" s="78" t="s">
        <v>490</v>
      </c>
      <c r="E21" s="7">
        <v>43741</v>
      </c>
      <c r="F21" s="48" t="s">
        <v>69</v>
      </c>
      <c r="G21" s="48" t="s">
        <v>70</v>
      </c>
      <c r="H21" s="8">
        <v>45952671</v>
      </c>
      <c r="I21" s="5" t="s">
        <v>1332</v>
      </c>
      <c r="J21" s="47" t="str">
        <f t="shared" si="0"/>
        <v>potraviny</v>
      </c>
      <c r="K21" s="16">
        <f>C21</f>
        <v>150.16</v>
      </c>
      <c r="L21" s="7" t="s">
        <v>1308</v>
      </c>
      <c r="M21" s="48" t="str">
        <f t="shared" si="1"/>
        <v>METRO Cash and Carry SR s.r.o.</v>
      </c>
      <c r="N21" s="48" t="str">
        <f t="shared" si="1"/>
        <v>Senecká cesta 1881,900 28  Ivanka pri Dunaji</v>
      </c>
      <c r="O21" s="8">
        <f>H21</f>
        <v>45952671</v>
      </c>
      <c r="P21" s="9" t="s">
        <v>7</v>
      </c>
      <c r="Q21" s="9" t="s">
        <v>43</v>
      </c>
    </row>
    <row r="22" spans="1:18" ht="36" customHeight="1">
      <c r="A22" s="10">
        <v>2019101019</v>
      </c>
      <c r="B22" s="47" t="s">
        <v>47</v>
      </c>
      <c r="C22" s="16">
        <v>719.42</v>
      </c>
      <c r="D22" s="78" t="s">
        <v>490</v>
      </c>
      <c r="E22" s="7">
        <v>43741</v>
      </c>
      <c r="F22" s="48" t="s">
        <v>69</v>
      </c>
      <c r="G22" s="48" t="s">
        <v>70</v>
      </c>
      <c r="H22" s="8">
        <v>45952671</v>
      </c>
      <c r="I22" s="5" t="s">
        <v>1333</v>
      </c>
      <c r="J22" s="47" t="str">
        <f t="shared" si="0"/>
        <v>potraviny</v>
      </c>
      <c r="K22" s="16">
        <f>C22</f>
        <v>719.42</v>
      </c>
      <c r="L22" s="7" t="s">
        <v>1308</v>
      </c>
      <c r="M22" s="48" t="str">
        <f t="shared" si="1"/>
        <v>METRO Cash and Carry SR s.r.o.</v>
      </c>
      <c r="N22" s="48" t="str">
        <f t="shared" si="1"/>
        <v>Senecká cesta 1881,900 28  Ivanka pri Dunaji</v>
      </c>
      <c r="O22" s="8">
        <f>H22</f>
        <v>45952671</v>
      </c>
      <c r="P22" s="9" t="s">
        <v>7</v>
      </c>
      <c r="Q22" s="9" t="s">
        <v>43</v>
      </c>
      <c r="R22" s="96"/>
    </row>
    <row r="23" spans="1:17" ht="36" customHeight="1">
      <c r="A23" s="10">
        <v>2019101020</v>
      </c>
      <c r="B23" s="47" t="s">
        <v>164</v>
      </c>
      <c r="C23" s="16">
        <v>-94.33</v>
      </c>
      <c r="D23" s="78" t="s">
        <v>490</v>
      </c>
      <c r="E23" s="7">
        <v>43741</v>
      </c>
      <c r="F23" s="48" t="s">
        <v>69</v>
      </c>
      <c r="G23" s="48" t="s">
        <v>70</v>
      </c>
      <c r="H23" s="8">
        <v>45952671</v>
      </c>
      <c r="I23" s="5"/>
      <c r="J23" s="47"/>
      <c r="K23" s="16"/>
      <c r="L23" s="7"/>
      <c r="M23" s="48"/>
      <c r="N23" s="48"/>
      <c r="O23" s="8"/>
      <c r="P23" s="9"/>
      <c r="Q23" s="9"/>
    </row>
    <row r="24" spans="1:18" ht="36" customHeight="1">
      <c r="A24" s="10">
        <v>2019101021</v>
      </c>
      <c r="B24" s="47" t="s">
        <v>1334</v>
      </c>
      <c r="C24" s="16">
        <v>420</v>
      </c>
      <c r="D24" s="6"/>
      <c r="E24" s="7">
        <v>43741</v>
      </c>
      <c r="F24" s="12" t="s">
        <v>1335</v>
      </c>
      <c r="G24" s="12" t="s">
        <v>1336</v>
      </c>
      <c r="H24" s="13">
        <v>30575222</v>
      </c>
      <c r="I24" s="5" t="s">
        <v>1337</v>
      </c>
      <c r="J24" s="47" t="str">
        <f>B24</f>
        <v>oprava telefónnych klapiek</v>
      </c>
      <c r="K24" s="16">
        <f t="shared" si="0"/>
        <v>420</v>
      </c>
      <c r="L24" s="7" t="s">
        <v>1338</v>
      </c>
      <c r="M24" s="48" t="str">
        <f aca="true" t="shared" si="2" ref="M24:O69">F24</f>
        <v>MICROEL - Ing. Milan Maslík</v>
      </c>
      <c r="N24" s="48" t="str">
        <f>G24</f>
        <v>Magurská 6437/19, 974 11 Banská Bystrica</v>
      </c>
      <c r="O24" s="8">
        <f t="shared" si="1"/>
        <v>30575222</v>
      </c>
      <c r="P24" s="9" t="s">
        <v>41</v>
      </c>
      <c r="Q24" s="9" t="s">
        <v>42</v>
      </c>
      <c r="R24" s="96"/>
    </row>
    <row r="25" spans="1:22" ht="36" customHeight="1">
      <c r="A25" s="10">
        <v>2019101022</v>
      </c>
      <c r="B25" s="14" t="s">
        <v>97</v>
      </c>
      <c r="C25" s="16">
        <v>169.55</v>
      </c>
      <c r="D25" s="6"/>
      <c r="E25" s="7">
        <v>43740</v>
      </c>
      <c r="F25" s="12" t="s">
        <v>114</v>
      </c>
      <c r="G25" s="12" t="s">
        <v>120</v>
      </c>
      <c r="H25" s="13">
        <v>31320911</v>
      </c>
      <c r="I25" s="5" t="s">
        <v>1339</v>
      </c>
      <c r="J25" s="47" t="str">
        <f>B25</f>
        <v>špec. zdrav. materiál</v>
      </c>
      <c r="K25" s="16">
        <f t="shared" si="0"/>
        <v>169.55</v>
      </c>
      <c r="L25" s="7" t="s">
        <v>1329</v>
      </c>
      <c r="M25" s="48" t="str">
        <f t="shared" si="2"/>
        <v>Pharma Group, a.s. </v>
      </c>
      <c r="N25" s="48" t="str">
        <f>G25</f>
        <v>SNP 150, 908 73 Veľké Leváre</v>
      </c>
      <c r="O25" s="8">
        <f t="shared" si="1"/>
        <v>31320911</v>
      </c>
      <c r="P25" s="9" t="s">
        <v>41</v>
      </c>
      <c r="Q25" s="9" t="s">
        <v>42</v>
      </c>
      <c r="U25" s="41"/>
      <c r="V25" s="70"/>
    </row>
    <row r="26" spans="1:22" ht="36" customHeight="1">
      <c r="A26" s="10">
        <v>2019101023</v>
      </c>
      <c r="B26" s="47" t="s">
        <v>1340</v>
      </c>
      <c r="C26" s="16">
        <v>189</v>
      </c>
      <c r="D26" s="6"/>
      <c r="E26" s="7">
        <v>43740</v>
      </c>
      <c r="F26" s="47" t="s">
        <v>68</v>
      </c>
      <c r="G26" s="48" t="s">
        <v>127</v>
      </c>
      <c r="H26" s="37">
        <v>17081173</v>
      </c>
      <c r="I26" s="20" t="s">
        <v>1341</v>
      </c>
      <c r="J26" s="47" t="str">
        <f>B26</f>
        <v>tonery, zdroj</v>
      </c>
      <c r="K26" s="16">
        <f t="shared" si="0"/>
        <v>189</v>
      </c>
      <c r="L26" s="7" t="s">
        <v>1302</v>
      </c>
      <c r="M26" s="48" t="str">
        <f t="shared" si="2"/>
        <v>CompAct-spoločnosť s ručením obmedzeným Rožňava</v>
      </c>
      <c r="N26" s="48" t="str">
        <f>G26</f>
        <v>Šafárikova 17, 048 01 Rožňava</v>
      </c>
      <c r="O26" s="8">
        <f t="shared" si="1"/>
        <v>17081173</v>
      </c>
      <c r="P26" s="9" t="s">
        <v>41</v>
      </c>
      <c r="Q26" s="9" t="s">
        <v>42</v>
      </c>
      <c r="R26" s="123"/>
      <c r="U26" s="41"/>
      <c r="V26" s="41"/>
    </row>
    <row r="27" spans="1:22" ht="36" customHeight="1">
      <c r="A27" s="10">
        <v>2019101024</v>
      </c>
      <c r="B27" s="47" t="s">
        <v>47</v>
      </c>
      <c r="C27" s="16">
        <v>312.56</v>
      </c>
      <c r="D27" s="98" t="s">
        <v>496</v>
      </c>
      <c r="E27" s="87">
        <v>43742</v>
      </c>
      <c r="F27" s="51" t="s">
        <v>162</v>
      </c>
      <c r="G27" s="51" t="s">
        <v>66</v>
      </c>
      <c r="H27" s="13">
        <v>36019208</v>
      </c>
      <c r="I27" s="20"/>
      <c r="J27" s="47" t="str">
        <f>B27</f>
        <v>potraviny</v>
      </c>
      <c r="K27" s="16">
        <f>C27</f>
        <v>312.56</v>
      </c>
      <c r="L27" s="7" t="s">
        <v>1308</v>
      </c>
      <c r="M27" s="48" t="str">
        <f t="shared" si="2"/>
        <v>INMEDIA, spol.s.r.o.</v>
      </c>
      <c r="N27" s="48" t="str">
        <f>G27</f>
        <v>Námestie SNP 11, 960,01 Zvolen</v>
      </c>
      <c r="O27" s="8">
        <f>H27</f>
        <v>36019208</v>
      </c>
      <c r="P27" s="9" t="s">
        <v>41</v>
      </c>
      <c r="Q27" s="9" t="s">
        <v>42</v>
      </c>
      <c r="R27" s="123"/>
      <c r="U27" s="41"/>
      <c r="V27" s="41"/>
    </row>
    <row r="28" spans="1:18" ht="36" customHeight="1">
      <c r="A28" s="10">
        <v>2019101025</v>
      </c>
      <c r="B28" s="47" t="s">
        <v>47</v>
      </c>
      <c r="C28" s="16">
        <v>136.44</v>
      </c>
      <c r="D28" s="98" t="s">
        <v>496</v>
      </c>
      <c r="E28" s="87">
        <v>43742</v>
      </c>
      <c r="F28" s="51" t="s">
        <v>162</v>
      </c>
      <c r="G28" s="51" t="s">
        <v>66</v>
      </c>
      <c r="H28" s="13">
        <v>36019208</v>
      </c>
      <c r="I28" s="20"/>
      <c r="J28" s="47" t="str">
        <f>B28</f>
        <v>potraviny</v>
      </c>
      <c r="K28" s="16">
        <f>C28</f>
        <v>136.44</v>
      </c>
      <c r="L28" s="7" t="s">
        <v>1308</v>
      </c>
      <c r="M28" s="48" t="str">
        <f t="shared" si="2"/>
        <v>INMEDIA, spol.s.r.o.</v>
      </c>
      <c r="N28" s="48" t="str">
        <f>G28</f>
        <v>Námestie SNP 11, 960,01 Zvolen</v>
      </c>
      <c r="O28" s="8">
        <f>H28</f>
        <v>36019208</v>
      </c>
      <c r="P28" s="9" t="s">
        <v>41</v>
      </c>
      <c r="Q28" s="9" t="s">
        <v>42</v>
      </c>
      <c r="R28" s="123"/>
    </row>
    <row r="29" spans="1:18" ht="36" customHeight="1">
      <c r="A29" s="10">
        <v>2019101026</v>
      </c>
      <c r="B29" s="47" t="s">
        <v>106</v>
      </c>
      <c r="C29" s="16">
        <v>58.43</v>
      </c>
      <c r="D29" s="10">
        <v>6577885234</v>
      </c>
      <c r="E29" s="87">
        <v>43745</v>
      </c>
      <c r="F29" s="12" t="s">
        <v>107</v>
      </c>
      <c r="G29" s="12" t="s">
        <v>108</v>
      </c>
      <c r="H29" s="13">
        <v>17335949</v>
      </c>
      <c r="I29" s="20"/>
      <c r="J29" s="47"/>
      <c r="K29" s="16"/>
      <c r="L29" s="7"/>
      <c r="M29" s="48"/>
      <c r="N29" s="48"/>
      <c r="O29" s="8"/>
      <c r="P29" s="9"/>
      <c r="Q29" s="9"/>
      <c r="R29" s="123"/>
    </row>
    <row r="30" spans="1:18" ht="36" customHeight="1">
      <c r="A30" s="10">
        <v>2019101027</v>
      </c>
      <c r="B30" s="47" t="s">
        <v>106</v>
      </c>
      <c r="C30" s="16">
        <v>176.5</v>
      </c>
      <c r="D30" s="10">
        <v>6577885234</v>
      </c>
      <c r="E30" s="87">
        <v>43745</v>
      </c>
      <c r="F30" s="12" t="s">
        <v>107</v>
      </c>
      <c r="G30" s="12" t="s">
        <v>108</v>
      </c>
      <c r="H30" s="13">
        <v>17335949</v>
      </c>
      <c r="I30" s="5"/>
      <c r="J30" s="47"/>
      <c r="K30" s="16"/>
      <c r="L30" s="7"/>
      <c r="M30" s="48"/>
      <c r="N30" s="48"/>
      <c r="O30" s="8"/>
      <c r="P30" s="9"/>
      <c r="Q30" s="9"/>
      <c r="R30" s="123"/>
    </row>
    <row r="31" spans="1:18" ht="36" customHeight="1">
      <c r="A31" s="10">
        <v>2019101028</v>
      </c>
      <c r="B31" s="47" t="s">
        <v>93</v>
      </c>
      <c r="C31" s="16">
        <v>69</v>
      </c>
      <c r="D31" s="6"/>
      <c r="E31" s="7">
        <v>43742</v>
      </c>
      <c r="F31" s="51" t="s">
        <v>1322</v>
      </c>
      <c r="G31" s="51" t="s">
        <v>1323</v>
      </c>
      <c r="H31" s="8">
        <v>37083309</v>
      </c>
      <c r="I31" s="5"/>
      <c r="J31" s="47"/>
      <c r="K31" s="16"/>
      <c r="L31" s="7"/>
      <c r="M31" s="48"/>
      <c r="N31" s="48"/>
      <c r="O31" s="8"/>
      <c r="P31" s="9"/>
      <c r="Q31" s="9"/>
      <c r="R31" s="123"/>
    </row>
    <row r="32" spans="1:22" ht="36" customHeight="1">
      <c r="A32" s="10">
        <v>2019101029</v>
      </c>
      <c r="B32" s="47" t="s">
        <v>143</v>
      </c>
      <c r="C32" s="16">
        <v>118.8</v>
      </c>
      <c r="D32" s="6" t="s">
        <v>144</v>
      </c>
      <c r="E32" s="7">
        <v>43741</v>
      </c>
      <c r="F32" s="51" t="s">
        <v>141</v>
      </c>
      <c r="G32" s="51" t="s">
        <v>142</v>
      </c>
      <c r="H32" s="13">
        <v>44031483</v>
      </c>
      <c r="I32" s="5"/>
      <c r="J32" s="47"/>
      <c r="K32" s="16"/>
      <c r="L32" s="7"/>
      <c r="M32" s="48"/>
      <c r="N32" s="48"/>
      <c r="O32" s="8"/>
      <c r="P32" s="9"/>
      <c r="Q32" s="9"/>
      <c r="R32" s="123"/>
      <c r="U32" s="41"/>
      <c r="V32" s="70"/>
    </row>
    <row r="33" spans="1:22" ht="36" customHeight="1">
      <c r="A33" s="10">
        <v>2019101030</v>
      </c>
      <c r="B33" s="47" t="s">
        <v>1342</v>
      </c>
      <c r="C33" s="16">
        <v>167.4</v>
      </c>
      <c r="D33" s="23"/>
      <c r="E33" s="7">
        <v>43741</v>
      </c>
      <c r="F33" s="51" t="s">
        <v>563</v>
      </c>
      <c r="G33" s="51" t="s">
        <v>564</v>
      </c>
      <c r="H33" s="13">
        <v>36623661</v>
      </c>
      <c r="I33" s="5"/>
      <c r="J33" s="47" t="str">
        <f>B33</f>
        <v>ND do elektromobilu</v>
      </c>
      <c r="K33" s="16">
        <f aca="true" t="shared" si="3" ref="K33:K96">C33</f>
        <v>167.4</v>
      </c>
      <c r="L33" s="7" t="s">
        <v>1265</v>
      </c>
      <c r="M33" s="48" t="str">
        <f t="shared" si="2"/>
        <v>REIMANN s.r.o.</v>
      </c>
      <c r="N33" s="48" t="str">
        <f t="shared" si="2"/>
        <v>Gaštanová 1444/5, 960 01 Zvolen</v>
      </c>
      <c r="O33" s="8">
        <f t="shared" si="2"/>
        <v>36623661</v>
      </c>
      <c r="P33" s="9" t="s">
        <v>157</v>
      </c>
      <c r="Q33" s="9" t="s">
        <v>131</v>
      </c>
      <c r="R33" s="123"/>
      <c r="S33" s="130"/>
      <c r="U33" s="41"/>
      <c r="V33" s="41"/>
    </row>
    <row r="34" spans="1:19" ht="36" customHeight="1">
      <c r="A34" s="10">
        <v>2019101031</v>
      </c>
      <c r="B34" s="97" t="s">
        <v>47</v>
      </c>
      <c r="C34" s="16">
        <v>257.87</v>
      </c>
      <c r="D34" s="6"/>
      <c r="E34" s="7">
        <v>43746</v>
      </c>
      <c r="F34" s="12" t="s">
        <v>434</v>
      </c>
      <c r="G34" s="12" t="s">
        <v>435</v>
      </c>
      <c r="H34" s="13">
        <v>34152199</v>
      </c>
      <c r="I34" s="5" t="s">
        <v>1343</v>
      </c>
      <c r="J34" s="47" t="str">
        <f>B34</f>
        <v>potraviny</v>
      </c>
      <c r="K34" s="16">
        <f t="shared" si="3"/>
        <v>257.87</v>
      </c>
      <c r="L34" s="7" t="s">
        <v>1338</v>
      </c>
      <c r="M34" s="48" t="str">
        <f t="shared" si="2"/>
        <v>Bidfood Slovakia, s.r.o</v>
      </c>
      <c r="N34" s="48" t="str">
        <f t="shared" si="2"/>
        <v>Piešťanská 2321/71,  915 01 Nové Mesto nad Váhom</v>
      </c>
      <c r="O34" s="8">
        <f t="shared" si="2"/>
        <v>34152199</v>
      </c>
      <c r="P34" s="9" t="s">
        <v>7</v>
      </c>
      <c r="Q34" s="9" t="s">
        <v>43</v>
      </c>
      <c r="R34" s="123"/>
      <c r="S34" s="130"/>
    </row>
    <row r="35" spans="1:19" ht="36" customHeight="1">
      <c r="A35" s="10">
        <v>2019101032</v>
      </c>
      <c r="B35" s="47" t="s">
        <v>47</v>
      </c>
      <c r="C35" s="16">
        <v>409.8</v>
      </c>
      <c r="D35" s="6" t="s">
        <v>513</v>
      </c>
      <c r="E35" s="7">
        <v>43744</v>
      </c>
      <c r="F35" s="47" t="s">
        <v>159</v>
      </c>
      <c r="G35" s="48" t="s">
        <v>160</v>
      </c>
      <c r="H35" s="8">
        <v>17260752</v>
      </c>
      <c r="I35" s="5" t="s">
        <v>1344</v>
      </c>
      <c r="J35" s="47" t="str">
        <f>B35</f>
        <v>potraviny</v>
      </c>
      <c r="K35" s="16">
        <f>C35</f>
        <v>409.8</v>
      </c>
      <c r="L35" s="7">
        <v>43738</v>
      </c>
      <c r="M35" s="48" t="str">
        <f>F35</f>
        <v>Zoltán Jánosdeák - Jánosdeák</v>
      </c>
      <c r="N35" s="48" t="str">
        <f>G35</f>
        <v>Vinohradná 101, 049 11 Plešivec</v>
      </c>
      <c r="O35" s="8">
        <f>H35</f>
        <v>17260752</v>
      </c>
      <c r="P35" s="9" t="s">
        <v>7</v>
      </c>
      <c r="Q35" s="9" t="s">
        <v>43</v>
      </c>
      <c r="R35" s="123"/>
      <c r="S35" s="130"/>
    </row>
    <row r="36" spans="1:19" ht="36" customHeight="1">
      <c r="A36" s="10">
        <v>2019101033</v>
      </c>
      <c r="B36" s="43" t="s">
        <v>1295</v>
      </c>
      <c r="C36" s="16">
        <v>190.8</v>
      </c>
      <c r="D36" s="6"/>
      <c r="E36" s="7">
        <v>43741</v>
      </c>
      <c r="F36" s="51" t="s">
        <v>1296</v>
      </c>
      <c r="G36" s="51" t="s">
        <v>1297</v>
      </c>
      <c r="H36" s="13">
        <v>47256281</v>
      </c>
      <c r="I36" s="20"/>
      <c r="J36" s="47"/>
      <c r="K36" s="16"/>
      <c r="L36" s="7"/>
      <c r="M36" s="48"/>
      <c r="N36" s="48"/>
      <c r="O36" s="8"/>
      <c r="P36" s="9"/>
      <c r="Q36" s="9"/>
      <c r="R36" s="96"/>
      <c r="S36" s="130"/>
    </row>
    <row r="37" spans="1:19" ht="36" customHeight="1">
      <c r="A37" s="10">
        <v>2019101034</v>
      </c>
      <c r="B37" s="47" t="s">
        <v>47</v>
      </c>
      <c r="C37" s="16">
        <v>862.16</v>
      </c>
      <c r="D37" s="78" t="s">
        <v>490</v>
      </c>
      <c r="E37" s="7">
        <v>43748</v>
      </c>
      <c r="F37" s="48" t="s">
        <v>69</v>
      </c>
      <c r="G37" s="48" t="s">
        <v>70</v>
      </c>
      <c r="H37" s="8">
        <v>45952671</v>
      </c>
      <c r="I37" s="5"/>
      <c r="J37" s="47" t="str">
        <f aca="true" t="shared" si="4" ref="J37:K39">B37</f>
        <v>potraviny</v>
      </c>
      <c r="K37" s="16">
        <f t="shared" si="4"/>
        <v>862.16</v>
      </c>
      <c r="L37" s="7" t="s">
        <v>1345</v>
      </c>
      <c r="M37" s="48" t="str">
        <f aca="true" t="shared" si="5" ref="M37:O39">F37</f>
        <v>METRO Cash and Carry SR s.r.o.</v>
      </c>
      <c r="N37" s="48" t="str">
        <f t="shared" si="5"/>
        <v>Senecká cesta 1881,900 28  Ivanka pri Dunaji</v>
      </c>
      <c r="O37" s="8">
        <f t="shared" si="5"/>
        <v>45952671</v>
      </c>
      <c r="P37" s="9" t="s">
        <v>41</v>
      </c>
      <c r="Q37" s="9" t="s">
        <v>42</v>
      </c>
      <c r="R37" s="132"/>
      <c r="S37" s="133"/>
    </row>
    <row r="38" spans="1:18" ht="36" customHeight="1">
      <c r="A38" s="10">
        <v>2019101035</v>
      </c>
      <c r="B38" s="47" t="s">
        <v>47</v>
      </c>
      <c r="C38" s="16">
        <v>105.28</v>
      </c>
      <c r="D38" s="78" t="s">
        <v>490</v>
      </c>
      <c r="E38" s="7">
        <v>43748</v>
      </c>
      <c r="F38" s="48" t="s">
        <v>69</v>
      </c>
      <c r="G38" s="48" t="s">
        <v>70</v>
      </c>
      <c r="H38" s="8">
        <v>45952671</v>
      </c>
      <c r="I38" s="5"/>
      <c r="J38" s="47" t="str">
        <f t="shared" si="4"/>
        <v>potraviny</v>
      </c>
      <c r="K38" s="16">
        <f t="shared" si="4"/>
        <v>105.28</v>
      </c>
      <c r="L38" s="7" t="s">
        <v>1346</v>
      </c>
      <c r="M38" s="48" t="str">
        <f t="shared" si="5"/>
        <v>METRO Cash and Carry SR s.r.o.</v>
      </c>
      <c r="N38" s="48" t="str">
        <f t="shared" si="5"/>
        <v>Senecká cesta 1881,900 28  Ivanka pri Dunaji</v>
      </c>
      <c r="O38" s="8">
        <f t="shared" si="5"/>
        <v>45952671</v>
      </c>
      <c r="P38" s="9" t="s">
        <v>41</v>
      </c>
      <c r="Q38" s="9" t="s">
        <v>42</v>
      </c>
      <c r="R38" s="132"/>
    </row>
    <row r="39" spans="1:18" ht="36" customHeight="1">
      <c r="A39" s="10">
        <v>2019101036</v>
      </c>
      <c r="B39" s="47" t="s">
        <v>1347</v>
      </c>
      <c r="C39" s="16">
        <v>100.66</v>
      </c>
      <c r="D39" s="78" t="s">
        <v>490</v>
      </c>
      <c r="E39" s="7">
        <v>43748</v>
      </c>
      <c r="F39" s="48" t="s">
        <v>69</v>
      </c>
      <c r="G39" s="48" t="s">
        <v>70</v>
      </c>
      <c r="H39" s="8">
        <v>45952671</v>
      </c>
      <c r="I39" s="5"/>
      <c r="J39" s="47" t="str">
        <f t="shared" si="4"/>
        <v>kuchynské potreby</v>
      </c>
      <c r="K39" s="16">
        <f t="shared" si="4"/>
        <v>100.66</v>
      </c>
      <c r="L39" s="7" t="s">
        <v>1346</v>
      </c>
      <c r="M39" s="48" t="str">
        <f t="shared" si="5"/>
        <v>METRO Cash and Carry SR s.r.o.</v>
      </c>
      <c r="N39" s="48" t="str">
        <f t="shared" si="5"/>
        <v>Senecká cesta 1881,900 28  Ivanka pri Dunaji</v>
      </c>
      <c r="O39" s="8">
        <f t="shared" si="5"/>
        <v>45952671</v>
      </c>
      <c r="P39" s="9" t="s">
        <v>41</v>
      </c>
      <c r="Q39" s="9" t="s">
        <v>42</v>
      </c>
      <c r="R39" s="96"/>
    </row>
    <row r="40" spans="1:19" ht="36" customHeight="1">
      <c r="A40" s="10">
        <v>2019101037</v>
      </c>
      <c r="B40" s="47" t="s">
        <v>54</v>
      </c>
      <c r="C40" s="16">
        <v>4.99</v>
      </c>
      <c r="D40" s="10">
        <v>1012894203</v>
      </c>
      <c r="E40" s="7">
        <v>43745</v>
      </c>
      <c r="F40" s="51" t="s">
        <v>55</v>
      </c>
      <c r="G40" s="51" t="s">
        <v>56</v>
      </c>
      <c r="H40" s="13">
        <v>35763469</v>
      </c>
      <c r="I40" s="20"/>
      <c r="J40" s="47"/>
      <c r="K40" s="16"/>
      <c r="L40" s="7"/>
      <c r="M40" s="48"/>
      <c r="N40" s="48"/>
      <c r="O40" s="8"/>
      <c r="P40" s="9"/>
      <c r="Q40" s="9"/>
      <c r="R40" s="96"/>
      <c r="S40" s="130"/>
    </row>
    <row r="41" spans="1:20" ht="36" customHeight="1">
      <c r="A41" s="10">
        <v>2019101038</v>
      </c>
      <c r="B41" s="14" t="s">
        <v>1348</v>
      </c>
      <c r="C41" s="16">
        <v>3109.87</v>
      </c>
      <c r="D41" s="6"/>
      <c r="E41" s="7">
        <v>43740</v>
      </c>
      <c r="F41" s="12" t="s">
        <v>1003</v>
      </c>
      <c r="G41" s="12" t="s">
        <v>1004</v>
      </c>
      <c r="H41" s="13">
        <v>46475184</v>
      </c>
      <c r="I41" s="20"/>
      <c r="J41" s="47" t="str">
        <f>B41</f>
        <v>nábytok do amb.</v>
      </c>
      <c r="K41" s="16">
        <f t="shared" si="3"/>
        <v>3109.87</v>
      </c>
      <c r="L41" s="7" t="s">
        <v>881</v>
      </c>
      <c r="M41" s="48" t="str">
        <f t="shared" si="2"/>
        <v>Lencos In spol. s r.o.</v>
      </c>
      <c r="N41" s="48" t="str">
        <f t="shared" si="2"/>
        <v>Bátovce 72, 935 03 Bátovce</v>
      </c>
      <c r="O41" s="8">
        <f t="shared" si="2"/>
        <v>46475184</v>
      </c>
      <c r="P41" s="9" t="s">
        <v>539</v>
      </c>
      <c r="Q41" s="9" t="s">
        <v>540</v>
      </c>
      <c r="R41" s="96"/>
      <c r="S41" s="130"/>
      <c r="T41" s="134"/>
    </row>
    <row r="42" spans="1:19" ht="36" customHeight="1">
      <c r="A42" s="10">
        <v>2019101039</v>
      </c>
      <c r="B42" s="47" t="s">
        <v>92</v>
      </c>
      <c r="C42" s="16">
        <v>1844</v>
      </c>
      <c r="D42" s="6" t="s">
        <v>1349</v>
      </c>
      <c r="E42" s="7">
        <v>43749</v>
      </c>
      <c r="F42" s="51" t="s">
        <v>463</v>
      </c>
      <c r="G42" s="51" t="s">
        <v>464</v>
      </c>
      <c r="H42" s="13">
        <v>36227901</v>
      </c>
      <c r="I42" s="20"/>
      <c r="J42" s="47"/>
      <c r="K42" s="16"/>
      <c r="L42" s="7"/>
      <c r="M42" s="48"/>
      <c r="N42" s="48"/>
      <c r="O42" s="8"/>
      <c r="P42" s="9"/>
      <c r="Q42" s="9"/>
      <c r="R42" s="96"/>
      <c r="S42" s="130"/>
    </row>
    <row r="43" spans="1:19" ht="36" customHeight="1">
      <c r="A43" s="10">
        <v>2019101040</v>
      </c>
      <c r="B43" s="14" t="s">
        <v>97</v>
      </c>
      <c r="C43" s="16">
        <v>169.55</v>
      </c>
      <c r="D43" s="6"/>
      <c r="E43" s="7">
        <v>43740</v>
      </c>
      <c r="F43" s="12" t="s">
        <v>114</v>
      </c>
      <c r="G43" s="12" t="s">
        <v>120</v>
      </c>
      <c r="H43" s="13">
        <v>31320911</v>
      </c>
      <c r="I43" s="20" t="s">
        <v>1339</v>
      </c>
      <c r="J43" s="47" t="str">
        <f>B43</f>
        <v>špec. zdrav. materiál</v>
      </c>
      <c r="K43" s="16">
        <f t="shared" si="3"/>
        <v>169.55</v>
      </c>
      <c r="L43" s="7" t="s">
        <v>1329</v>
      </c>
      <c r="M43" s="48" t="str">
        <f t="shared" si="2"/>
        <v>Pharma Group, a.s. </v>
      </c>
      <c r="N43" s="48" t="str">
        <f t="shared" si="2"/>
        <v>SNP 150, 908 73 Veľké Leváre</v>
      </c>
      <c r="O43" s="8">
        <f t="shared" si="2"/>
        <v>31320911</v>
      </c>
      <c r="P43" s="9" t="s">
        <v>41</v>
      </c>
      <c r="Q43" s="9" t="s">
        <v>42</v>
      </c>
      <c r="S43" s="1"/>
    </row>
    <row r="44" spans="1:19" ht="36" customHeight="1">
      <c r="A44" s="10">
        <v>2019101041</v>
      </c>
      <c r="B44" s="47" t="s">
        <v>67</v>
      </c>
      <c r="C44" s="16">
        <v>477.26</v>
      </c>
      <c r="D44" s="114" t="s">
        <v>968</v>
      </c>
      <c r="E44" s="7">
        <v>43745</v>
      </c>
      <c r="F44" s="51" t="s">
        <v>12</v>
      </c>
      <c r="G44" s="51" t="s">
        <v>13</v>
      </c>
      <c r="H44" s="13">
        <v>47925914</v>
      </c>
      <c r="I44" s="20" t="s">
        <v>1350</v>
      </c>
      <c r="J44" s="47" t="str">
        <f>B44</f>
        <v>lieky</v>
      </c>
      <c r="K44" s="16">
        <f t="shared" si="3"/>
        <v>477.26</v>
      </c>
      <c r="L44" s="7" t="s">
        <v>1351</v>
      </c>
      <c r="M44" s="48" t="str">
        <f t="shared" si="2"/>
        <v>ATONA s.r.o.</v>
      </c>
      <c r="N44" s="48" t="str">
        <f t="shared" si="2"/>
        <v>Okružná 30, 048 01 Rožňava</v>
      </c>
      <c r="O44" s="8">
        <f t="shared" si="2"/>
        <v>47925914</v>
      </c>
      <c r="P44" s="9" t="s">
        <v>41</v>
      </c>
      <c r="Q44" s="9" t="s">
        <v>42</v>
      </c>
      <c r="S44" s="1"/>
    </row>
    <row r="45" spans="1:17" ht="36" customHeight="1">
      <c r="A45" s="10">
        <v>2019101042</v>
      </c>
      <c r="B45" s="47" t="s">
        <v>67</v>
      </c>
      <c r="C45" s="16">
        <v>552.49</v>
      </c>
      <c r="D45" s="114" t="s">
        <v>968</v>
      </c>
      <c r="E45" s="7">
        <v>43745</v>
      </c>
      <c r="F45" s="51" t="s">
        <v>12</v>
      </c>
      <c r="G45" s="51" t="s">
        <v>13</v>
      </c>
      <c r="H45" s="13">
        <v>47925914</v>
      </c>
      <c r="I45" s="20" t="s">
        <v>469</v>
      </c>
      <c r="J45" s="47" t="str">
        <f>B45</f>
        <v>lieky</v>
      </c>
      <c r="K45" s="16">
        <f t="shared" si="3"/>
        <v>552.49</v>
      </c>
      <c r="L45" s="7" t="s">
        <v>1338</v>
      </c>
      <c r="M45" s="48" t="str">
        <f t="shared" si="2"/>
        <v>ATONA s.r.o.</v>
      </c>
      <c r="N45" s="48" t="str">
        <f t="shared" si="2"/>
        <v>Okružná 30, 048 01 Rožňava</v>
      </c>
      <c r="O45" s="8">
        <f t="shared" si="2"/>
        <v>47925914</v>
      </c>
      <c r="P45" s="9" t="s">
        <v>41</v>
      </c>
      <c r="Q45" s="9" t="s">
        <v>42</v>
      </c>
    </row>
    <row r="46" spans="1:17" ht="36" customHeight="1">
      <c r="A46" s="10">
        <v>2019101043</v>
      </c>
      <c r="B46" s="47" t="s">
        <v>67</v>
      </c>
      <c r="C46" s="16">
        <v>548.62</v>
      </c>
      <c r="D46" s="114" t="s">
        <v>968</v>
      </c>
      <c r="E46" s="7">
        <v>43745</v>
      </c>
      <c r="F46" s="51" t="s">
        <v>12</v>
      </c>
      <c r="G46" s="51" t="s">
        <v>13</v>
      </c>
      <c r="H46" s="13">
        <v>47925914</v>
      </c>
      <c r="I46" s="20" t="s">
        <v>1352</v>
      </c>
      <c r="J46" s="47" t="str">
        <f>B46</f>
        <v>lieky</v>
      </c>
      <c r="K46" s="16">
        <f t="shared" si="3"/>
        <v>548.62</v>
      </c>
      <c r="L46" s="7" t="s">
        <v>1338</v>
      </c>
      <c r="M46" s="48" t="str">
        <f t="shared" si="2"/>
        <v>ATONA s.r.o.</v>
      </c>
      <c r="N46" s="48" t="str">
        <f t="shared" si="2"/>
        <v>Okružná 30, 048 01 Rožňava</v>
      </c>
      <c r="O46" s="8">
        <f t="shared" si="2"/>
        <v>47925914</v>
      </c>
      <c r="P46" s="9" t="s">
        <v>41</v>
      </c>
      <c r="Q46" s="9" t="s">
        <v>42</v>
      </c>
    </row>
    <row r="47" spans="1:19" ht="36" customHeight="1">
      <c r="A47" s="10">
        <v>2019101044</v>
      </c>
      <c r="B47" s="47" t="s">
        <v>67</v>
      </c>
      <c r="C47" s="16">
        <v>821.6</v>
      </c>
      <c r="D47" s="114" t="s">
        <v>968</v>
      </c>
      <c r="E47" s="7">
        <v>43745</v>
      </c>
      <c r="F47" s="51" t="s">
        <v>12</v>
      </c>
      <c r="G47" s="51" t="s">
        <v>13</v>
      </c>
      <c r="H47" s="13">
        <v>47925914</v>
      </c>
      <c r="I47" s="20" t="s">
        <v>1353</v>
      </c>
      <c r="J47" s="47" t="str">
        <f>B47</f>
        <v>lieky</v>
      </c>
      <c r="K47" s="16">
        <f t="shared" si="3"/>
        <v>821.6</v>
      </c>
      <c r="L47" s="7" t="s">
        <v>1354</v>
      </c>
      <c r="M47" s="48" t="str">
        <f t="shared" si="2"/>
        <v>ATONA s.r.o.</v>
      </c>
      <c r="N47" s="48" t="str">
        <f t="shared" si="2"/>
        <v>Okružná 30, 048 01 Rožňava</v>
      </c>
      <c r="O47" s="8">
        <f t="shared" si="2"/>
        <v>47925914</v>
      </c>
      <c r="P47" s="9" t="s">
        <v>41</v>
      </c>
      <c r="Q47" s="9" t="s">
        <v>42</v>
      </c>
      <c r="R47" s="76"/>
      <c r="S47" s="76"/>
    </row>
    <row r="48" spans="1:18" ht="36" customHeight="1">
      <c r="A48" s="10">
        <v>2019101045</v>
      </c>
      <c r="B48" s="47" t="s">
        <v>124</v>
      </c>
      <c r="C48" s="16">
        <v>490</v>
      </c>
      <c r="D48" s="6"/>
      <c r="E48" s="7">
        <v>43749</v>
      </c>
      <c r="F48" s="12" t="s">
        <v>122</v>
      </c>
      <c r="G48" s="12" t="s">
        <v>123</v>
      </c>
      <c r="H48" s="13">
        <v>26297850</v>
      </c>
      <c r="I48" s="5"/>
      <c r="J48" s="47"/>
      <c r="K48" s="16"/>
      <c r="L48" s="7"/>
      <c r="M48" s="48"/>
      <c r="N48" s="48"/>
      <c r="O48" s="8"/>
      <c r="P48" s="9"/>
      <c r="Q48" s="9"/>
      <c r="R48" s="96"/>
    </row>
    <row r="49" spans="1:23" ht="36" customHeight="1">
      <c r="A49" s="10">
        <v>2019101046</v>
      </c>
      <c r="B49" s="43" t="s">
        <v>6</v>
      </c>
      <c r="C49" s="16">
        <v>41.55</v>
      </c>
      <c r="D49" s="6" t="s">
        <v>126</v>
      </c>
      <c r="E49" s="7">
        <v>43748</v>
      </c>
      <c r="F49" s="12" t="s">
        <v>109</v>
      </c>
      <c r="G49" s="12" t="s">
        <v>110</v>
      </c>
      <c r="H49" s="13">
        <v>35908718</v>
      </c>
      <c r="I49" s="5"/>
      <c r="J49" s="47"/>
      <c r="K49" s="16"/>
      <c r="L49" s="7"/>
      <c r="M49" s="48"/>
      <c r="N49" s="48"/>
      <c r="O49" s="8"/>
      <c r="P49" s="9"/>
      <c r="Q49" s="9"/>
      <c r="W49" s="59"/>
    </row>
    <row r="50" spans="1:20" ht="36" customHeight="1">
      <c r="A50" s="10">
        <v>2019101047</v>
      </c>
      <c r="B50" s="14" t="s">
        <v>97</v>
      </c>
      <c r="C50" s="16">
        <v>553.17</v>
      </c>
      <c r="D50" s="6"/>
      <c r="E50" s="7">
        <v>43740</v>
      </c>
      <c r="F50" s="51" t="s">
        <v>115</v>
      </c>
      <c r="G50" s="51" t="s">
        <v>116</v>
      </c>
      <c r="H50" s="13">
        <v>31589561</v>
      </c>
      <c r="I50" s="5" t="s">
        <v>1355</v>
      </c>
      <c r="J50" s="47" t="str">
        <f aca="true" t="shared" si="6" ref="J50:J74">B50</f>
        <v>špec. zdrav. materiál</v>
      </c>
      <c r="K50" s="16">
        <f t="shared" si="3"/>
        <v>553.17</v>
      </c>
      <c r="L50" s="7" t="s">
        <v>1329</v>
      </c>
      <c r="M50" s="48" t="str">
        <f t="shared" si="2"/>
        <v>VIDRA A SPOL. s.r.o.</v>
      </c>
      <c r="N50" s="48" t="str">
        <f t="shared" si="2"/>
        <v>Štrková 8, 011 96 Žilina</v>
      </c>
      <c r="O50" s="8">
        <f t="shared" si="2"/>
        <v>31589561</v>
      </c>
      <c r="P50" s="9" t="s">
        <v>41</v>
      </c>
      <c r="Q50" s="9" t="s">
        <v>42</v>
      </c>
      <c r="T50" s="119"/>
    </row>
    <row r="51" spans="1:17" ht="36" customHeight="1">
      <c r="A51" s="10">
        <v>2019101048</v>
      </c>
      <c r="B51" s="14" t="s">
        <v>97</v>
      </c>
      <c r="C51" s="16">
        <v>8.64</v>
      </c>
      <c r="D51" s="6"/>
      <c r="E51" s="7">
        <v>43749</v>
      </c>
      <c r="F51" s="51" t="s">
        <v>115</v>
      </c>
      <c r="G51" s="51" t="s">
        <v>116</v>
      </c>
      <c r="H51" s="13">
        <v>31589561</v>
      </c>
      <c r="I51" s="5" t="s">
        <v>1355</v>
      </c>
      <c r="J51" s="47" t="str">
        <f t="shared" si="6"/>
        <v>špec. zdrav. materiál</v>
      </c>
      <c r="K51" s="16">
        <f t="shared" si="3"/>
        <v>8.64</v>
      </c>
      <c r="L51" s="7" t="s">
        <v>1329</v>
      </c>
      <c r="M51" s="48" t="str">
        <f t="shared" si="2"/>
        <v>VIDRA A SPOL. s.r.o.</v>
      </c>
      <c r="N51" s="48" t="str">
        <f t="shared" si="2"/>
        <v>Štrková 8, 011 96 Žilina</v>
      </c>
      <c r="O51" s="8">
        <f t="shared" si="2"/>
        <v>31589561</v>
      </c>
      <c r="P51" s="9" t="s">
        <v>41</v>
      </c>
      <c r="Q51" s="9" t="s">
        <v>42</v>
      </c>
    </row>
    <row r="52" spans="1:17" ht="36" customHeight="1">
      <c r="A52" s="10">
        <v>2019101049</v>
      </c>
      <c r="B52" s="47" t="s">
        <v>47</v>
      </c>
      <c r="C52" s="16">
        <v>989.92</v>
      </c>
      <c r="D52" s="72"/>
      <c r="E52" s="87">
        <v>43745</v>
      </c>
      <c r="F52" s="51" t="s">
        <v>178</v>
      </c>
      <c r="G52" s="51" t="s">
        <v>179</v>
      </c>
      <c r="H52" s="13">
        <v>50165402</v>
      </c>
      <c r="I52" s="5" t="s">
        <v>1343</v>
      </c>
      <c r="J52" s="47" t="str">
        <f t="shared" si="6"/>
        <v>potraviny</v>
      </c>
      <c r="K52" s="16">
        <f t="shared" si="3"/>
        <v>989.92</v>
      </c>
      <c r="L52" s="7" t="s">
        <v>1329</v>
      </c>
      <c r="M52" s="48" t="str">
        <f t="shared" si="2"/>
        <v>Tropico.sk, s.r.o.</v>
      </c>
      <c r="N52" s="48" t="str">
        <f t="shared" si="2"/>
        <v>Dolný Harmanec 40, 976 03 Dolný Harmanec</v>
      </c>
      <c r="O52" s="8">
        <f t="shared" si="2"/>
        <v>50165402</v>
      </c>
      <c r="P52" s="9" t="s">
        <v>7</v>
      </c>
      <c r="Q52" s="9" t="s">
        <v>43</v>
      </c>
    </row>
    <row r="53" spans="1:17" ht="36" customHeight="1">
      <c r="A53" s="10">
        <v>2019101050</v>
      </c>
      <c r="B53" s="47" t="s">
        <v>47</v>
      </c>
      <c r="C53" s="16">
        <v>132.36</v>
      </c>
      <c r="D53" s="98" t="s">
        <v>496</v>
      </c>
      <c r="E53" s="87">
        <v>43749</v>
      </c>
      <c r="F53" s="51" t="s">
        <v>162</v>
      </c>
      <c r="G53" s="51" t="s">
        <v>66</v>
      </c>
      <c r="H53" s="13">
        <v>36019208</v>
      </c>
      <c r="I53" s="20"/>
      <c r="J53" s="47" t="str">
        <f t="shared" si="6"/>
        <v>potraviny</v>
      </c>
      <c r="K53" s="16">
        <f t="shared" si="3"/>
        <v>132.36</v>
      </c>
      <c r="L53" s="7" t="s">
        <v>1345</v>
      </c>
      <c r="M53" s="48" t="str">
        <f>F53</f>
        <v>INMEDIA, spol.s.r.o.</v>
      </c>
      <c r="N53" s="48" t="str">
        <f t="shared" si="2"/>
        <v>Námestie SNP 11, 960,01 Zvolen</v>
      </c>
      <c r="O53" s="8">
        <f t="shared" si="2"/>
        <v>36019208</v>
      </c>
      <c r="P53" s="9" t="s">
        <v>41</v>
      </c>
      <c r="Q53" s="9" t="s">
        <v>42</v>
      </c>
    </row>
    <row r="54" spans="1:23" ht="36" customHeight="1">
      <c r="A54" s="10">
        <v>2019101051</v>
      </c>
      <c r="B54" s="47" t="s">
        <v>47</v>
      </c>
      <c r="C54" s="16">
        <v>428.42</v>
      </c>
      <c r="D54" s="98" t="s">
        <v>496</v>
      </c>
      <c r="E54" s="87">
        <v>43749</v>
      </c>
      <c r="F54" s="51" t="s">
        <v>162</v>
      </c>
      <c r="G54" s="51" t="s">
        <v>66</v>
      </c>
      <c r="H54" s="13">
        <v>36019208</v>
      </c>
      <c r="I54" s="20"/>
      <c r="J54" s="47" t="str">
        <f t="shared" si="6"/>
        <v>potraviny</v>
      </c>
      <c r="K54" s="16">
        <f t="shared" si="3"/>
        <v>428.42</v>
      </c>
      <c r="L54" s="7" t="s">
        <v>1345</v>
      </c>
      <c r="M54" s="48" t="str">
        <f>F54</f>
        <v>INMEDIA, spol.s.r.o.</v>
      </c>
      <c r="N54" s="48" t="str">
        <f t="shared" si="2"/>
        <v>Námestie SNP 11, 960,01 Zvolen</v>
      </c>
      <c r="O54" s="8">
        <f t="shared" si="2"/>
        <v>36019208</v>
      </c>
      <c r="P54" s="9" t="s">
        <v>41</v>
      </c>
      <c r="Q54" s="9" t="s">
        <v>42</v>
      </c>
      <c r="T54" s="74"/>
      <c r="U54" s="75"/>
      <c r="W54" s="74"/>
    </row>
    <row r="55" spans="1:23" ht="36" customHeight="1">
      <c r="A55" s="10">
        <v>2019101052</v>
      </c>
      <c r="B55" s="47" t="s">
        <v>47</v>
      </c>
      <c r="C55" s="16">
        <v>296.06</v>
      </c>
      <c r="D55" s="6"/>
      <c r="E55" s="87">
        <v>43739</v>
      </c>
      <c r="F55" s="51" t="s">
        <v>88</v>
      </c>
      <c r="G55" s="51" t="s">
        <v>89</v>
      </c>
      <c r="H55" s="13">
        <v>36397164</v>
      </c>
      <c r="I55" s="20" t="s">
        <v>1356</v>
      </c>
      <c r="J55" s="47" t="str">
        <f t="shared" si="6"/>
        <v>potraviny</v>
      </c>
      <c r="K55" s="16">
        <f>C55</f>
        <v>296.06</v>
      </c>
      <c r="L55" s="7" t="s">
        <v>1329</v>
      </c>
      <c r="M55" s="48" t="str">
        <f>F55</f>
        <v>PICADO , s.r.o</v>
      </c>
      <c r="N55" s="48" t="str">
        <f t="shared" si="2"/>
        <v>Vysokoškolákov 6, 010 08 Žilina</v>
      </c>
      <c r="O55" s="8">
        <f>H55</f>
        <v>36397164</v>
      </c>
      <c r="P55" s="9" t="s">
        <v>7</v>
      </c>
      <c r="Q55" s="9" t="s">
        <v>43</v>
      </c>
      <c r="R55" s="96"/>
      <c r="T55" s="74"/>
      <c r="U55" s="75"/>
      <c r="W55" s="74"/>
    </row>
    <row r="56" spans="1:23" ht="36" customHeight="1">
      <c r="A56" s="10">
        <v>2019101053</v>
      </c>
      <c r="B56" s="47" t="s">
        <v>47</v>
      </c>
      <c r="C56" s="16">
        <v>8.4</v>
      </c>
      <c r="D56" s="72"/>
      <c r="E56" s="87">
        <v>43747</v>
      </c>
      <c r="F56" s="51" t="s">
        <v>178</v>
      </c>
      <c r="G56" s="51" t="s">
        <v>179</v>
      </c>
      <c r="H56" s="13">
        <v>50165402</v>
      </c>
      <c r="I56" s="5" t="s">
        <v>1357</v>
      </c>
      <c r="J56" s="47" t="str">
        <f t="shared" si="6"/>
        <v>potraviny</v>
      </c>
      <c r="K56" s="16">
        <f>C56</f>
        <v>8.4</v>
      </c>
      <c r="L56" s="7" t="s">
        <v>1351</v>
      </c>
      <c r="M56" s="48" t="str">
        <f>F56</f>
        <v>Tropico.sk, s.r.o.</v>
      </c>
      <c r="N56" s="48" t="str">
        <f>G56</f>
        <v>Dolný Harmanec 40, 976 03 Dolný Harmanec</v>
      </c>
      <c r="O56" s="8">
        <f>H56</f>
        <v>50165402</v>
      </c>
      <c r="P56" s="9" t="s">
        <v>7</v>
      </c>
      <c r="Q56" s="9" t="s">
        <v>43</v>
      </c>
      <c r="R56" s="96"/>
      <c r="T56" s="74"/>
      <c r="U56" s="75"/>
      <c r="W56" s="74"/>
    </row>
    <row r="57" spans="1:23" ht="36" customHeight="1">
      <c r="A57" s="10">
        <v>2019101054</v>
      </c>
      <c r="B57" s="47" t="s">
        <v>67</v>
      </c>
      <c r="C57" s="16">
        <v>2060.76</v>
      </c>
      <c r="D57" s="114" t="s">
        <v>968</v>
      </c>
      <c r="E57" s="7">
        <v>43749</v>
      </c>
      <c r="F57" s="51" t="s">
        <v>12</v>
      </c>
      <c r="G57" s="51" t="s">
        <v>13</v>
      </c>
      <c r="H57" s="13">
        <v>47925914</v>
      </c>
      <c r="I57" s="5"/>
      <c r="J57" s="47" t="str">
        <f t="shared" si="6"/>
        <v>lieky</v>
      </c>
      <c r="K57" s="16">
        <f t="shared" si="3"/>
        <v>2060.76</v>
      </c>
      <c r="L57" s="7" t="s">
        <v>1147</v>
      </c>
      <c r="M57" s="48" t="str">
        <f t="shared" si="2"/>
        <v>ATONA s.r.o.</v>
      </c>
      <c r="N57" s="48" t="str">
        <f t="shared" si="2"/>
        <v>Okružná 30, 048 01 Rožňava</v>
      </c>
      <c r="O57" s="8">
        <f t="shared" si="2"/>
        <v>47925914</v>
      </c>
      <c r="P57" s="9" t="s">
        <v>41</v>
      </c>
      <c r="Q57" s="9" t="s">
        <v>42</v>
      </c>
      <c r="S57" s="35"/>
      <c r="T57" s="74"/>
      <c r="U57" s="75"/>
      <c r="V57" s="70"/>
      <c r="W57" s="74"/>
    </row>
    <row r="58" spans="1:23" ht="36" customHeight="1">
      <c r="A58" s="10">
        <v>2019101055</v>
      </c>
      <c r="B58" s="47" t="s">
        <v>67</v>
      </c>
      <c r="C58" s="16">
        <v>366.84</v>
      </c>
      <c r="D58" s="114" t="s">
        <v>968</v>
      </c>
      <c r="E58" s="7">
        <v>43753</v>
      </c>
      <c r="F58" s="51" t="s">
        <v>12</v>
      </c>
      <c r="G58" s="51" t="s">
        <v>13</v>
      </c>
      <c r="H58" s="13">
        <v>47925914</v>
      </c>
      <c r="I58" s="5" t="s">
        <v>1358</v>
      </c>
      <c r="J58" s="47" t="str">
        <f t="shared" si="6"/>
        <v>lieky</v>
      </c>
      <c r="K58" s="16">
        <f t="shared" si="3"/>
        <v>366.84</v>
      </c>
      <c r="L58" s="7" t="s">
        <v>1359</v>
      </c>
      <c r="M58" s="48" t="str">
        <f t="shared" si="2"/>
        <v>ATONA s.r.o.</v>
      </c>
      <c r="N58" s="48" t="str">
        <f t="shared" si="2"/>
        <v>Okružná 30, 048 01 Rožňava</v>
      </c>
      <c r="O58" s="8">
        <f t="shared" si="2"/>
        <v>47925914</v>
      </c>
      <c r="P58" s="9" t="s">
        <v>41</v>
      </c>
      <c r="Q58" s="9" t="s">
        <v>42</v>
      </c>
      <c r="S58" s="35"/>
      <c r="T58" s="65"/>
      <c r="U58" s="75"/>
      <c r="V58" s="41"/>
      <c r="W58" s="65"/>
    </row>
    <row r="59" spans="1:19" ht="36" customHeight="1">
      <c r="A59" s="10">
        <v>2019101056</v>
      </c>
      <c r="B59" s="47" t="s">
        <v>67</v>
      </c>
      <c r="C59" s="16">
        <v>431.49</v>
      </c>
      <c r="D59" s="114" t="s">
        <v>968</v>
      </c>
      <c r="E59" s="7">
        <v>43753</v>
      </c>
      <c r="F59" s="51" t="s">
        <v>12</v>
      </c>
      <c r="G59" s="51" t="s">
        <v>13</v>
      </c>
      <c r="H59" s="13">
        <v>47925914</v>
      </c>
      <c r="I59" s="5" t="s">
        <v>582</v>
      </c>
      <c r="J59" s="47" t="str">
        <f t="shared" si="6"/>
        <v>lieky</v>
      </c>
      <c r="K59" s="16">
        <f t="shared" si="3"/>
        <v>431.49</v>
      </c>
      <c r="L59" s="7" t="s">
        <v>1360</v>
      </c>
      <c r="M59" s="48" t="str">
        <f t="shared" si="2"/>
        <v>ATONA s.r.o.</v>
      </c>
      <c r="N59" s="48" t="str">
        <f t="shared" si="2"/>
        <v>Okružná 30, 048 01 Rožňava</v>
      </c>
      <c r="O59" s="8">
        <f t="shared" si="2"/>
        <v>47925914</v>
      </c>
      <c r="P59" s="9" t="s">
        <v>41</v>
      </c>
      <c r="Q59" s="9" t="s">
        <v>42</v>
      </c>
      <c r="S59" s="35"/>
    </row>
    <row r="60" spans="1:19" ht="36" customHeight="1">
      <c r="A60" s="10">
        <v>2019101057</v>
      </c>
      <c r="B60" s="47" t="s">
        <v>67</v>
      </c>
      <c r="C60" s="16">
        <v>753.03</v>
      </c>
      <c r="D60" s="114" t="s">
        <v>968</v>
      </c>
      <c r="E60" s="7">
        <v>43753</v>
      </c>
      <c r="F60" s="51" t="s">
        <v>12</v>
      </c>
      <c r="G60" s="51" t="s">
        <v>13</v>
      </c>
      <c r="H60" s="13">
        <v>47925914</v>
      </c>
      <c r="I60" s="20" t="s">
        <v>1361</v>
      </c>
      <c r="J60" s="47" t="str">
        <f t="shared" si="6"/>
        <v>lieky</v>
      </c>
      <c r="K60" s="16">
        <f t="shared" si="3"/>
        <v>753.03</v>
      </c>
      <c r="L60" s="7" t="s">
        <v>1362</v>
      </c>
      <c r="M60" s="48" t="str">
        <f t="shared" si="2"/>
        <v>ATONA s.r.o.</v>
      </c>
      <c r="N60" s="48" t="str">
        <f t="shared" si="2"/>
        <v>Okružná 30, 048 01 Rožňava</v>
      </c>
      <c r="O60" s="8">
        <f t="shared" si="2"/>
        <v>47925914</v>
      </c>
      <c r="P60" s="9" t="s">
        <v>41</v>
      </c>
      <c r="Q60" s="9" t="s">
        <v>42</v>
      </c>
      <c r="S60" s="35"/>
    </row>
    <row r="61" spans="1:19" ht="36" customHeight="1">
      <c r="A61" s="10">
        <v>2019101058</v>
      </c>
      <c r="B61" s="47" t="s">
        <v>67</v>
      </c>
      <c r="C61" s="16">
        <v>989.48</v>
      </c>
      <c r="D61" s="114" t="s">
        <v>968</v>
      </c>
      <c r="E61" s="7">
        <v>43753</v>
      </c>
      <c r="F61" s="51" t="s">
        <v>12</v>
      </c>
      <c r="G61" s="51" t="s">
        <v>13</v>
      </c>
      <c r="H61" s="13">
        <v>47925914</v>
      </c>
      <c r="I61" s="5" t="s">
        <v>1363</v>
      </c>
      <c r="J61" s="47" t="str">
        <f t="shared" si="6"/>
        <v>lieky</v>
      </c>
      <c r="K61" s="16">
        <f t="shared" si="3"/>
        <v>989.48</v>
      </c>
      <c r="L61" s="7" t="s">
        <v>1360</v>
      </c>
      <c r="M61" s="48" t="str">
        <f t="shared" si="2"/>
        <v>ATONA s.r.o.</v>
      </c>
      <c r="N61" s="48" t="str">
        <f t="shared" si="2"/>
        <v>Okružná 30, 048 01 Rožňava</v>
      </c>
      <c r="O61" s="8">
        <f t="shared" si="2"/>
        <v>47925914</v>
      </c>
      <c r="P61" s="9" t="s">
        <v>41</v>
      </c>
      <c r="Q61" s="9" t="s">
        <v>42</v>
      </c>
      <c r="S61" s="35"/>
    </row>
    <row r="62" spans="1:18" ht="36" customHeight="1">
      <c r="A62" s="10">
        <v>2019101059</v>
      </c>
      <c r="B62" s="47" t="s">
        <v>47</v>
      </c>
      <c r="C62" s="16">
        <v>470</v>
      </c>
      <c r="D62" s="6" t="s">
        <v>513</v>
      </c>
      <c r="E62" s="7">
        <v>43751</v>
      </c>
      <c r="F62" s="47" t="s">
        <v>159</v>
      </c>
      <c r="G62" s="48" t="s">
        <v>160</v>
      </c>
      <c r="H62" s="8">
        <v>17260752</v>
      </c>
      <c r="I62" s="5" t="s">
        <v>1364</v>
      </c>
      <c r="J62" s="47" t="str">
        <f t="shared" si="6"/>
        <v>potraviny</v>
      </c>
      <c r="K62" s="16">
        <f>C62</f>
        <v>470</v>
      </c>
      <c r="L62" s="7" t="s">
        <v>1360</v>
      </c>
      <c r="M62" s="48" t="str">
        <f>F62</f>
        <v>Zoltán Jánosdeák - Jánosdeák</v>
      </c>
      <c r="N62" s="48" t="str">
        <f>G62</f>
        <v>Vinohradná 101, 049 11 Plešivec</v>
      </c>
      <c r="O62" s="8">
        <f>H62</f>
        <v>17260752</v>
      </c>
      <c r="P62" s="9" t="s">
        <v>7</v>
      </c>
      <c r="Q62" s="9" t="s">
        <v>43</v>
      </c>
      <c r="R62" s="96"/>
    </row>
    <row r="63" spans="1:18" ht="36" customHeight="1">
      <c r="A63" s="10">
        <v>2019101060</v>
      </c>
      <c r="B63" s="47" t="s">
        <v>47</v>
      </c>
      <c r="C63" s="16">
        <v>349.03</v>
      </c>
      <c r="D63" s="6"/>
      <c r="E63" s="7">
        <v>43752</v>
      </c>
      <c r="F63" s="51" t="s">
        <v>64</v>
      </c>
      <c r="G63" s="51" t="s">
        <v>65</v>
      </c>
      <c r="H63" s="13">
        <v>35760532</v>
      </c>
      <c r="I63" s="20" t="s">
        <v>1365</v>
      </c>
      <c r="J63" s="47" t="str">
        <f t="shared" si="6"/>
        <v>potraviny</v>
      </c>
      <c r="K63" s="16">
        <f t="shared" si="3"/>
        <v>349.03</v>
      </c>
      <c r="L63" s="7" t="s">
        <v>1360</v>
      </c>
      <c r="M63" s="48" t="str">
        <f t="shared" si="2"/>
        <v>ATC - JR, s.r.o.</v>
      </c>
      <c r="N63" s="48" t="str">
        <f t="shared" si="2"/>
        <v>Vsetínska cesta 766,020 01 Púchov</v>
      </c>
      <c r="O63" s="8">
        <f t="shared" si="2"/>
        <v>35760532</v>
      </c>
      <c r="P63" s="9" t="s">
        <v>7</v>
      </c>
      <c r="Q63" s="9" t="s">
        <v>43</v>
      </c>
      <c r="R63" s="96"/>
    </row>
    <row r="64" spans="1:18" ht="36" customHeight="1">
      <c r="A64" s="10">
        <v>2019101061</v>
      </c>
      <c r="B64" s="47" t="s">
        <v>47</v>
      </c>
      <c r="C64" s="16">
        <v>597.53</v>
      </c>
      <c r="D64" s="6"/>
      <c r="E64" s="7">
        <v>43752</v>
      </c>
      <c r="F64" s="51" t="s">
        <v>64</v>
      </c>
      <c r="G64" s="51" t="s">
        <v>65</v>
      </c>
      <c r="H64" s="13">
        <v>35760532</v>
      </c>
      <c r="I64" s="20" t="s">
        <v>1366</v>
      </c>
      <c r="J64" s="47" t="str">
        <f t="shared" si="6"/>
        <v>potraviny</v>
      </c>
      <c r="K64" s="16">
        <f t="shared" si="3"/>
        <v>597.53</v>
      </c>
      <c r="L64" s="7" t="s">
        <v>1360</v>
      </c>
      <c r="M64" s="48" t="str">
        <f t="shared" si="2"/>
        <v>ATC - JR, s.r.o.</v>
      </c>
      <c r="N64" s="48" t="str">
        <f t="shared" si="2"/>
        <v>Vsetínska cesta 766,020 01 Púchov</v>
      </c>
      <c r="O64" s="8">
        <f t="shared" si="2"/>
        <v>35760532</v>
      </c>
      <c r="P64" s="9" t="s">
        <v>7</v>
      </c>
      <c r="Q64" s="9" t="s">
        <v>43</v>
      </c>
      <c r="R64" s="96"/>
    </row>
    <row r="65" spans="1:18" ht="36" customHeight="1">
      <c r="A65" s="10">
        <v>2019101062</v>
      </c>
      <c r="B65" s="47" t="s">
        <v>809</v>
      </c>
      <c r="C65" s="16">
        <v>1170.72</v>
      </c>
      <c r="D65" s="6"/>
      <c r="E65" s="7">
        <v>43754</v>
      </c>
      <c r="F65" s="12" t="s">
        <v>429</v>
      </c>
      <c r="G65" s="12" t="s">
        <v>430</v>
      </c>
      <c r="H65" s="13">
        <v>31342213</v>
      </c>
      <c r="I65" s="20" t="s">
        <v>1367</v>
      </c>
      <c r="J65" s="47" t="str">
        <f t="shared" si="6"/>
        <v>prac. prostriedky</v>
      </c>
      <c r="K65" s="16">
        <f t="shared" si="3"/>
        <v>1170.72</v>
      </c>
      <c r="L65" s="7" t="s">
        <v>1368</v>
      </c>
      <c r="M65" s="48" t="str">
        <f t="shared" si="2"/>
        <v>ECOLAB s.r.o.</v>
      </c>
      <c r="N65" s="48" t="str">
        <f t="shared" si="2"/>
        <v>Čajakova 18, 811 05 Bratislava</v>
      </c>
      <c r="O65" s="8">
        <f t="shared" si="2"/>
        <v>31342213</v>
      </c>
      <c r="P65" s="9" t="s">
        <v>41</v>
      </c>
      <c r="Q65" s="9" t="s">
        <v>42</v>
      </c>
      <c r="R65" s="96"/>
    </row>
    <row r="66" spans="1:19" ht="36" customHeight="1">
      <c r="A66" s="10">
        <v>2019101063</v>
      </c>
      <c r="B66" s="47" t="s">
        <v>1224</v>
      </c>
      <c r="C66" s="16">
        <v>318</v>
      </c>
      <c r="D66" s="67"/>
      <c r="E66" s="7">
        <v>43753</v>
      </c>
      <c r="F66" s="48" t="s">
        <v>1225</v>
      </c>
      <c r="G66" s="48" t="s">
        <v>1226</v>
      </c>
      <c r="H66" s="8">
        <v>10948007</v>
      </c>
      <c r="I66" s="20" t="s">
        <v>1369</v>
      </c>
      <c r="J66" s="47" t="str">
        <f t="shared" si="6"/>
        <v>obaly termosu</v>
      </c>
      <c r="K66" s="16">
        <f t="shared" si="3"/>
        <v>318</v>
      </c>
      <c r="L66" s="7" t="s">
        <v>1370</v>
      </c>
      <c r="M66" s="48" t="str">
        <f t="shared" si="2"/>
        <v>IBIS SERVICE - Vladimír Reguly</v>
      </c>
      <c r="N66" s="48" t="str">
        <f t="shared" si="2"/>
        <v>Uhoľná 3, 010 01 Žilina</v>
      </c>
      <c r="O66" s="8">
        <f t="shared" si="2"/>
        <v>10948007</v>
      </c>
      <c r="P66" s="9" t="s">
        <v>41</v>
      </c>
      <c r="Q66" s="9" t="s">
        <v>42</v>
      </c>
      <c r="R66" s="96"/>
      <c r="S66" s="130"/>
    </row>
    <row r="67" spans="1:19" ht="36" customHeight="1">
      <c r="A67" s="10">
        <v>2019101064</v>
      </c>
      <c r="B67" s="47" t="s">
        <v>47</v>
      </c>
      <c r="C67" s="16">
        <v>574.98</v>
      </c>
      <c r="D67" s="6"/>
      <c r="E67" s="7">
        <v>43754</v>
      </c>
      <c r="F67" s="51" t="s">
        <v>90</v>
      </c>
      <c r="G67" s="51" t="s">
        <v>91</v>
      </c>
      <c r="H67" s="13">
        <v>36208027</v>
      </c>
      <c r="I67" s="5" t="s">
        <v>1371</v>
      </c>
      <c r="J67" s="47" t="str">
        <f t="shared" si="6"/>
        <v>potraviny</v>
      </c>
      <c r="K67" s="16">
        <f t="shared" si="3"/>
        <v>574.98</v>
      </c>
      <c r="L67" s="7" t="s">
        <v>1360</v>
      </c>
      <c r="M67" s="48" t="str">
        <f t="shared" si="2"/>
        <v>Prvá cateringová spol., s.r.o.</v>
      </c>
      <c r="N67" s="48" t="str">
        <f t="shared" si="2"/>
        <v>Holubyho 12, 040 01 Košice</v>
      </c>
      <c r="O67" s="8">
        <f t="shared" si="2"/>
        <v>36208027</v>
      </c>
      <c r="P67" s="9" t="s">
        <v>7</v>
      </c>
      <c r="Q67" s="9" t="s">
        <v>43</v>
      </c>
      <c r="R67" s="35"/>
      <c r="S67" s="130"/>
    </row>
    <row r="68" spans="1:18" ht="36" customHeight="1">
      <c r="A68" s="10">
        <v>2019101065</v>
      </c>
      <c r="B68" s="47" t="s">
        <v>47</v>
      </c>
      <c r="C68" s="16">
        <v>671.78</v>
      </c>
      <c r="D68" s="6"/>
      <c r="E68" s="7">
        <v>43754</v>
      </c>
      <c r="F68" s="51" t="s">
        <v>90</v>
      </c>
      <c r="G68" s="51" t="s">
        <v>91</v>
      </c>
      <c r="H68" s="13">
        <v>36208027</v>
      </c>
      <c r="I68" s="20" t="s">
        <v>1372</v>
      </c>
      <c r="J68" s="47" t="str">
        <f t="shared" si="6"/>
        <v>potraviny</v>
      </c>
      <c r="K68" s="16">
        <f t="shared" si="3"/>
        <v>671.78</v>
      </c>
      <c r="L68" s="7" t="s">
        <v>1360</v>
      </c>
      <c r="M68" s="48" t="str">
        <f t="shared" si="2"/>
        <v>Prvá cateringová spol., s.r.o.</v>
      </c>
      <c r="N68" s="48" t="str">
        <f t="shared" si="2"/>
        <v>Holubyho 12, 040 01 Košice</v>
      </c>
      <c r="O68" s="8">
        <f t="shared" si="2"/>
        <v>36208027</v>
      </c>
      <c r="P68" s="9" t="s">
        <v>7</v>
      </c>
      <c r="Q68" s="9" t="s">
        <v>43</v>
      </c>
      <c r="R68" s="35"/>
    </row>
    <row r="69" spans="1:18" ht="36" customHeight="1">
      <c r="A69" s="10">
        <v>2019101066</v>
      </c>
      <c r="B69" s="47" t="s">
        <v>47</v>
      </c>
      <c r="C69" s="16">
        <v>764.22</v>
      </c>
      <c r="D69" s="6"/>
      <c r="E69" s="7">
        <v>43754</v>
      </c>
      <c r="F69" s="51" t="s">
        <v>90</v>
      </c>
      <c r="G69" s="51" t="s">
        <v>91</v>
      </c>
      <c r="H69" s="13">
        <v>36208027</v>
      </c>
      <c r="I69" s="5" t="s">
        <v>1373</v>
      </c>
      <c r="J69" s="47" t="str">
        <f t="shared" si="6"/>
        <v>potraviny</v>
      </c>
      <c r="K69" s="16">
        <f t="shared" si="3"/>
        <v>764.22</v>
      </c>
      <c r="L69" s="7" t="s">
        <v>1360</v>
      </c>
      <c r="M69" s="48" t="str">
        <f t="shared" si="2"/>
        <v>Prvá cateringová spol., s.r.o.</v>
      </c>
      <c r="N69" s="48" t="str">
        <f t="shared" si="2"/>
        <v>Holubyho 12, 040 01 Košice</v>
      </c>
      <c r="O69" s="8">
        <f t="shared" si="2"/>
        <v>36208027</v>
      </c>
      <c r="P69" s="9" t="s">
        <v>7</v>
      </c>
      <c r="Q69" s="9" t="s">
        <v>43</v>
      </c>
      <c r="R69" s="35"/>
    </row>
    <row r="70" spans="1:18" ht="36" customHeight="1">
      <c r="A70" s="10">
        <v>2019101067</v>
      </c>
      <c r="B70" s="47" t="s">
        <v>47</v>
      </c>
      <c r="C70" s="16">
        <v>625.01</v>
      </c>
      <c r="D70" s="6"/>
      <c r="E70" s="7">
        <v>43754</v>
      </c>
      <c r="F70" s="51" t="s">
        <v>90</v>
      </c>
      <c r="G70" s="51" t="s">
        <v>91</v>
      </c>
      <c r="H70" s="13">
        <v>36208027</v>
      </c>
      <c r="I70" s="20" t="s">
        <v>1374</v>
      </c>
      <c r="J70" s="47" t="str">
        <f t="shared" si="6"/>
        <v>potraviny</v>
      </c>
      <c r="K70" s="16">
        <f t="shared" si="3"/>
        <v>625.01</v>
      </c>
      <c r="L70" s="7" t="s">
        <v>1360</v>
      </c>
      <c r="M70" s="48" t="str">
        <f aca="true" t="shared" si="7" ref="M70:O132">F70</f>
        <v>Prvá cateringová spol., s.r.o.</v>
      </c>
      <c r="N70" s="48" t="str">
        <f t="shared" si="7"/>
        <v>Holubyho 12, 040 01 Košice</v>
      </c>
      <c r="O70" s="8">
        <f t="shared" si="7"/>
        <v>36208027</v>
      </c>
      <c r="P70" s="9" t="s">
        <v>7</v>
      </c>
      <c r="Q70" s="9" t="s">
        <v>43</v>
      </c>
      <c r="R70" s="35"/>
    </row>
    <row r="71" spans="1:18" ht="36" customHeight="1">
      <c r="A71" s="10">
        <v>2019101068</v>
      </c>
      <c r="B71" s="47" t="s">
        <v>47</v>
      </c>
      <c r="C71" s="16">
        <v>968.59</v>
      </c>
      <c r="D71" s="6"/>
      <c r="E71" s="7">
        <v>43754</v>
      </c>
      <c r="F71" s="51" t="s">
        <v>90</v>
      </c>
      <c r="G71" s="51" t="s">
        <v>91</v>
      </c>
      <c r="H71" s="13">
        <v>36208027</v>
      </c>
      <c r="I71" s="5" t="s">
        <v>1375</v>
      </c>
      <c r="J71" s="47" t="str">
        <f t="shared" si="6"/>
        <v>potraviny</v>
      </c>
      <c r="K71" s="16">
        <f t="shared" si="3"/>
        <v>968.59</v>
      </c>
      <c r="L71" s="7" t="s">
        <v>1360</v>
      </c>
      <c r="M71" s="48" t="str">
        <f t="shared" si="7"/>
        <v>Prvá cateringová spol., s.r.o.</v>
      </c>
      <c r="N71" s="48" t="str">
        <f t="shared" si="7"/>
        <v>Holubyho 12, 040 01 Košice</v>
      </c>
      <c r="O71" s="8">
        <f t="shared" si="7"/>
        <v>36208027</v>
      </c>
      <c r="P71" s="9" t="s">
        <v>7</v>
      </c>
      <c r="Q71" s="9" t="s">
        <v>43</v>
      </c>
      <c r="R71" s="96"/>
    </row>
    <row r="72" spans="1:19" ht="36" customHeight="1">
      <c r="A72" s="10">
        <v>2019101069</v>
      </c>
      <c r="B72" s="47" t="s">
        <v>47</v>
      </c>
      <c r="C72" s="16">
        <v>379.81</v>
      </c>
      <c r="D72" s="6"/>
      <c r="E72" s="7">
        <v>43755</v>
      </c>
      <c r="F72" s="47" t="s">
        <v>81</v>
      </c>
      <c r="G72" s="48" t="s">
        <v>82</v>
      </c>
      <c r="H72" s="8">
        <v>44240104</v>
      </c>
      <c r="I72" s="20" t="s">
        <v>1376</v>
      </c>
      <c r="J72" s="47" t="str">
        <f t="shared" si="6"/>
        <v>potraviny</v>
      </c>
      <c r="K72" s="16">
        <f t="shared" si="3"/>
        <v>379.81</v>
      </c>
      <c r="L72" s="7" t="s">
        <v>1360</v>
      </c>
      <c r="M72" s="48" t="str">
        <f t="shared" si="7"/>
        <v>BOHUŠ ŠESTÁK s.r.o.</v>
      </c>
      <c r="N72" s="48" t="str">
        <f t="shared" si="7"/>
        <v>Vodárenská 343/2, 924 01 Galanta</v>
      </c>
      <c r="O72" s="8">
        <f t="shared" si="7"/>
        <v>44240104</v>
      </c>
      <c r="P72" s="9" t="s">
        <v>7</v>
      </c>
      <c r="Q72" s="9" t="s">
        <v>43</v>
      </c>
      <c r="R72" s="96"/>
      <c r="S72" s="130"/>
    </row>
    <row r="73" spans="1:20" ht="36" customHeight="1">
      <c r="A73" s="10">
        <v>2019101070</v>
      </c>
      <c r="B73" s="47" t="s">
        <v>47</v>
      </c>
      <c r="C73" s="16">
        <v>967.06</v>
      </c>
      <c r="D73" s="78" t="s">
        <v>490</v>
      </c>
      <c r="E73" s="7">
        <v>43755</v>
      </c>
      <c r="F73" s="48" t="s">
        <v>69</v>
      </c>
      <c r="G73" s="48" t="s">
        <v>70</v>
      </c>
      <c r="H73" s="8">
        <v>45952671</v>
      </c>
      <c r="I73" s="5"/>
      <c r="J73" s="47" t="str">
        <f t="shared" si="6"/>
        <v>potraviny</v>
      </c>
      <c r="K73" s="16">
        <f>C73</f>
        <v>967.06</v>
      </c>
      <c r="L73" s="7" t="s">
        <v>1368</v>
      </c>
      <c r="M73" s="48" t="str">
        <f t="shared" si="7"/>
        <v>METRO Cash and Carry SR s.r.o.</v>
      </c>
      <c r="N73" s="48" t="str">
        <f t="shared" si="7"/>
        <v>Senecká cesta 1881,900 28  Ivanka pri Dunaji</v>
      </c>
      <c r="O73" s="8">
        <f>H73</f>
        <v>45952671</v>
      </c>
      <c r="P73" s="9" t="s">
        <v>41</v>
      </c>
      <c r="Q73" s="9" t="s">
        <v>42</v>
      </c>
      <c r="R73" s="96"/>
      <c r="S73" s="130"/>
      <c r="T73" s="101"/>
    </row>
    <row r="74" spans="1:20" ht="36" customHeight="1">
      <c r="A74" s="10">
        <v>2019101071</v>
      </c>
      <c r="B74" s="97" t="s">
        <v>692</v>
      </c>
      <c r="C74" s="16">
        <v>467.52</v>
      </c>
      <c r="D74" s="6"/>
      <c r="E74" s="7">
        <v>43746</v>
      </c>
      <c r="F74" s="12" t="s">
        <v>693</v>
      </c>
      <c r="G74" s="12" t="s">
        <v>694</v>
      </c>
      <c r="H74" s="13">
        <v>35901896</v>
      </c>
      <c r="I74" s="20"/>
      <c r="J74" s="47" t="str">
        <f t="shared" si="6"/>
        <v>nd práčka</v>
      </c>
      <c r="K74" s="16">
        <f t="shared" si="3"/>
        <v>467.52</v>
      </c>
      <c r="L74" s="7" t="s">
        <v>1351</v>
      </c>
      <c r="M74" s="48" t="str">
        <f t="shared" si="7"/>
        <v>PRAGOPERUN SK s.r.o.</v>
      </c>
      <c r="N74" s="48" t="str">
        <f t="shared" si="7"/>
        <v>Dvojkrížna 47, 821 06 Bratislava 214</v>
      </c>
      <c r="O74" s="8">
        <f t="shared" si="7"/>
        <v>35901896</v>
      </c>
      <c r="P74" s="9" t="s">
        <v>140</v>
      </c>
      <c r="Q74" s="9" t="s">
        <v>131</v>
      </c>
      <c r="R74" s="96"/>
      <c r="S74" s="130"/>
      <c r="T74" s="101"/>
    </row>
    <row r="75" spans="1:20" ht="36" customHeight="1">
      <c r="A75" s="10">
        <v>2019101072</v>
      </c>
      <c r="B75" s="47" t="s">
        <v>2</v>
      </c>
      <c r="C75" s="16">
        <v>39.24</v>
      </c>
      <c r="D75" s="10">
        <v>162700</v>
      </c>
      <c r="E75" s="7">
        <v>43753</v>
      </c>
      <c r="F75" s="51" t="s">
        <v>98</v>
      </c>
      <c r="G75" s="51" t="s">
        <v>99</v>
      </c>
      <c r="H75" s="13">
        <v>17335949</v>
      </c>
      <c r="I75" s="20"/>
      <c r="J75" s="47"/>
      <c r="K75" s="16"/>
      <c r="L75" s="7"/>
      <c r="M75" s="48"/>
      <c r="N75" s="48"/>
      <c r="O75" s="8"/>
      <c r="P75" s="9"/>
      <c r="Q75" s="9"/>
      <c r="R75" s="96"/>
      <c r="S75" s="130"/>
      <c r="T75" s="101"/>
    </row>
    <row r="76" spans="1:18" ht="36" customHeight="1">
      <c r="A76" s="10">
        <v>2019101073</v>
      </c>
      <c r="B76" s="48" t="s">
        <v>74</v>
      </c>
      <c r="C76" s="16">
        <v>276.55</v>
      </c>
      <c r="D76" s="10">
        <v>5611864285</v>
      </c>
      <c r="E76" s="7">
        <v>43753</v>
      </c>
      <c r="F76" s="51" t="s">
        <v>75</v>
      </c>
      <c r="G76" s="51" t="s">
        <v>76</v>
      </c>
      <c r="H76" s="13">
        <v>31322832</v>
      </c>
      <c r="I76" s="20"/>
      <c r="J76" s="47"/>
      <c r="K76" s="16"/>
      <c r="L76" s="7"/>
      <c r="M76" s="48"/>
      <c r="N76" s="48"/>
      <c r="O76" s="8"/>
      <c r="P76" s="9"/>
      <c r="Q76" s="9"/>
      <c r="R76" s="96"/>
    </row>
    <row r="77" spans="1:18" ht="36" customHeight="1">
      <c r="A77" s="10">
        <v>2019101074</v>
      </c>
      <c r="B77" s="47" t="s">
        <v>1377</v>
      </c>
      <c r="C77" s="16">
        <v>57.66</v>
      </c>
      <c r="D77" s="6"/>
      <c r="E77" s="7">
        <v>43755</v>
      </c>
      <c r="F77" s="51" t="s">
        <v>937</v>
      </c>
      <c r="G77" s="51" t="s">
        <v>938</v>
      </c>
      <c r="H77" s="13">
        <v>35950226</v>
      </c>
      <c r="I77" s="67"/>
      <c r="J77" s="47" t="str">
        <f>B77</f>
        <v>akuskrutkovač</v>
      </c>
      <c r="K77" s="16">
        <f t="shared" si="3"/>
        <v>57.66</v>
      </c>
      <c r="L77" s="7" t="s">
        <v>1368</v>
      </c>
      <c r="M77" s="48" t="str">
        <f t="shared" si="7"/>
        <v>Internet Mall Slovakia, s.r.o.</v>
      </c>
      <c r="N77" s="48" t="str">
        <f t="shared" si="7"/>
        <v>Galvaniho 6, 821 04 Bratislava-Ružinov</v>
      </c>
      <c r="O77" s="8">
        <f t="shared" si="7"/>
        <v>35950226</v>
      </c>
      <c r="P77" s="9" t="s">
        <v>140</v>
      </c>
      <c r="Q77" s="9" t="s">
        <v>131</v>
      </c>
      <c r="R77" s="96"/>
    </row>
    <row r="78" spans="1:19" ht="36" customHeight="1">
      <c r="A78" s="10">
        <v>2019101075</v>
      </c>
      <c r="B78" s="47" t="s">
        <v>47</v>
      </c>
      <c r="C78" s="16">
        <v>173.01</v>
      </c>
      <c r="D78" s="72"/>
      <c r="E78" s="87">
        <v>43756</v>
      </c>
      <c r="F78" s="51" t="s">
        <v>178</v>
      </c>
      <c r="G78" s="51" t="s">
        <v>179</v>
      </c>
      <c r="H78" s="13">
        <v>50165402</v>
      </c>
      <c r="I78" s="5"/>
      <c r="J78" s="47" t="str">
        <f>B78</f>
        <v>potraviny</v>
      </c>
      <c r="K78" s="16">
        <f t="shared" si="3"/>
        <v>173.01</v>
      </c>
      <c r="L78" s="7" t="s">
        <v>1368</v>
      </c>
      <c r="M78" s="48" t="str">
        <f t="shared" si="7"/>
        <v>Tropico.sk, s.r.o.</v>
      </c>
      <c r="N78" s="48" t="str">
        <f t="shared" si="7"/>
        <v>Dolný Harmanec 40, 976 03 Dolný Harmanec</v>
      </c>
      <c r="O78" s="8">
        <f t="shared" si="7"/>
        <v>50165402</v>
      </c>
      <c r="P78" s="9" t="s">
        <v>41</v>
      </c>
      <c r="Q78" s="9" t="s">
        <v>42</v>
      </c>
      <c r="R78" s="96"/>
      <c r="S78" s="131"/>
    </row>
    <row r="79" spans="1:18" ht="36" customHeight="1">
      <c r="A79" s="10">
        <v>2019101076</v>
      </c>
      <c r="B79" s="47" t="s">
        <v>47</v>
      </c>
      <c r="C79" s="16">
        <v>137.65</v>
      </c>
      <c r="D79" s="98" t="s">
        <v>496</v>
      </c>
      <c r="E79" s="87">
        <v>43756</v>
      </c>
      <c r="F79" s="51" t="s">
        <v>162</v>
      </c>
      <c r="G79" s="51" t="s">
        <v>66</v>
      </c>
      <c r="H79" s="13">
        <v>36019208</v>
      </c>
      <c r="I79" s="5"/>
      <c r="J79" s="47" t="str">
        <f>B79</f>
        <v>potraviny</v>
      </c>
      <c r="K79" s="16">
        <f t="shared" si="3"/>
        <v>137.65</v>
      </c>
      <c r="L79" s="7" t="s">
        <v>1368</v>
      </c>
      <c r="M79" s="48" t="str">
        <f t="shared" si="7"/>
        <v>INMEDIA, spol.s.r.o.</v>
      </c>
      <c r="N79" s="48" t="str">
        <f t="shared" si="7"/>
        <v>Námestie SNP 11, 960,01 Zvolen</v>
      </c>
      <c r="O79" s="8">
        <f t="shared" si="7"/>
        <v>36019208</v>
      </c>
      <c r="P79" s="9" t="s">
        <v>41</v>
      </c>
      <c r="Q79" s="9" t="s">
        <v>42</v>
      </c>
      <c r="R79" s="96"/>
    </row>
    <row r="80" spans="1:18" ht="36" customHeight="1">
      <c r="A80" s="10">
        <v>2019101077</v>
      </c>
      <c r="B80" s="47" t="s">
        <v>93</v>
      </c>
      <c r="C80" s="16">
        <v>158</v>
      </c>
      <c r="D80" s="6"/>
      <c r="E80" s="87">
        <v>43756</v>
      </c>
      <c r="F80" s="51" t="s">
        <v>1322</v>
      </c>
      <c r="G80" s="51" t="s">
        <v>1323</v>
      </c>
      <c r="H80" s="8">
        <v>37083309</v>
      </c>
      <c r="I80" s="20"/>
      <c r="J80" s="47"/>
      <c r="K80" s="16"/>
      <c r="L80" s="7"/>
      <c r="M80" s="48"/>
      <c r="N80" s="48"/>
      <c r="O80" s="8"/>
      <c r="P80" s="9"/>
      <c r="Q80" s="9"/>
      <c r="R80" s="96"/>
    </row>
    <row r="81" spans="1:18" ht="36" customHeight="1">
      <c r="A81" s="10">
        <v>2019101078</v>
      </c>
      <c r="B81" s="47" t="s">
        <v>47</v>
      </c>
      <c r="C81" s="16">
        <v>602.16</v>
      </c>
      <c r="D81" s="6"/>
      <c r="E81" s="7">
        <v>43759</v>
      </c>
      <c r="F81" s="47" t="s">
        <v>72</v>
      </c>
      <c r="G81" s="48" t="s">
        <v>73</v>
      </c>
      <c r="H81" s="36">
        <v>45702942</v>
      </c>
      <c r="I81" s="5" t="s">
        <v>1378</v>
      </c>
      <c r="J81" s="47" t="str">
        <f>B81</f>
        <v>potraviny</v>
      </c>
      <c r="K81" s="16">
        <f t="shared" si="3"/>
        <v>602.16</v>
      </c>
      <c r="L81" s="7" t="s">
        <v>1360</v>
      </c>
      <c r="M81" s="48" t="str">
        <f t="shared" si="7"/>
        <v>EASTFOOD s.r.o.</v>
      </c>
      <c r="N81" s="48" t="str">
        <f t="shared" si="7"/>
        <v>Južná trieda 78, 040 01 Košice</v>
      </c>
      <c r="O81" s="8">
        <f t="shared" si="7"/>
        <v>45702942</v>
      </c>
      <c r="P81" s="9" t="s">
        <v>7</v>
      </c>
      <c r="Q81" s="9" t="s">
        <v>43</v>
      </c>
      <c r="R81" s="96"/>
    </row>
    <row r="82" spans="1:18" ht="36" customHeight="1">
      <c r="A82" s="10">
        <v>2019101079</v>
      </c>
      <c r="B82" s="47" t="s">
        <v>819</v>
      </c>
      <c r="C82" s="16">
        <v>256.8</v>
      </c>
      <c r="D82" s="6"/>
      <c r="E82" s="7">
        <v>43741</v>
      </c>
      <c r="F82" s="12" t="s">
        <v>820</v>
      </c>
      <c r="G82" s="12" t="s">
        <v>821</v>
      </c>
      <c r="H82" s="13">
        <v>36449385</v>
      </c>
      <c r="I82" s="5"/>
      <c r="J82" s="47" t="str">
        <f>B82</f>
        <v>tabletková soľ</v>
      </c>
      <c r="K82" s="16">
        <f t="shared" si="3"/>
        <v>256.8</v>
      </c>
      <c r="L82" s="7" t="s">
        <v>1263</v>
      </c>
      <c r="M82" s="48" t="str">
        <f t="shared" si="7"/>
        <v>MARCOS spol. s r.o.</v>
      </c>
      <c r="N82" s="48" t="str">
        <f t="shared" si="7"/>
        <v>K Surdoku 9, 080 01 Prešov</v>
      </c>
      <c r="O82" s="8">
        <f t="shared" si="7"/>
        <v>36449385</v>
      </c>
      <c r="P82" s="9" t="s">
        <v>140</v>
      </c>
      <c r="Q82" s="9" t="s">
        <v>131</v>
      </c>
      <c r="R82" s="96"/>
    </row>
    <row r="83" spans="1:18" ht="36" customHeight="1">
      <c r="A83" s="10">
        <v>2019101080</v>
      </c>
      <c r="B83" s="47" t="s">
        <v>819</v>
      </c>
      <c r="C83" s="16">
        <v>513.6</v>
      </c>
      <c r="D83" s="6"/>
      <c r="E83" s="7">
        <v>43752</v>
      </c>
      <c r="F83" s="12" t="s">
        <v>820</v>
      </c>
      <c r="G83" s="12" t="s">
        <v>821</v>
      </c>
      <c r="H83" s="13">
        <v>36449385</v>
      </c>
      <c r="I83" s="5"/>
      <c r="J83" s="47" t="str">
        <f>B83</f>
        <v>tabletková soľ</v>
      </c>
      <c r="K83" s="16">
        <f t="shared" si="3"/>
        <v>513.6</v>
      </c>
      <c r="L83" s="7" t="s">
        <v>1263</v>
      </c>
      <c r="M83" s="48" t="str">
        <f t="shared" si="7"/>
        <v>MARCOS spol. s r.o.</v>
      </c>
      <c r="N83" s="48" t="str">
        <f t="shared" si="7"/>
        <v>K Surdoku 9, 080 01 Prešov</v>
      </c>
      <c r="O83" s="8">
        <f t="shared" si="7"/>
        <v>36449385</v>
      </c>
      <c r="P83" s="9" t="s">
        <v>140</v>
      </c>
      <c r="Q83" s="9" t="s">
        <v>131</v>
      </c>
      <c r="R83" s="96"/>
    </row>
    <row r="84" spans="1:17" ht="36" customHeight="1">
      <c r="A84" s="10">
        <v>2019101081</v>
      </c>
      <c r="B84" s="47" t="s">
        <v>164</v>
      </c>
      <c r="C84" s="16">
        <v>-8.27</v>
      </c>
      <c r="D84" s="78" t="s">
        <v>490</v>
      </c>
      <c r="E84" s="7">
        <v>43755</v>
      </c>
      <c r="F84" s="48" t="s">
        <v>69</v>
      </c>
      <c r="G84" s="48" t="s">
        <v>70</v>
      </c>
      <c r="H84" s="8">
        <v>45952671</v>
      </c>
      <c r="I84" s="5"/>
      <c r="J84" s="47"/>
      <c r="K84" s="16"/>
      <c r="L84" s="7"/>
      <c r="M84" s="48"/>
      <c r="N84" s="48"/>
      <c r="O84" s="8"/>
      <c r="P84" s="9"/>
      <c r="Q84" s="9"/>
    </row>
    <row r="85" spans="1:17" ht="36" customHeight="1">
      <c r="A85" s="10">
        <v>2019101082</v>
      </c>
      <c r="B85" s="47" t="s">
        <v>164</v>
      </c>
      <c r="C85" s="16">
        <v>-6.24</v>
      </c>
      <c r="D85" s="78" t="s">
        <v>490</v>
      </c>
      <c r="E85" s="7">
        <v>43755</v>
      </c>
      <c r="F85" s="48" t="s">
        <v>69</v>
      </c>
      <c r="G85" s="48" t="s">
        <v>70</v>
      </c>
      <c r="H85" s="8">
        <v>45952671</v>
      </c>
      <c r="I85" s="5"/>
      <c r="J85" s="47"/>
      <c r="K85" s="16"/>
      <c r="L85" s="7"/>
      <c r="M85" s="48"/>
      <c r="N85" s="48"/>
      <c r="O85" s="8"/>
      <c r="P85" s="9"/>
      <c r="Q85" s="9"/>
    </row>
    <row r="86" spans="1:17" ht="36" customHeight="1">
      <c r="A86" s="10">
        <v>2019101083</v>
      </c>
      <c r="B86" s="47" t="s">
        <v>164</v>
      </c>
      <c r="C86" s="16">
        <v>-48.74</v>
      </c>
      <c r="D86" s="78" t="s">
        <v>490</v>
      </c>
      <c r="E86" s="7">
        <v>43755</v>
      </c>
      <c r="F86" s="48" t="s">
        <v>69</v>
      </c>
      <c r="G86" s="48" t="s">
        <v>70</v>
      </c>
      <c r="H86" s="8">
        <v>45952671</v>
      </c>
      <c r="I86" s="5"/>
      <c r="J86" s="47"/>
      <c r="K86" s="16"/>
      <c r="L86" s="7"/>
      <c r="M86" s="48"/>
      <c r="N86" s="48"/>
      <c r="O86" s="8"/>
      <c r="P86" s="9"/>
      <c r="Q86" s="9"/>
    </row>
    <row r="87" spans="1:18" ht="36" customHeight="1">
      <c r="A87" s="10">
        <v>2019101084</v>
      </c>
      <c r="B87" s="47" t="s">
        <v>47</v>
      </c>
      <c r="C87" s="16">
        <v>988.53</v>
      </c>
      <c r="D87" s="78" t="s">
        <v>490</v>
      </c>
      <c r="E87" s="7">
        <v>43760</v>
      </c>
      <c r="F87" s="48" t="s">
        <v>69</v>
      </c>
      <c r="G87" s="48" t="s">
        <v>70</v>
      </c>
      <c r="H87" s="8">
        <v>45952671</v>
      </c>
      <c r="I87" s="5"/>
      <c r="J87" s="47" t="str">
        <f aca="true" t="shared" si="8" ref="J87:K89">B87</f>
        <v>potraviny</v>
      </c>
      <c r="K87" s="16">
        <f t="shared" si="8"/>
        <v>988.53</v>
      </c>
      <c r="L87" s="7" t="s">
        <v>1379</v>
      </c>
      <c r="M87" s="48" t="str">
        <f aca="true" t="shared" si="9" ref="M87:O91">F87</f>
        <v>METRO Cash and Carry SR s.r.o.</v>
      </c>
      <c r="N87" s="48" t="str">
        <f t="shared" si="9"/>
        <v>Senecká cesta 1881,900 28  Ivanka pri Dunaji</v>
      </c>
      <c r="O87" s="8">
        <f t="shared" si="9"/>
        <v>45952671</v>
      </c>
      <c r="P87" s="9" t="s">
        <v>41</v>
      </c>
      <c r="Q87" s="9" t="s">
        <v>42</v>
      </c>
      <c r="R87" s="96"/>
    </row>
    <row r="88" spans="1:18" ht="36" customHeight="1">
      <c r="A88" s="10">
        <v>2019101085</v>
      </c>
      <c r="B88" s="47" t="s">
        <v>47</v>
      </c>
      <c r="C88" s="16">
        <v>1390.54</v>
      </c>
      <c r="D88" s="6"/>
      <c r="E88" s="7">
        <v>43755</v>
      </c>
      <c r="F88" s="47" t="s">
        <v>81</v>
      </c>
      <c r="G88" s="48" t="s">
        <v>82</v>
      </c>
      <c r="H88" s="8">
        <v>44240104</v>
      </c>
      <c r="I88" s="20" t="s">
        <v>1380</v>
      </c>
      <c r="J88" s="47" t="str">
        <f t="shared" si="8"/>
        <v>potraviny</v>
      </c>
      <c r="K88" s="16">
        <f t="shared" si="8"/>
        <v>1390.54</v>
      </c>
      <c r="L88" s="7" t="s">
        <v>1360</v>
      </c>
      <c r="M88" s="48" t="str">
        <f t="shared" si="9"/>
        <v>BOHUŠ ŠESTÁK s.r.o.</v>
      </c>
      <c r="N88" s="48" t="str">
        <f t="shared" si="9"/>
        <v>Vodárenská 343/2, 924 01 Galanta</v>
      </c>
      <c r="O88" s="8">
        <f t="shared" si="9"/>
        <v>44240104</v>
      </c>
      <c r="P88" s="9" t="s">
        <v>7</v>
      </c>
      <c r="Q88" s="9" t="s">
        <v>43</v>
      </c>
      <c r="R88" s="96"/>
    </row>
    <row r="89" spans="1:18" ht="36" customHeight="1">
      <c r="A89" s="10">
        <v>2019101086</v>
      </c>
      <c r="B89" s="47" t="s">
        <v>47</v>
      </c>
      <c r="C89" s="16">
        <v>72</v>
      </c>
      <c r="D89" s="98" t="s">
        <v>496</v>
      </c>
      <c r="E89" s="87">
        <v>43760</v>
      </c>
      <c r="F89" s="51" t="s">
        <v>162</v>
      </c>
      <c r="G89" s="51" t="s">
        <v>66</v>
      </c>
      <c r="H89" s="13">
        <v>36019208</v>
      </c>
      <c r="I89" s="20"/>
      <c r="J89" s="47" t="str">
        <f t="shared" si="8"/>
        <v>potraviny</v>
      </c>
      <c r="K89" s="16">
        <f t="shared" si="8"/>
        <v>72</v>
      </c>
      <c r="L89" s="7" t="s">
        <v>1368</v>
      </c>
      <c r="M89" s="48" t="str">
        <f t="shared" si="9"/>
        <v>INMEDIA, spol.s.r.o.</v>
      </c>
      <c r="N89" s="48" t="str">
        <f t="shared" si="9"/>
        <v>Námestie SNP 11, 960,01 Zvolen</v>
      </c>
      <c r="O89" s="8">
        <f t="shared" si="9"/>
        <v>36019208</v>
      </c>
      <c r="P89" s="9" t="s">
        <v>41</v>
      </c>
      <c r="Q89" s="9" t="s">
        <v>42</v>
      </c>
      <c r="R89" s="96"/>
    </row>
    <row r="90" spans="1:18" ht="36" customHeight="1">
      <c r="A90" s="10">
        <v>2019101087</v>
      </c>
      <c r="B90" s="47" t="s">
        <v>1272</v>
      </c>
      <c r="C90" s="16">
        <v>1629</v>
      </c>
      <c r="D90" s="72"/>
      <c r="E90" s="7">
        <v>43761</v>
      </c>
      <c r="F90" s="51" t="s">
        <v>426</v>
      </c>
      <c r="G90" s="51" t="s">
        <v>427</v>
      </c>
      <c r="H90" s="13">
        <v>36515388</v>
      </c>
      <c r="I90" s="5"/>
      <c r="J90" s="47" t="str">
        <f>B90</f>
        <v>žiariče, zdvihák</v>
      </c>
      <c r="K90" s="16">
        <f>C90</f>
        <v>1629</v>
      </c>
      <c r="L90" s="7" t="s">
        <v>1273</v>
      </c>
      <c r="M90" s="48" t="str">
        <f t="shared" si="9"/>
        <v>UNIZDRAV Prešov, s.r.o.</v>
      </c>
      <c r="N90" s="48" t="str">
        <f t="shared" si="9"/>
        <v>Františkánske námestie 3/A, 080 01 Prešov</v>
      </c>
      <c r="O90" s="8">
        <f t="shared" si="9"/>
        <v>36515388</v>
      </c>
      <c r="P90" s="9" t="s">
        <v>539</v>
      </c>
      <c r="Q90" s="9" t="s">
        <v>540</v>
      </c>
      <c r="R90" s="96"/>
    </row>
    <row r="91" spans="1:18" ht="36" customHeight="1">
      <c r="A91" s="10">
        <v>2019101088</v>
      </c>
      <c r="B91" s="47" t="s">
        <v>47</v>
      </c>
      <c r="C91" s="16">
        <v>493.85</v>
      </c>
      <c r="D91" s="6" t="s">
        <v>513</v>
      </c>
      <c r="E91" s="7">
        <v>43758</v>
      </c>
      <c r="F91" s="47" t="s">
        <v>159</v>
      </c>
      <c r="G91" s="48" t="s">
        <v>160</v>
      </c>
      <c r="H91" s="8">
        <v>17260752</v>
      </c>
      <c r="I91" s="5" t="s">
        <v>1381</v>
      </c>
      <c r="J91" s="47" t="str">
        <f>B91</f>
        <v>potraviny</v>
      </c>
      <c r="K91" s="16">
        <f>C91</f>
        <v>493.85</v>
      </c>
      <c r="L91" s="7" t="s">
        <v>1360</v>
      </c>
      <c r="M91" s="48" t="str">
        <f t="shared" si="9"/>
        <v>Zoltán Jánosdeák - Jánosdeák</v>
      </c>
      <c r="N91" s="48" t="str">
        <f t="shared" si="9"/>
        <v>Vinohradná 101, 049 11 Plešivec</v>
      </c>
      <c r="O91" s="8">
        <f t="shared" si="9"/>
        <v>17260752</v>
      </c>
      <c r="P91" s="9" t="s">
        <v>7</v>
      </c>
      <c r="Q91" s="9" t="s">
        <v>43</v>
      </c>
      <c r="R91" s="96"/>
    </row>
    <row r="92" spans="1:18" ht="36" customHeight="1">
      <c r="A92" s="10">
        <v>2019101089</v>
      </c>
      <c r="B92" s="47" t="s">
        <v>1382</v>
      </c>
      <c r="C92" s="16">
        <v>720</v>
      </c>
      <c r="D92" s="10"/>
      <c r="E92" s="7">
        <v>43761</v>
      </c>
      <c r="F92" s="12" t="s">
        <v>795</v>
      </c>
      <c r="G92" s="12" t="s">
        <v>796</v>
      </c>
      <c r="H92" s="13">
        <v>43577423</v>
      </c>
      <c r="I92" s="20" t="s">
        <v>1383</v>
      </c>
      <c r="J92" s="47" t="str">
        <f>B92</f>
        <v>kapusta</v>
      </c>
      <c r="K92" s="16">
        <f t="shared" si="3"/>
        <v>720</v>
      </c>
      <c r="L92" s="7" t="s">
        <v>1360</v>
      </c>
      <c r="M92" s="48" t="str">
        <f t="shared" si="7"/>
        <v>Marián Hamelli - Zázradkárstvo HAMELLI</v>
      </c>
      <c r="N92" s="48" t="str">
        <f t="shared" si="7"/>
        <v>Kružná 183, 049 51 Kružná</v>
      </c>
      <c r="O92" s="8">
        <f t="shared" si="7"/>
        <v>43577423</v>
      </c>
      <c r="P92" s="9" t="s">
        <v>7</v>
      </c>
      <c r="Q92" s="9" t="s">
        <v>43</v>
      </c>
      <c r="R92" s="96"/>
    </row>
    <row r="93" spans="1:18" ht="36" customHeight="1">
      <c r="A93" s="10">
        <v>2019101090</v>
      </c>
      <c r="B93" s="47" t="s">
        <v>164</v>
      </c>
      <c r="C93" s="16">
        <v>-46.44</v>
      </c>
      <c r="D93" s="78" t="s">
        <v>490</v>
      </c>
      <c r="E93" s="7">
        <v>43760</v>
      </c>
      <c r="F93" s="48" t="s">
        <v>69</v>
      </c>
      <c r="G93" s="48" t="s">
        <v>70</v>
      </c>
      <c r="H93" s="8">
        <v>45952671</v>
      </c>
      <c r="I93" s="5"/>
      <c r="J93" s="47"/>
      <c r="K93" s="16"/>
      <c r="L93" s="7"/>
      <c r="M93" s="48"/>
      <c r="N93" s="48"/>
      <c r="O93" s="8"/>
      <c r="P93" s="9"/>
      <c r="Q93" s="9"/>
      <c r="R93" s="96"/>
    </row>
    <row r="94" spans="1:22" ht="36" customHeight="1">
      <c r="A94" s="10">
        <v>2019101091</v>
      </c>
      <c r="B94" s="47" t="s">
        <v>47</v>
      </c>
      <c r="C94" s="16">
        <v>29.76</v>
      </c>
      <c r="D94" s="78" t="s">
        <v>490</v>
      </c>
      <c r="E94" s="7">
        <v>43762</v>
      </c>
      <c r="F94" s="48" t="s">
        <v>69</v>
      </c>
      <c r="G94" s="48" t="s">
        <v>70</v>
      </c>
      <c r="H94" s="8">
        <v>45952671</v>
      </c>
      <c r="I94" s="5" t="s">
        <v>1384</v>
      </c>
      <c r="J94" s="47" t="str">
        <f>B94</f>
        <v>potraviny</v>
      </c>
      <c r="K94" s="16">
        <f t="shared" si="3"/>
        <v>29.76</v>
      </c>
      <c r="L94" s="7">
        <v>43748</v>
      </c>
      <c r="M94" s="48" t="str">
        <f t="shared" si="7"/>
        <v>METRO Cash and Carry SR s.r.o.</v>
      </c>
      <c r="N94" s="48" t="str">
        <f t="shared" si="7"/>
        <v>Senecká cesta 1881,900 28  Ivanka pri Dunaji</v>
      </c>
      <c r="O94" s="8">
        <f t="shared" si="7"/>
        <v>45952671</v>
      </c>
      <c r="P94" s="9" t="s">
        <v>7</v>
      </c>
      <c r="Q94" s="9" t="s">
        <v>43</v>
      </c>
      <c r="R94" s="96"/>
      <c r="U94" s="93"/>
      <c r="V94" s="93"/>
    </row>
    <row r="95" spans="1:22" ht="36" customHeight="1">
      <c r="A95" s="10">
        <v>2019101092</v>
      </c>
      <c r="B95" s="47" t="s">
        <v>47</v>
      </c>
      <c r="C95" s="16">
        <v>22.86</v>
      </c>
      <c r="D95" s="78" t="s">
        <v>490</v>
      </c>
      <c r="E95" s="7">
        <v>43762</v>
      </c>
      <c r="F95" s="48" t="s">
        <v>69</v>
      </c>
      <c r="G95" s="48" t="s">
        <v>70</v>
      </c>
      <c r="H95" s="8">
        <v>45952671</v>
      </c>
      <c r="I95" s="5" t="s">
        <v>1385</v>
      </c>
      <c r="J95" s="47" t="str">
        <f>B95</f>
        <v>potraviny</v>
      </c>
      <c r="K95" s="16">
        <f t="shared" si="3"/>
        <v>22.86</v>
      </c>
      <c r="L95" s="7">
        <v>43761</v>
      </c>
      <c r="M95" s="48" t="str">
        <f t="shared" si="7"/>
        <v>METRO Cash and Carry SR s.r.o.</v>
      </c>
      <c r="N95" s="48" t="str">
        <f t="shared" si="7"/>
        <v>Senecká cesta 1881,900 28  Ivanka pri Dunaji</v>
      </c>
      <c r="O95" s="8">
        <f t="shared" si="7"/>
        <v>45952671</v>
      </c>
      <c r="P95" s="9" t="s">
        <v>7</v>
      </c>
      <c r="Q95" s="9" t="s">
        <v>43</v>
      </c>
      <c r="R95" s="96"/>
      <c r="U95" s="93"/>
      <c r="V95" s="93"/>
    </row>
    <row r="96" spans="1:22" ht="36" customHeight="1">
      <c r="A96" s="10">
        <v>2019101093</v>
      </c>
      <c r="B96" s="47" t="s">
        <v>1386</v>
      </c>
      <c r="C96" s="16">
        <v>359.76</v>
      </c>
      <c r="D96" s="78" t="s">
        <v>490</v>
      </c>
      <c r="E96" s="7">
        <v>43762</v>
      </c>
      <c r="F96" s="48" t="s">
        <v>69</v>
      </c>
      <c r="G96" s="48" t="s">
        <v>70</v>
      </c>
      <c r="H96" s="8">
        <v>45952671</v>
      </c>
      <c r="I96" s="5" t="s">
        <v>1387</v>
      </c>
      <c r="J96" s="47" t="str">
        <f>B96</f>
        <v>kancelársky papier, stoličky</v>
      </c>
      <c r="K96" s="16">
        <f t="shared" si="3"/>
        <v>359.76</v>
      </c>
      <c r="L96" s="7">
        <v>43762</v>
      </c>
      <c r="M96" s="48" t="str">
        <f t="shared" si="7"/>
        <v>METRO Cash and Carry SR s.r.o.</v>
      </c>
      <c r="N96" s="48" t="str">
        <f t="shared" si="7"/>
        <v>Senecká cesta 1881,900 28  Ivanka pri Dunaji</v>
      </c>
      <c r="O96" s="8">
        <f t="shared" si="7"/>
        <v>45952671</v>
      </c>
      <c r="P96" s="9" t="s">
        <v>41</v>
      </c>
      <c r="Q96" s="9" t="s">
        <v>42</v>
      </c>
      <c r="R96" s="96"/>
      <c r="T96" s="135"/>
      <c r="U96" s="93"/>
      <c r="V96" s="93"/>
    </row>
    <row r="97" spans="1:22" ht="36" customHeight="1">
      <c r="A97" s="10">
        <v>2019101094</v>
      </c>
      <c r="B97" s="47" t="s">
        <v>1388</v>
      </c>
      <c r="C97" s="16">
        <v>44.5</v>
      </c>
      <c r="D97" s="23"/>
      <c r="E97" s="7">
        <v>43760</v>
      </c>
      <c r="F97" s="51" t="s">
        <v>1389</v>
      </c>
      <c r="G97" s="51" t="s">
        <v>1390</v>
      </c>
      <c r="H97" s="13">
        <v>44654073</v>
      </c>
      <c r="I97" s="20"/>
      <c r="J97" s="47" t="str">
        <f>B97</f>
        <v>teplomer s vlkomerom</v>
      </c>
      <c r="K97" s="16">
        <f>C97</f>
        <v>44.5</v>
      </c>
      <c r="L97" s="7" t="s">
        <v>1346</v>
      </c>
      <c r="M97" s="48" t="str">
        <f t="shared" si="7"/>
        <v>CENTAURY Plus s.r.o.</v>
      </c>
      <c r="N97" s="48" t="str">
        <f t="shared" si="7"/>
        <v>Spojová 12, 974 04 Banská Bystrica</v>
      </c>
      <c r="O97" s="8">
        <f t="shared" si="7"/>
        <v>44654073</v>
      </c>
      <c r="P97" s="9" t="s">
        <v>140</v>
      </c>
      <c r="Q97" s="9" t="s">
        <v>131</v>
      </c>
      <c r="R97" s="96"/>
      <c r="U97" s="93"/>
      <c r="V97" s="93"/>
    </row>
    <row r="98" spans="1:22" ht="36" customHeight="1">
      <c r="A98" s="10">
        <v>2019101095</v>
      </c>
      <c r="B98" s="43" t="s">
        <v>6</v>
      </c>
      <c r="C98" s="16">
        <v>121.55</v>
      </c>
      <c r="D98" s="6" t="s">
        <v>126</v>
      </c>
      <c r="E98" s="7">
        <v>43761</v>
      </c>
      <c r="F98" s="12" t="s">
        <v>109</v>
      </c>
      <c r="G98" s="12" t="s">
        <v>110</v>
      </c>
      <c r="H98" s="13">
        <v>35908718</v>
      </c>
      <c r="I98" s="20"/>
      <c r="J98" s="47"/>
      <c r="K98" s="16"/>
      <c r="L98" s="7"/>
      <c r="M98" s="48"/>
      <c r="N98" s="48"/>
      <c r="O98" s="8"/>
      <c r="P98" s="9"/>
      <c r="Q98" s="9"/>
      <c r="U98" s="93"/>
      <c r="V98" s="93"/>
    </row>
    <row r="99" spans="1:18" ht="36" customHeight="1">
      <c r="A99" s="10">
        <v>2019101096</v>
      </c>
      <c r="B99" s="47" t="s">
        <v>155</v>
      </c>
      <c r="C99" s="16">
        <v>15.9</v>
      </c>
      <c r="D99" s="41">
        <v>30882084</v>
      </c>
      <c r="E99" s="7">
        <v>43761</v>
      </c>
      <c r="F99" s="51" t="s">
        <v>153</v>
      </c>
      <c r="G99" s="51" t="s">
        <v>154</v>
      </c>
      <c r="H99" s="13">
        <v>36019208</v>
      </c>
      <c r="I99" s="67"/>
      <c r="J99" s="47"/>
      <c r="K99" s="16"/>
      <c r="L99" s="7"/>
      <c r="M99" s="48"/>
      <c r="N99" s="48"/>
      <c r="O99" s="8"/>
      <c r="P99" s="9"/>
      <c r="Q99" s="9"/>
      <c r="R99" s="96"/>
    </row>
    <row r="100" spans="1:18" ht="36" customHeight="1">
      <c r="A100" s="10">
        <v>2019101097</v>
      </c>
      <c r="B100" s="14" t="s">
        <v>465</v>
      </c>
      <c r="C100" s="16">
        <v>179.9</v>
      </c>
      <c r="D100" s="6"/>
      <c r="E100" s="7">
        <v>43761</v>
      </c>
      <c r="F100" s="12" t="s">
        <v>466</v>
      </c>
      <c r="G100" s="12" t="s">
        <v>467</v>
      </c>
      <c r="H100" s="13">
        <v>31733484</v>
      </c>
      <c r="I100" s="20"/>
      <c r="J100" s="47" t="str">
        <f aca="true" t="shared" si="10" ref="J100:K132">B100</f>
        <v>LDPE vrecia</v>
      </c>
      <c r="K100" s="16">
        <f t="shared" si="10"/>
        <v>179.9</v>
      </c>
      <c r="L100" s="7" t="s">
        <v>1391</v>
      </c>
      <c r="M100" s="48" t="str">
        <f t="shared" si="7"/>
        <v>DOMITRI, spol. s r.o.</v>
      </c>
      <c r="N100" s="48" t="str">
        <f t="shared" si="7"/>
        <v>049 12 Gemerská Hôrka 421</v>
      </c>
      <c r="O100" s="8">
        <f t="shared" si="7"/>
        <v>31733484</v>
      </c>
      <c r="P100" s="9" t="s">
        <v>41</v>
      </c>
      <c r="Q100" s="9" t="s">
        <v>42</v>
      </c>
      <c r="R100" s="96"/>
    </row>
    <row r="101" spans="1:17" ht="36" customHeight="1">
      <c r="A101" s="10">
        <v>2019101098</v>
      </c>
      <c r="B101" s="47" t="s">
        <v>67</v>
      </c>
      <c r="C101" s="16">
        <v>455.84</v>
      </c>
      <c r="D101" s="114" t="s">
        <v>968</v>
      </c>
      <c r="E101" s="7">
        <v>43760</v>
      </c>
      <c r="F101" s="51" t="s">
        <v>12</v>
      </c>
      <c r="G101" s="51" t="s">
        <v>13</v>
      </c>
      <c r="H101" s="13">
        <v>47925914</v>
      </c>
      <c r="I101" s="5" t="s">
        <v>1392</v>
      </c>
      <c r="J101" s="47" t="str">
        <f t="shared" si="10"/>
        <v>lieky</v>
      </c>
      <c r="K101" s="16">
        <f t="shared" si="10"/>
        <v>455.84</v>
      </c>
      <c r="L101" s="7" t="s">
        <v>1379</v>
      </c>
      <c r="M101" s="48" t="str">
        <f t="shared" si="7"/>
        <v>ATONA s.r.o.</v>
      </c>
      <c r="N101" s="48" t="str">
        <f t="shared" si="7"/>
        <v>Okružná 30, 048 01 Rožňava</v>
      </c>
      <c r="O101" s="8">
        <f t="shared" si="7"/>
        <v>47925914</v>
      </c>
      <c r="P101" s="9" t="s">
        <v>41</v>
      </c>
      <c r="Q101" s="9" t="s">
        <v>42</v>
      </c>
    </row>
    <row r="102" spans="1:17" ht="36" customHeight="1">
      <c r="A102" s="10">
        <v>2019101099</v>
      </c>
      <c r="B102" s="47" t="s">
        <v>67</v>
      </c>
      <c r="C102" s="16">
        <v>658.1</v>
      </c>
      <c r="D102" s="114" t="s">
        <v>968</v>
      </c>
      <c r="E102" s="7">
        <v>43760</v>
      </c>
      <c r="F102" s="51" t="s">
        <v>12</v>
      </c>
      <c r="G102" s="51" t="s">
        <v>13</v>
      </c>
      <c r="H102" s="13">
        <v>47925914</v>
      </c>
      <c r="I102" s="5" t="s">
        <v>1393</v>
      </c>
      <c r="J102" s="47" t="str">
        <f t="shared" si="10"/>
        <v>lieky</v>
      </c>
      <c r="K102" s="16">
        <f t="shared" si="10"/>
        <v>658.1</v>
      </c>
      <c r="L102" s="7" t="s">
        <v>1379</v>
      </c>
      <c r="M102" s="48" t="str">
        <f t="shared" si="7"/>
        <v>ATONA s.r.o.</v>
      </c>
      <c r="N102" s="48" t="str">
        <f t="shared" si="7"/>
        <v>Okružná 30, 048 01 Rožňava</v>
      </c>
      <c r="O102" s="8">
        <f t="shared" si="7"/>
        <v>47925914</v>
      </c>
      <c r="P102" s="9" t="s">
        <v>41</v>
      </c>
      <c r="Q102" s="9" t="s">
        <v>42</v>
      </c>
    </row>
    <row r="103" spans="1:17" ht="36" customHeight="1">
      <c r="A103" s="10">
        <v>2019101100</v>
      </c>
      <c r="B103" s="47" t="s">
        <v>67</v>
      </c>
      <c r="C103" s="16">
        <v>1059.59</v>
      </c>
      <c r="D103" s="114" t="s">
        <v>968</v>
      </c>
      <c r="E103" s="7">
        <v>43760</v>
      </c>
      <c r="F103" s="51" t="s">
        <v>12</v>
      </c>
      <c r="G103" s="51" t="s">
        <v>13</v>
      </c>
      <c r="H103" s="13">
        <v>47925914</v>
      </c>
      <c r="I103" s="5" t="s">
        <v>1394</v>
      </c>
      <c r="J103" s="47" t="str">
        <f t="shared" si="10"/>
        <v>lieky</v>
      </c>
      <c r="K103" s="16">
        <f t="shared" si="10"/>
        <v>1059.59</v>
      </c>
      <c r="L103" s="7" t="s">
        <v>1395</v>
      </c>
      <c r="M103" s="48" t="str">
        <f t="shared" si="7"/>
        <v>ATONA s.r.o.</v>
      </c>
      <c r="N103" s="48" t="str">
        <f t="shared" si="7"/>
        <v>Okružná 30, 048 01 Rožňava</v>
      </c>
      <c r="O103" s="8">
        <f t="shared" si="7"/>
        <v>47925914</v>
      </c>
      <c r="P103" s="9" t="s">
        <v>41</v>
      </c>
      <c r="Q103" s="9" t="s">
        <v>42</v>
      </c>
    </row>
    <row r="104" spans="1:17" ht="36" customHeight="1">
      <c r="A104" s="10">
        <v>2019101101</v>
      </c>
      <c r="B104" s="47" t="s">
        <v>67</v>
      </c>
      <c r="C104" s="16">
        <v>1018.53</v>
      </c>
      <c r="D104" s="114" t="s">
        <v>968</v>
      </c>
      <c r="E104" s="7">
        <v>43760</v>
      </c>
      <c r="F104" s="51" t="s">
        <v>12</v>
      </c>
      <c r="G104" s="51" t="s">
        <v>13</v>
      </c>
      <c r="H104" s="13">
        <v>47925914</v>
      </c>
      <c r="I104" s="5" t="s">
        <v>1396</v>
      </c>
      <c r="J104" s="47" t="str">
        <f t="shared" si="10"/>
        <v>lieky</v>
      </c>
      <c r="K104" s="16">
        <f t="shared" si="10"/>
        <v>1018.53</v>
      </c>
      <c r="L104" s="7" t="s">
        <v>1397</v>
      </c>
      <c r="M104" s="48" t="str">
        <f t="shared" si="7"/>
        <v>ATONA s.r.o.</v>
      </c>
      <c r="N104" s="48" t="str">
        <f t="shared" si="7"/>
        <v>Okružná 30, 048 01 Rožňava</v>
      </c>
      <c r="O104" s="8">
        <f t="shared" si="7"/>
        <v>47925914</v>
      </c>
      <c r="P104" s="9" t="s">
        <v>41</v>
      </c>
      <c r="Q104" s="9" t="s">
        <v>42</v>
      </c>
    </row>
    <row r="105" spans="1:22" ht="36" customHeight="1">
      <c r="A105" s="10">
        <v>2019101102</v>
      </c>
      <c r="B105" s="47" t="s">
        <v>54</v>
      </c>
      <c r="C105" s="16">
        <v>470.71</v>
      </c>
      <c r="D105" s="19">
        <v>11899846</v>
      </c>
      <c r="E105" s="7">
        <v>43766</v>
      </c>
      <c r="F105" s="47" t="s">
        <v>63</v>
      </c>
      <c r="G105" s="48" t="s">
        <v>94</v>
      </c>
      <c r="H105" s="36">
        <v>35697270</v>
      </c>
      <c r="I105" s="20"/>
      <c r="J105" s="47"/>
      <c r="K105" s="16"/>
      <c r="L105" s="7"/>
      <c r="M105" s="48"/>
      <c r="N105" s="48"/>
      <c r="O105" s="8"/>
      <c r="P105" s="9"/>
      <c r="Q105" s="9"/>
      <c r="R105" s="96"/>
      <c r="V105" s="136"/>
    </row>
    <row r="106" spans="1:18" ht="36" customHeight="1">
      <c r="A106" s="10">
        <v>2019101103</v>
      </c>
      <c r="B106" s="47" t="s">
        <v>47</v>
      </c>
      <c r="C106" s="16">
        <v>296.06</v>
      </c>
      <c r="D106" s="6"/>
      <c r="E106" s="137">
        <v>43755</v>
      </c>
      <c r="F106" s="51" t="s">
        <v>88</v>
      </c>
      <c r="G106" s="51" t="s">
        <v>89</v>
      </c>
      <c r="H106" s="13">
        <v>36397164</v>
      </c>
      <c r="I106" s="20" t="s">
        <v>1398</v>
      </c>
      <c r="J106" s="47" t="str">
        <f aca="true" t="shared" si="11" ref="J106:K119">B106</f>
        <v>potraviny</v>
      </c>
      <c r="K106" s="16">
        <f t="shared" si="11"/>
        <v>296.06</v>
      </c>
      <c r="L106" s="7">
        <v>43748</v>
      </c>
      <c r="M106" s="48" t="str">
        <f aca="true" t="shared" si="12" ref="M106:O119">F106</f>
        <v>PICADO , s.r.o</v>
      </c>
      <c r="N106" s="48" t="str">
        <f t="shared" si="12"/>
        <v>Vysokoškolákov 6, 010 08 Žilina</v>
      </c>
      <c r="O106" s="8">
        <f t="shared" si="12"/>
        <v>36397164</v>
      </c>
      <c r="P106" s="9" t="s">
        <v>7</v>
      </c>
      <c r="Q106" s="9" t="s">
        <v>43</v>
      </c>
      <c r="R106" s="96"/>
    </row>
    <row r="107" spans="1:18" ht="36" customHeight="1">
      <c r="A107" s="10">
        <v>2019101104</v>
      </c>
      <c r="B107" s="47" t="s">
        <v>47</v>
      </c>
      <c r="C107" s="16">
        <v>267.84</v>
      </c>
      <c r="D107" s="6"/>
      <c r="E107" s="137">
        <v>43755</v>
      </c>
      <c r="F107" s="51" t="s">
        <v>88</v>
      </c>
      <c r="G107" s="51" t="s">
        <v>89</v>
      </c>
      <c r="H107" s="13">
        <v>36397164</v>
      </c>
      <c r="I107" s="20" t="s">
        <v>1399</v>
      </c>
      <c r="J107" s="47" t="str">
        <f t="shared" si="11"/>
        <v>potraviny</v>
      </c>
      <c r="K107" s="16">
        <f t="shared" si="11"/>
        <v>267.84</v>
      </c>
      <c r="L107" s="7">
        <v>43749</v>
      </c>
      <c r="M107" s="48" t="str">
        <f t="shared" si="12"/>
        <v>PICADO , s.r.o</v>
      </c>
      <c r="N107" s="48" t="str">
        <f t="shared" si="12"/>
        <v>Vysokoškolákov 6, 010 08 Žilina</v>
      </c>
      <c r="O107" s="8">
        <f t="shared" si="12"/>
        <v>36397164</v>
      </c>
      <c r="P107" s="9" t="s">
        <v>7</v>
      </c>
      <c r="Q107" s="9" t="s">
        <v>43</v>
      </c>
      <c r="R107" s="96"/>
    </row>
    <row r="108" spans="1:18" ht="36" customHeight="1">
      <c r="A108" s="10">
        <v>2019101105</v>
      </c>
      <c r="B108" s="47" t="s">
        <v>47</v>
      </c>
      <c r="C108" s="16">
        <v>150.84</v>
      </c>
      <c r="D108" s="6"/>
      <c r="E108" s="137">
        <v>43761</v>
      </c>
      <c r="F108" s="51" t="s">
        <v>88</v>
      </c>
      <c r="G108" s="51" t="s">
        <v>89</v>
      </c>
      <c r="H108" s="13">
        <v>36397164</v>
      </c>
      <c r="I108" s="20" t="s">
        <v>1400</v>
      </c>
      <c r="J108" s="47" t="str">
        <f t="shared" si="11"/>
        <v>potraviny</v>
      </c>
      <c r="K108" s="16">
        <f t="shared" si="11"/>
        <v>150.84</v>
      </c>
      <c r="L108" s="7">
        <v>43758</v>
      </c>
      <c r="M108" s="48" t="str">
        <f t="shared" si="12"/>
        <v>PICADO , s.r.o</v>
      </c>
      <c r="N108" s="48" t="str">
        <f t="shared" si="12"/>
        <v>Vysokoškolákov 6, 010 08 Žilina</v>
      </c>
      <c r="O108" s="8">
        <f t="shared" si="12"/>
        <v>36397164</v>
      </c>
      <c r="P108" s="9" t="s">
        <v>7</v>
      </c>
      <c r="Q108" s="9" t="s">
        <v>43</v>
      </c>
      <c r="R108" s="96"/>
    </row>
    <row r="109" spans="1:24" ht="36" customHeight="1">
      <c r="A109" s="10">
        <v>2019101106</v>
      </c>
      <c r="B109" s="47" t="s">
        <v>47</v>
      </c>
      <c r="C109" s="16">
        <v>40.39</v>
      </c>
      <c r="D109" s="98" t="s">
        <v>496</v>
      </c>
      <c r="E109" s="87">
        <v>43767</v>
      </c>
      <c r="F109" s="51" t="s">
        <v>162</v>
      </c>
      <c r="G109" s="51" t="s">
        <v>66</v>
      </c>
      <c r="H109" s="13">
        <v>36019208</v>
      </c>
      <c r="I109" s="20" t="s">
        <v>1401</v>
      </c>
      <c r="J109" s="47" t="str">
        <f t="shared" si="11"/>
        <v>potraviny</v>
      </c>
      <c r="K109" s="16">
        <f t="shared" si="11"/>
        <v>40.39</v>
      </c>
      <c r="L109" s="7">
        <v>43762</v>
      </c>
      <c r="M109" s="48" t="str">
        <f t="shared" si="12"/>
        <v>INMEDIA, spol.s.r.o.</v>
      </c>
      <c r="N109" s="48" t="str">
        <f t="shared" si="12"/>
        <v>Námestie SNP 11, 960,01 Zvolen</v>
      </c>
      <c r="O109" s="8">
        <f t="shared" si="12"/>
        <v>36019208</v>
      </c>
      <c r="P109" s="9" t="s">
        <v>7</v>
      </c>
      <c r="Q109" s="9" t="s">
        <v>43</v>
      </c>
      <c r="R109" s="96"/>
      <c r="T109" s="63"/>
      <c r="U109" s="63"/>
      <c r="V109" s="63"/>
      <c r="W109" s="63"/>
      <c r="X109" s="63"/>
    </row>
    <row r="110" spans="1:21" ht="36" customHeight="1">
      <c r="A110" s="10">
        <v>2019101107</v>
      </c>
      <c r="B110" s="47" t="s">
        <v>47</v>
      </c>
      <c r="C110" s="16">
        <v>137.65</v>
      </c>
      <c r="D110" s="98" t="s">
        <v>496</v>
      </c>
      <c r="E110" s="87">
        <v>43767</v>
      </c>
      <c r="F110" s="51" t="s">
        <v>162</v>
      </c>
      <c r="G110" s="51" t="s">
        <v>66</v>
      </c>
      <c r="H110" s="13">
        <v>36019208</v>
      </c>
      <c r="I110" s="20"/>
      <c r="J110" s="47" t="str">
        <f t="shared" si="11"/>
        <v>potraviny</v>
      </c>
      <c r="K110" s="16">
        <f t="shared" si="11"/>
        <v>137.65</v>
      </c>
      <c r="L110" s="7">
        <v>43752</v>
      </c>
      <c r="M110" s="48" t="str">
        <f t="shared" si="12"/>
        <v>INMEDIA, spol.s.r.o.</v>
      </c>
      <c r="N110" s="48" t="str">
        <f t="shared" si="12"/>
        <v>Námestie SNP 11, 960,01 Zvolen</v>
      </c>
      <c r="O110" s="8">
        <f t="shared" si="12"/>
        <v>36019208</v>
      </c>
      <c r="P110" s="9" t="s">
        <v>41</v>
      </c>
      <c r="Q110" s="9" t="s">
        <v>42</v>
      </c>
      <c r="U110" s="122"/>
    </row>
    <row r="111" spans="1:21" ht="36" customHeight="1">
      <c r="A111" s="10">
        <v>2019101108</v>
      </c>
      <c r="B111" s="47" t="s">
        <v>47</v>
      </c>
      <c r="C111" s="16">
        <v>1253.32</v>
      </c>
      <c r="D111" s="98" t="s">
        <v>496</v>
      </c>
      <c r="E111" s="87">
        <v>43767</v>
      </c>
      <c r="F111" s="51" t="s">
        <v>162</v>
      </c>
      <c r="G111" s="51" t="s">
        <v>66</v>
      </c>
      <c r="H111" s="13">
        <v>36019208</v>
      </c>
      <c r="I111" s="20" t="s">
        <v>1402</v>
      </c>
      <c r="J111" s="47" t="str">
        <f t="shared" si="11"/>
        <v>potraviny</v>
      </c>
      <c r="K111" s="16">
        <f t="shared" si="11"/>
        <v>1253.32</v>
      </c>
      <c r="L111" s="7">
        <v>43760</v>
      </c>
      <c r="M111" s="48" t="str">
        <f t="shared" si="12"/>
        <v>INMEDIA, spol.s.r.o.</v>
      </c>
      <c r="N111" s="48" t="str">
        <f t="shared" si="12"/>
        <v>Námestie SNP 11, 960,01 Zvolen</v>
      </c>
      <c r="O111" s="8">
        <f t="shared" si="12"/>
        <v>36019208</v>
      </c>
      <c r="P111" s="9" t="s">
        <v>7</v>
      </c>
      <c r="Q111" s="9" t="s">
        <v>43</v>
      </c>
      <c r="R111" s="96"/>
      <c r="U111" s="18"/>
    </row>
    <row r="112" spans="1:18" ht="36" customHeight="1">
      <c r="A112" s="10">
        <v>2019101109</v>
      </c>
      <c r="B112" s="47" t="s">
        <v>47</v>
      </c>
      <c r="C112" s="16">
        <v>1117.09</v>
      </c>
      <c r="D112" s="98" t="s">
        <v>496</v>
      </c>
      <c r="E112" s="87">
        <v>43767</v>
      </c>
      <c r="F112" s="51" t="s">
        <v>162</v>
      </c>
      <c r="G112" s="51" t="s">
        <v>66</v>
      </c>
      <c r="H112" s="13">
        <v>36019208</v>
      </c>
      <c r="I112" s="20"/>
      <c r="J112" s="47" t="str">
        <f t="shared" si="11"/>
        <v>potraviny</v>
      </c>
      <c r="K112" s="16">
        <f t="shared" si="11"/>
        <v>1117.09</v>
      </c>
      <c r="L112" s="7">
        <v>43763</v>
      </c>
      <c r="M112" s="48" t="str">
        <f t="shared" si="12"/>
        <v>INMEDIA, spol.s.r.o.</v>
      </c>
      <c r="N112" s="48" t="str">
        <f t="shared" si="12"/>
        <v>Námestie SNP 11, 960,01 Zvolen</v>
      </c>
      <c r="O112" s="8">
        <f t="shared" si="12"/>
        <v>36019208</v>
      </c>
      <c r="P112" s="9" t="s">
        <v>41</v>
      </c>
      <c r="Q112" s="9" t="s">
        <v>42</v>
      </c>
      <c r="R112" s="96"/>
    </row>
    <row r="113" spans="1:18" ht="36" customHeight="1">
      <c r="A113" s="10">
        <v>2019101110</v>
      </c>
      <c r="B113" s="47" t="s">
        <v>47</v>
      </c>
      <c r="C113" s="16">
        <v>892.89</v>
      </c>
      <c r="D113" s="98" t="s">
        <v>496</v>
      </c>
      <c r="E113" s="87">
        <v>43767</v>
      </c>
      <c r="F113" s="51" t="s">
        <v>162</v>
      </c>
      <c r="G113" s="51" t="s">
        <v>66</v>
      </c>
      <c r="H113" s="13">
        <v>36019208</v>
      </c>
      <c r="I113" s="20" t="s">
        <v>1403</v>
      </c>
      <c r="J113" s="47" t="str">
        <f t="shared" si="11"/>
        <v>potraviny</v>
      </c>
      <c r="K113" s="16">
        <f t="shared" si="11"/>
        <v>892.89</v>
      </c>
      <c r="L113" s="7">
        <v>43760</v>
      </c>
      <c r="M113" s="48" t="str">
        <f t="shared" si="12"/>
        <v>INMEDIA, spol.s.r.o.</v>
      </c>
      <c r="N113" s="48" t="str">
        <f t="shared" si="12"/>
        <v>Námestie SNP 11, 960,01 Zvolen</v>
      </c>
      <c r="O113" s="8">
        <f t="shared" si="12"/>
        <v>36019208</v>
      </c>
      <c r="P113" s="9" t="s">
        <v>7</v>
      </c>
      <c r="Q113" s="9" t="s">
        <v>43</v>
      </c>
      <c r="R113" s="96"/>
    </row>
    <row r="114" spans="1:18" ht="36" customHeight="1">
      <c r="A114" s="10">
        <v>2019101111</v>
      </c>
      <c r="B114" s="47" t="s">
        <v>47</v>
      </c>
      <c r="C114" s="16">
        <v>120.85</v>
      </c>
      <c r="D114" s="78" t="s">
        <v>490</v>
      </c>
      <c r="E114" s="7">
        <v>43767</v>
      </c>
      <c r="F114" s="48" t="s">
        <v>69</v>
      </c>
      <c r="G114" s="48" t="s">
        <v>70</v>
      </c>
      <c r="H114" s="8">
        <v>45952671</v>
      </c>
      <c r="I114" s="5" t="s">
        <v>1404</v>
      </c>
      <c r="J114" s="47" t="str">
        <f t="shared" si="11"/>
        <v>potraviny</v>
      </c>
      <c r="K114" s="16">
        <f t="shared" si="11"/>
        <v>120.85</v>
      </c>
      <c r="L114" s="7">
        <v>43759</v>
      </c>
      <c r="M114" s="48" t="str">
        <f t="shared" si="12"/>
        <v>METRO Cash and Carry SR s.r.o.</v>
      </c>
      <c r="N114" s="48" t="str">
        <f t="shared" si="12"/>
        <v>Senecká cesta 1881,900 28  Ivanka pri Dunaji</v>
      </c>
      <c r="O114" s="8">
        <f t="shared" si="12"/>
        <v>45952671</v>
      </c>
      <c r="P114" s="9" t="s">
        <v>7</v>
      </c>
      <c r="Q114" s="9" t="s">
        <v>43</v>
      </c>
      <c r="R114" s="96"/>
    </row>
    <row r="115" spans="1:18" ht="36" customHeight="1">
      <c r="A115" s="10">
        <v>2019101112</v>
      </c>
      <c r="B115" s="47" t="s">
        <v>1405</v>
      </c>
      <c r="C115" s="16">
        <v>203.88</v>
      </c>
      <c r="D115" s="78" t="s">
        <v>490</v>
      </c>
      <c r="E115" s="7">
        <v>43767</v>
      </c>
      <c r="F115" s="48" t="s">
        <v>69</v>
      </c>
      <c r="G115" s="48" t="s">
        <v>70</v>
      </c>
      <c r="H115" s="8">
        <v>45952671</v>
      </c>
      <c r="I115" s="5" t="s">
        <v>1406</v>
      </c>
      <c r="J115" s="47" t="str">
        <f t="shared" si="11"/>
        <v> stoličky</v>
      </c>
      <c r="K115" s="16">
        <f t="shared" si="11"/>
        <v>203.88</v>
      </c>
      <c r="L115" s="7">
        <v>43767</v>
      </c>
      <c r="M115" s="48" t="str">
        <f t="shared" si="12"/>
        <v>METRO Cash and Carry SR s.r.o.</v>
      </c>
      <c r="N115" s="48" t="str">
        <f t="shared" si="12"/>
        <v>Senecká cesta 1881,900 28  Ivanka pri Dunaji</v>
      </c>
      <c r="O115" s="8">
        <f t="shared" si="12"/>
        <v>45952671</v>
      </c>
      <c r="P115" s="9" t="s">
        <v>41</v>
      </c>
      <c r="Q115" s="9" t="s">
        <v>42</v>
      </c>
      <c r="R115" s="96"/>
    </row>
    <row r="116" spans="1:17" ht="36" customHeight="1">
      <c r="A116" s="10">
        <v>2019101113</v>
      </c>
      <c r="B116" s="47" t="s">
        <v>67</v>
      </c>
      <c r="C116" s="16">
        <v>431.42</v>
      </c>
      <c r="D116" s="114" t="s">
        <v>968</v>
      </c>
      <c r="E116" s="7">
        <v>43766</v>
      </c>
      <c r="F116" s="51" t="s">
        <v>12</v>
      </c>
      <c r="G116" s="51" t="s">
        <v>13</v>
      </c>
      <c r="H116" s="13">
        <v>47925914</v>
      </c>
      <c r="I116" s="5" t="s">
        <v>1407</v>
      </c>
      <c r="J116" s="47" t="str">
        <f t="shared" si="11"/>
        <v>lieky</v>
      </c>
      <c r="K116" s="16">
        <f t="shared" si="11"/>
        <v>431.42</v>
      </c>
      <c r="L116" s="7" t="s">
        <v>1408</v>
      </c>
      <c r="M116" s="48" t="str">
        <f t="shared" si="12"/>
        <v>ATONA s.r.o.</v>
      </c>
      <c r="N116" s="48" t="str">
        <f t="shared" si="12"/>
        <v>Okružná 30, 048 01 Rožňava</v>
      </c>
      <c r="O116" s="8">
        <f t="shared" si="12"/>
        <v>47925914</v>
      </c>
      <c r="P116" s="9" t="s">
        <v>41</v>
      </c>
      <c r="Q116" s="9" t="s">
        <v>42</v>
      </c>
    </row>
    <row r="117" spans="1:17" ht="36" customHeight="1">
      <c r="A117" s="10">
        <v>2019101114</v>
      </c>
      <c r="B117" s="47" t="s">
        <v>67</v>
      </c>
      <c r="C117" s="16">
        <v>293.69</v>
      </c>
      <c r="D117" s="114" t="s">
        <v>968</v>
      </c>
      <c r="E117" s="7">
        <v>43766</v>
      </c>
      <c r="F117" s="51" t="s">
        <v>12</v>
      </c>
      <c r="G117" s="51" t="s">
        <v>13</v>
      </c>
      <c r="H117" s="13">
        <v>47925914</v>
      </c>
      <c r="I117" s="5" t="s">
        <v>1409</v>
      </c>
      <c r="J117" s="47" t="str">
        <f t="shared" si="11"/>
        <v>lieky</v>
      </c>
      <c r="K117" s="16">
        <f t="shared" si="11"/>
        <v>293.69</v>
      </c>
      <c r="L117" s="7" t="s">
        <v>1410</v>
      </c>
      <c r="M117" s="48" t="str">
        <f t="shared" si="12"/>
        <v>ATONA s.r.o.</v>
      </c>
      <c r="N117" s="48" t="str">
        <f t="shared" si="12"/>
        <v>Okružná 30, 048 01 Rožňava</v>
      </c>
      <c r="O117" s="8">
        <f t="shared" si="12"/>
        <v>47925914</v>
      </c>
      <c r="P117" s="9" t="s">
        <v>41</v>
      </c>
      <c r="Q117" s="9" t="s">
        <v>42</v>
      </c>
    </row>
    <row r="118" spans="1:17" ht="36" customHeight="1">
      <c r="A118" s="10">
        <v>2019101115</v>
      </c>
      <c r="B118" s="47" t="s">
        <v>67</v>
      </c>
      <c r="C118" s="16">
        <v>644.92</v>
      </c>
      <c r="D118" s="114" t="s">
        <v>968</v>
      </c>
      <c r="E118" s="7">
        <v>43766</v>
      </c>
      <c r="F118" s="51" t="s">
        <v>12</v>
      </c>
      <c r="G118" s="51" t="s">
        <v>13</v>
      </c>
      <c r="H118" s="13">
        <v>47925914</v>
      </c>
      <c r="I118" s="5" t="s">
        <v>1411</v>
      </c>
      <c r="J118" s="47" t="str">
        <f t="shared" si="11"/>
        <v>lieky</v>
      </c>
      <c r="K118" s="16">
        <f t="shared" si="11"/>
        <v>644.92</v>
      </c>
      <c r="L118" s="7" t="s">
        <v>1408</v>
      </c>
      <c r="M118" s="48" t="str">
        <f t="shared" si="12"/>
        <v>ATONA s.r.o.</v>
      </c>
      <c r="N118" s="48" t="str">
        <f t="shared" si="12"/>
        <v>Okružná 30, 048 01 Rožňava</v>
      </c>
      <c r="O118" s="8">
        <f t="shared" si="12"/>
        <v>47925914</v>
      </c>
      <c r="P118" s="9" t="s">
        <v>41</v>
      </c>
      <c r="Q118" s="9" t="s">
        <v>42</v>
      </c>
    </row>
    <row r="119" spans="1:19" ht="36" customHeight="1">
      <c r="A119" s="10">
        <v>2019101116</v>
      </c>
      <c r="B119" s="47" t="s">
        <v>67</v>
      </c>
      <c r="C119" s="16">
        <v>1050.05</v>
      </c>
      <c r="D119" s="114" t="s">
        <v>968</v>
      </c>
      <c r="E119" s="7">
        <v>43766</v>
      </c>
      <c r="F119" s="51" t="s">
        <v>12</v>
      </c>
      <c r="G119" s="51" t="s">
        <v>13</v>
      </c>
      <c r="H119" s="13">
        <v>47925914</v>
      </c>
      <c r="I119" s="5" t="s">
        <v>1412</v>
      </c>
      <c r="J119" s="47" t="str">
        <f t="shared" si="11"/>
        <v>lieky</v>
      </c>
      <c r="K119" s="16">
        <f t="shared" si="11"/>
        <v>1050.05</v>
      </c>
      <c r="L119" s="7" t="s">
        <v>1413</v>
      </c>
      <c r="M119" s="48" t="str">
        <f t="shared" si="12"/>
        <v>ATONA s.r.o.</v>
      </c>
      <c r="N119" s="48" t="str">
        <f t="shared" si="12"/>
        <v>Okružná 30, 048 01 Rožňava</v>
      </c>
      <c r="O119" s="8">
        <f t="shared" si="12"/>
        <v>47925914</v>
      </c>
      <c r="P119" s="9" t="s">
        <v>41</v>
      </c>
      <c r="Q119" s="9" t="s">
        <v>42</v>
      </c>
      <c r="S119" s="1"/>
    </row>
    <row r="120" spans="1:19" ht="36" customHeight="1">
      <c r="A120" s="10">
        <v>2019101117</v>
      </c>
      <c r="B120" s="47" t="s">
        <v>47</v>
      </c>
      <c r="C120" s="16">
        <v>501.94</v>
      </c>
      <c r="D120" s="6"/>
      <c r="E120" s="7">
        <v>43766</v>
      </c>
      <c r="F120" s="51" t="s">
        <v>64</v>
      </c>
      <c r="G120" s="51" t="s">
        <v>65</v>
      </c>
      <c r="H120" s="13">
        <v>35760532</v>
      </c>
      <c r="I120" s="20" t="s">
        <v>1414</v>
      </c>
      <c r="J120" s="47" t="str">
        <f t="shared" si="10"/>
        <v>potraviny</v>
      </c>
      <c r="K120" s="16">
        <f t="shared" si="10"/>
        <v>501.94</v>
      </c>
      <c r="L120" s="7">
        <v>43758</v>
      </c>
      <c r="M120" s="48" t="str">
        <f t="shared" si="7"/>
        <v>ATC - JR, s.r.o.</v>
      </c>
      <c r="N120" s="48" t="str">
        <f t="shared" si="7"/>
        <v>Vsetínska cesta 766,020 01 Púchov</v>
      </c>
      <c r="O120" s="8">
        <f t="shared" si="7"/>
        <v>35760532</v>
      </c>
      <c r="P120" s="9" t="s">
        <v>7</v>
      </c>
      <c r="Q120" s="9" t="s">
        <v>43</v>
      </c>
      <c r="R120" s="96"/>
      <c r="S120" s="1"/>
    </row>
    <row r="121" spans="1:18" ht="36" customHeight="1">
      <c r="A121" s="10">
        <v>2019101118</v>
      </c>
      <c r="B121" s="47" t="s">
        <v>47</v>
      </c>
      <c r="C121" s="16">
        <v>453.55</v>
      </c>
      <c r="D121" s="6"/>
      <c r="E121" s="7">
        <v>43766</v>
      </c>
      <c r="F121" s="51" t="s">
        <v>64</v>
      </c>
      <c r="G121" s="51" t="s">
        <v>65</v>
      </c>
      <c r="H121" s="13">
        <v>35760532</v>
      </c>
      <c r="I121" s="20" t="s">
        <v>1415</v>
      </c>
      <c r="J121" s="47" t="str">
        <f t="shared" si="10"/>
        <v>potraviny</v>
      </c>
      <c r="K121" s="16">
        <f t="shared" si="10"/>
        <v>453.55</v>
      </c>
      <c r="L121" s="7">
        <v>43761</v>
      </c>
      <c r="M121" s="48" t="str">
        <f t="shared" si="7"/>
        <v>ATC - JR, s.r.o.</v>
      </c>
      <c r="N121" s="48" t="str">
        <f t="shared" si="7"/>
        <v>Vsetínska cesta 766,020 01 Púchov</v>
      </c>
      <c r="O121" s="8">
        <f t="shared" si="7"/>
        <v>35760532</v>
      </c>
      <c r="P121" s="9" t="s">
        <v>7</v>
      </c>
      <c r="Q121" s="9" t="s">
        <v>43</v>
      </c>
      <c r="R121" s="96"/>
    </row>
    <row r="122" spans="1:18" ht="36" customHeight="1">
      <c r="A122" s="10">
        <v>2019101119</v>
      </c>
      <c r="B122" s="97" t="s">
        <v>47</v>
      </c>
      <c r="C122" s="16">
        <v>329.64</v>
      </c>
      <c r="D122" s="6"/>
      <c r="E122" s="7">
        <v>43767</v>
      </c>
      <c r="F122" s="12" t="s">
        <v>434</v>
      </c>
      <c r="G122" s="12" t="s">
        <v>435</v>
      </c>
      <c r="H122" s="13">
        <v>34152199</v>
      </c>
      <c r="I122" s="20" t="s">
        <v>1416</v>
      </c>
      <c r="J122" s="47" t="str">
        <f t="shared" si="10"/>
        <v>potraviny</v>
      </c>
      <c r="K122" s="16">
        <f t="shared" si="10"/>
        <v>329.64</v>
      </c>
      <c r="L122" s="7">
        <v>43759</v>
      </c>
      <c r="M122" s="48" t="str">
        <f t="shared" si="7"/>
        <v>Bidfood Slovakia, s.r.o</v>
      </c>
      <c r="N122" s="48" t="str">
        <f t="shared" si="7"/>
        <v>Piešťanská 2321/71,  915 01 Nové Mesto nad Váhom</v>
      </c>
      <c r="O122" s="8">
        <f t="shared" si="7"/>
        <v>34152199</v>
      </c>
      <c r="P122" s="9" t="s">
        <v>7</v>
      </c>
      <c r="Q122" s="9" t="s">
        <v>43</v>
      </c>
      <c r="R122" s="96"/>
    </row>
    <row r="123" spans="1:18" ht="36" customHeight="1">
      <c r="A123" s="10">
        <v>2019101120</v>
      </c>
      <c r="B123" s="47" t="s">
        <v>47</v>
      </c>
      <c r="C123" s="16">
        <v>748.61</v>
      </c>
      <c r="D123" s="78" t="s">
        <v>490</v>
      </c>
      <c r="E123" s="7">
        <v>43769</v>
      </c>
      <c r="F123" s="48" t="s">
        <v>69</v>
      </c>
      <c r="G123" s="48" t="s">
        <v>70</v>
      </c>
      <c r="H123" s="8">
        <v>45952671</v>
      </c>
      <c r="I123" s="5"/>
      <c r="J123" s="47" t="str">
        <f t="shared" si="10"/>
        <v>potraviny</v>
      </c>
      <c r="K123" s="16">
        <f t="shared" si="10"/>
        <v>748.61</v>
      </c>
      <c r="L123" s="7">
        <v>43763</v>
      </c>
      <c r="M123" s="48" t="str">
        <f t="shared" si="7"/>
        <v>METRO Cash and Carry SR s.r.o.</v>
      </c>
      <c r="N123" s="48" t="str">
        <f t="shared" si="7"/>
        <v>Senecká cesta 1881,900 28  Ivanka pri Dunaji</v>
      </c>
      <c r="O123" s="8">
        <f t="shared" si="7"/>
        <v>45952671</v>
      </c>
      <c r="P123" s="9" t="s">
        <v>41</v>
      </c>
      <c r="Q123" s="9" t="s">
        <v>42</v>
      </c>
      <c r="R123" s="96"/>
    </row>
    <row r="124" spans="1:18" ht="36" customHeight="1">
      <c r="A124" s="10">
        <v>2019101121</v>
      </c>
      <c r="B124" s="47" t="s">
        <v>47</v>
      </c>
      <c r="C124" s="16">
        <v>41.93</v>
      </c>
      <c r="D124" s="78" t="s">
        <v>490</v>
      </c>
      <c r="E124" s="7">
        <v>43769</v>
      </c>
      <c r="F124" s="48" t="s">
        <v>69</v>
      </c>
      <c r="G124" s="48" t="s">
        <v>70</v>
      </c>
      <c r="H124" s="8">
        <v>45952671</v>
      </c>
      <c r="I124" s="5" t="s">
        <v>1417</v>
      </c>
      <c r="J124" s="47" t="str">
        <f t="shared" si="10"/>
        <v>potraviny</v>
      </c>
      <c r="K124" s="16">
        <f t="shared" si="10"/>
        <v>41.93</v>
      </c>
      <c r="L124" s="7">
        <v>43768</v>
      </c>
      <c r="M124" s="48" t="str">
        <f t="shared" si="7"/>
        <v>METRO Cash and Carry SR s.r.o.</v>
      </c>
      <c r="N124" s="48" t="str">
        <f t="shared" si="7"/>
        <v>Senecká cesta 1881,900 28  Ivanka pri Dunaji</v>
      </c>
      <c r="O124" s="8">
        <f t="shared" si="7"/>
        <v>45952671</v>
      </c>
      <c r="P124" s="9" t="s">
        <v>7</v>
      </c>
      <c r="Q124" s="9" t="s">
        <v>43</v>
      </c>
      <c r="R124" s="96"/>
    </row>
    <row r="125" spans="1:18" ht="36" customHeight="1">
      <c r="A125" s="10">
        <v>2019101122</v>
      </c>
      <c r="B125" s="47" t="s">
        <v>47</v>
      </c>
      <c r="C125" s="16">
        <v>125.16</v>
      </c>
      <c r="D125" s="78" t="s">
        <v>490</v>
      </c>
      <c r="E125" s="7">
        <v>43769</v>
      </c>
      <c r="F125" s="48" t="s">
        <v>69</v>
      </c>
      <c r="G125" s="48" t="s">
        <v>70</v>
      </c>
      <c r="H125" s="8">
        <v>45952671</v>
      </c>
      <c r="I125" s="5" t="s">
        <v>1418</v>
      </c>
      <c r="J125" s="47" t="str">
        <f>B125</f>
        <v>potraviny</v>
      </c>
      <c r="K125" s="16">
        <f>C125</f>
        <v>125.16</v>
      </c>
      <c r="L125" s="7">
        <v>43766</v>
      </c>
      <c r="M125" s="48" t="str">
        <f>F125</f>
        <v>METRO Cash and Carry SR s.r.o.</v>
      </c>
      <c r="N125" s="48" t="str">
        <f>G125</f>
        <v>Senecká cesta 1881,900 28  Ivanka pri Dunaji</v>
      </c>
      <c r="O125" s="8">
        <f>H125</f>
        <v>45952671</v>
      </c>
      <c r="P125" s="9" t="s">
        <v>7</v>
      </c>
      <c r="Q125" s="9" t="s">
        <v>43</v>
      </c>
      <c r="R125" s="96"/>
    </row>
    <row r="126" spans="1:18" ht="36" customHeight="1">
      <c r="A126" s="10">
        <v>2019101123</v>
      </c>
      <c r="B126" s="47" t="s">
        <v>47</v>
      </c>
      <c r="C126" s="16">
        <v>746.67</v>
      </c>
      <c r="D126" s="6"/>
      <c r="E126" s="7">
        <v>43769</v>
      </c>
      <c r="F126" s="12" t="s">
        <v>111</v>
      </c>
      <c r="G126" s="12" t="s">
        <v>112</v>
      </c>
      <c r="H126" s="13">
        <v>34144579</v>
      </c>
      <c r="I126" s="20" t="s">
        <v>1419</v>
      </c>
      <c r="J126" s="47" t="str">
        <f t="shared" si="10"/>
        <v>potraviny</v>
      </c>
      <c r="K126" s="16">
        <f t="shared" si="10"/>
        <v>746.67</v>
      </c>
      <c r="L126" s="7">
        <v>43759</v>
      </c>
      <c r="M126" s="48" t="str">
        <f t="shared" si="7"/>
        <v>AG FOODS SK s.r.o.</v>
      </c>
      <c r="N126" s="48" t="str">
        <f t="shared" si="7"/>
        <v>Moyzesova 10, 902 01 Pezinok</v>
      </c>
      <c r="O126" s="8">
        <f t="shared" si="7"/>
        <v>34144579</v>
      </c>
      <c r="P126" s="9" t="s">
        <v>7</v>
      </c>
      <c r="Q126" s="9" t="s">
        <v>43</v>
      </c>
      <c r="R126" s="96"/>
    </row>
    <row r="127" spans="1:18" ht="36" customHeight="1">
      <c r="A127" s="10">
        <v>2019101124</v>
      </c>
      <c r="B127" s="47" t="s">
        <v>1420</v>
      </c>
      <c r="C127" s="16">
        <v>562.2</v>
      </c>
      <c r="D127" s="6"/>
      <c r="E127" s="7">
        <v>43768</v>
      </c>
      <c r="F127" s="47" t="s">
        <v>68</v>
      </c>
      <c r="G127" s="48" t="s">
        <v>127</v>
      </c>
      <c r="H127" s="37">
        <v>17081173</v>
      </c>
      <c r="I127" s="20" t="s">
        <v>1421</v>
      </c>
      <c r="J127" s="47" t="str">
        <f t="shared" si="10"/>
        <v>tonery, pc</v>
      </c>
      <c r="K127" s="16">
        <f t="shared" si="10"/>
        <v>562.2</v>
      </c>
      <c r="L127" s="7">
        <v>43752</v>
      </c>
      <c r="M127" s="48" t="str">
        <f t="shared" si="7"/>
        <v>CompAct-spoločnosť s ručením obmedzeným Rožňava</v>
      </c>
      <c r="N127" s="48" t="str">
        <f t="shared" si="7"/>
        <v>Šafárikova 17, 048 01 Rožňava</v>
      </c>
      <c r="O127" s="8">
        <f t="shared" si="7"/>
        <v>17081173</v>
      </c>
      <c r="P127" s="9" t="s">
        <v>41</v>
      </c>
      <c r="Q127" s="9" t="s">
        <v>42</v>
      </c>
      <c r="R127" s="96"/>
    </row>
    <row r="128" spans="1:18" ht="36" customHeight="1">
      <c r="A128" s="10">
        <v>2019101125</v>
      </c>
      <c r="B128" s="47" t="s">
        <v>1422</v>
      </c>
      <c r="C128" s="16">
        <v>209</v>
      </c>
      <c r="D128" s="6"/>
      <c r="E128" s="7">
        <v>43768</v>
      </c>
      <c r="F128" s="47" t="s">
        <v>68</v>
      </c>
      <c r="G128" s="48" t="s">
        <v>127</v>
      </c>
      <c r="H128" s="37">
        <v>17081173</v>
      </c>
      <c r="I128" s="20" t="s">
        <v>1423</v>
      </c>
      <c r="J128" s="47" t="str">
        <f t="shared" si="10"/>
        <v>pc</v>
      </c>
      <c r="K128" s="16">
        <f t="shared" si="10"/>
        <v>209</v>
      </c>
      <c r="L128" s="7">
        <v>43768</v>
      </c>
      <c r="M128" s="48" t="str">
        <f t="shared" si="7"/>
        <v>CompAct-spoločnosť s ručením obmedzeným Rožňava</v>
      </c>
      <c r="N128" s="48" t="str">
        <f t="shared" si="7"/>
        <v>Šafárikova 17, 048 01 Rožňava</v>
      </c>
      <c r="O128" s="8">
        <f t="shared" si="7"/>
        <v>17081173</v>
      </c>
      <c r="P128" s="9" t="s">
        <v>41</v>
      </c>
      <c r="Q128" s="9" t="s">
        <v>42</v>
      </c>
      <c r="R128" s="96"/>
    </row>
    <row r="129" spans="1:18" ht="36" customHeight="1">
      <c r="A129" s="10">
        <v>2019101126</v>
      </c>
      <c r="B129" s="47" t="s">
        <v>47</v>
      </c>
      <c r="C129" s="16">
        <v>491.94</v>
      </c>
      <c r="D129" s="19"/>
      <c r="E129" s="7">
        <v>43766</v>
      </c>
      <c r="F129" s="15" t="s">
        <v>48</v>
      </c>
      <c r="G129" s="12" t="s">
        <v>100</v>
      </c>
      <c r="H129" s="13">
        <v>40731715</v>
      </c>
      <c r="I129" s="20" t="s">
        <v>1101</v>
      </c>
      <c r="J129" s="47" t="str">
        <f t="shared" si="10"/>
        <v>potraviny</v>
      </c>
      <c r="K129" s="16">
        <f t="shared" si="10"/>
        <v>491.94</v>
      </c>
      <c r="L129" s="7">
        <v>43760</v>
      </c>
      <c r="M129" s="48" t="str">
        <f t="shared" si="7"/>
        <v>Norbert Balázs - NM-ZEL</v>
      </c>
      <c r="N129" s="48" t="str">
        <f t="shared" si="7"/>
        <v>980 50 Včelince 66</v>
      </c>
      <c r="O129" s="8">
        <f t="shared" si="7"/>
        <v>40731715</v>
      </c>
      <c r="P129" s="9" t="s">
        <v>7</v>
      </c>
      <c r="Q129" s="9" t="s">
        <v>43</v>
      </c>
      <c r="R129" s="96"/>
    </row>
    <row r="130" spans="1:18" ht="36" customHeight="1">
      <c r="A130" s="10">
        <v>2019101127</v>
      </c>
      <c r="B130" s="97" t="s">
        <v>692</v>
      </c>
      <c r="C130" s="16">
        <v>398.83</v>
      </c>
      <c r="D130" s="6"/>
      <c r="E130" s="7">
        <v>43763</v>
      </c>
      <c r="F130" s="12" t="s">
        <v>693</v>
      </c>
      <c r="G130" s="12" t="s">
        <v>694</v>
      </c>
      <c r="H130" s="13">
        <v>35901896</v>
      </c>
      <c r="I130" s="20"/>
      <c r="J130" s="47" t="str">
        <f t="shared" si="10"/>
        <v>nd práčka</v>
      </c>
      <c r="K130" s="16">
        <f t="shared" si="10"/>
        <v>398.83</v>
      </c>
      <c r="L130" s="7">
        <v>43759</v>
      </c>
      <c r="M130" s="48" t="str">
        <f t="shared" si="7"/>
        <v>PRAGOPERUN SK s.r.o.</v>
      </c>
      <c r="N130" s="48" t="str">
        <f t="shared" si="7"/>
        <v>Dvojkrížna 47, 821 06 Bratislava 214</v>
      </c>
      <c r="O130" s="8">
        <f t="shared" si="7"/>
        <v>35901896</v>
      </c>
      <c r="P130" s="9" t="s">
        <v>140</v>
      </c>
      <c r="Q130" s="9" t="s">
        <v>131</v>
      </c>
      <c r="R130" s="96"/>
    </row>
    <row r="131" spans="1:18" ht="36" customHeight="1">
      <c r="A131" s="10">
        <v>2019101128</v>
      </c>
      <c r="B131" s="47" t="s">
        <v>47</v>
      </c>
      <c r="C131" s="16">
        <v>555.4</v>
      </c>
      <c r="D131" s="6" t="s">
        <v>513</v>
      </c>
      <c r="E131" s="7">
        <v>43765</v>
      </c>
      <c r="F131" s="47" t="s">
        <v>159</v>
      </c>
      <c r="G131" s="48" t="s">
        <v>160</v>
      </c>
      <c r="H131" s="8">
        <v>17260752</v>
      </c>
      <c r="I131" s="20" t="s">
        <v>1424</v>
      </c>
      <c r="J131" s="47" t="str">
        <f t="shared" si="10"/>
        <v>potraviny</v>
      </c>
      <c r="K131" s="16">
        <f t="shared" si="10"/>
        <v>555.4</v>
      </c>
      <c r="L131" s="7">
        <v>43756</v>
      </c>
      <c r="M131" s="48" t="str">
        <f t="shared" si="7"/>
        <v>Zoltán Jánosdeák - Jánosdeák</v>
      </c>
      <c r="N131" s="48" t="str">
        <f t="shared" si="7"/>
        <v>Vinohradná 101, 049 11 Plešivec</v>
      </c>
      <c r="O131" s="8">
        <f t="shared" si="7"/>
        <v>17260752</v>
      </c>
      <c r="P131" s="9" t="s">
        <v>7</v>
      </c>
      <c r="Q131" s="9" t="s">
        <v>43</v>
      </c>
      <c r="R131" s="96"/>
    </row>
    <row r="132" spans="1:18" ht="36" customHeight="1">
      <c r="A132" s="10">
        <v>2019101129</v>
      </c>
      <c r="B132" s="47" t="s">
        <v>47</v>
      </c>
      <c r="C132" s="16">
        <v>366.23</v>
      </c>
      <c r="D132" s="6" t="s">
        <v>513</v>
      </c>
      <c r="E132" s="7">
        <v>43769</v>
      </c>
      <c r="F132" s="47" t="s">
        <v>159</v>
      </c>
      <c r="G132" s="48" t="s">
        <v>160</v>
      </c>
      <c r="H132" s="8">
        <v>17260752</v>
      </c>
      <c r="I132" s="20" t="s">
        <v>1425</v>
      </c>
      <c r="J132" s="47" t="str">
        <f t="shared" si="10"/>
        <v>potraviny</v>
      </c>
      <c r="K132" s="16">
        <f t="shared" si="10"/>
        <v>366.23</v>
      </c>
      <c r="L132" s="7">
        <v>43760</v>
      </c>
      <c r="M132" s="48" t="str">
        <f t="shared" si="7"/>
        <v>Zoltán Jánosdeák - Jánosdeák</v>
      </c>
      <c r="N132" s="48" t="str">
        <f t="shared" si="7"/>
        <v>Vinohradná 101, 049 11 Plešivec</v>
      </c>
      <c r="O132" s="8">
        <f t="shared" si="7"/>
        <v>17260752</v>
      </c>
      <c r="P132" s="9" t="s">
        <v>7</v>
      </c>
      <c r="Q132" s="9" t="s">
        <v>43</v>
      </c>
      <c r="R132" s="96"/>
    </row>
    <row r="133" spans="1:18" ht="36" customHeight="1">
      <c r="A133" s="10">
        <v>2019101130</v>
      </c>
      <c r="B133" s="47" t="s">
        <v>54</v>
      </c>
      <c r="C133" s="16">
        <v>243.46</v>
      </c>
      <c r="D133" s="10">
        <v>1012894203</v>
      </c>
      <c r="E133" s="7">
        <v>43769</v>
      </c>
      <c r="F133" s="51" t="s">
        <v>55</v>
      </c>
      <c r="G133" s="51" t="s">
        <v>56</v>
      </c>
      <c r="H133" s="13">
        <v>35763469</v>
      </c>
      <c r="I133" s="20"/>
      <c r="J133" s="47"/>
      <c r="K133" s="16"/>
      <c r="L133" s="7"/>
      <c r="M133" s="48"/>
      <c r="N133" s="48"/>
      <c r="O133" s="8"/>
      <c r="P133" s="9"/>
      <c r="Q133" s="9"/>
      <c r="R133" s="96"/>
    </row>
    <row r="134" spans="1:18" ht="36" customHeight="1">
      <c r="A134" s="10">
        <v>2019101131</v>
      </c>
      <c r="B134" s="47" t="s">
        <v>2</v>
      </c>
      <c r="C134" s="16">
        <v>41.86</v>
      </c>
      <c r="D134" s="10">
        <v>162700</v>
      </c>
      <c r="E134" s="7">
        <v>43769</v>
      </c>
      <c r="F134" s="51" t="s">
        <v>98</v>
      </c>
      <c r="G134" s="51" t="s">
        <v>99</v>
      </c>
      <c r="H134" s="13">
        <v>17335949</v>
      </c>
      <c r="I134" s="20"/>
      <c r="J134" s="47"/>
      <c r="K134" s="16"/>
      <c r="L134" s="7"/>
      <c r="M134" s="48"/>
      <c r="N134" s="48"/>
      <c r="O134" s="8"/>
      <c r="P134" s="9"/>
      <c r="Q134" s="9"/>
      <c r="R134" s="96"/>
    </row>
    <row r="135" spans="1:18" ht="36" customHeight="1">
      <c r="A135" s="10">
        <v>2019101132</v>
      </c>
      <c r="B135" s="48" t="s">
        <v>74</v>
      </c>
      <c r="C135" s="16">
        <v>177.8</v>
      </c>
      <c r="D135" s="10">
        <v>5611864285</v>
      </c>
      <c r="E135" s="7">
        <v>43769</v>
      </c>
      <c r="F135" s="51" t="s">
        <v>75</v>
      </c>
      <c r="G135" s="51" t="s">
        <v>76</v>
      </c>
      <c r="H135" s="13">
        <v>31322832</v>
      </c>
      <c r="I135" s="20"/>
      <c r="J135" s="47"/>
      <c r="K135" s="16"/>
      <c r="L135" s="7"/>
      <c r="M135" s="48"/>
      <c r="N135" s="48"/>
      <c r="O135" s="8"/>
      <c r="P135" s="9"/>
      <c r="Q135" s="9"/>
      <c r="R135" s="96"/>
    </row>
    <row r="136" spans="1:18" ht="36" customHeight="1">
      <c r="A136" s="10">
        <v>2019101133</v>
      </c>
      <c r="B136" s="47" t="s">
        <v>102</v>
      </c>
      <c r="C136" s="16">
        <v>200</v>
      </c>
      <c r="D136" s="6" t="s">
        <v>125</v>
      </c>
      <c r="E136" s="7">
        <v>43768</v>
      </c>
      <c r="F136" s="5" t="s">
        <v>103</v>
      </c>
      <c r="G136" s="5" t="s">
        <v>104</v>
      </c>
      <c r="H136" s="8">
        <v>45354081</v>
      </c>
      <c r="I136" s="5"/>
      <c r="J136" s="47"/>
      <c r="K136" s="16"/>
      <c r="L136" s="7"/>
      <c r="M136" s="48"/>
      <c r="N136" s="48"/>
      <c r="O136" s="8"/>
      <c r="P136" s="9"/>
      <c r="Q136" s="9"/>
      <c r="R136" s="96"/>
    </row>
    <row r="137" spans="1:18" ht="36" customHeight="1">
      <c r="A137" s="10">
        <v>2019101134</v>
      </c>
      <c r="B137" s="47" t="s">
        <v>113</v>
      </c>
      <c r="C137" s="16">
        <v>135.04</v>
      </c>
      <c r="D137" s="6" t="s">
        <v>77</v>
      </c>
      <c r="E137" s="7">
        <v>43768</v>
      </c>
      <c r="F137" s="47" t="s">
        <v>78</v>
      </c>
      <c r="G137" s="48" t="s">
        <v>79</v>
      </c>
      <c r="H137" s="8">
        <v>31692656</v>
      </c>
      <c r="I137" s="20"/>
      <c r="J137" s="47"/>
      <c r="K137" s="16"/>
      <c r="L137" s="7"/>
      <c r="M137" s="48"/>
      <c r="N137" s="48"/>
      <c r="O137" s="8"/>
      <c r="P137" s="9"/>
      <c r="Q137" s="9"/>
      <c r="R137" s="96"/>
    </row>
    <row r="138" spans="1:18" ht="36" customHeight="1">
      <c r="A138" s="10">
        <v>2019101135</v>
      </c>
      <c r="B138" s="47" t="s">
        <v>380</v>
      </c>
      <c r="C138" s="16">
        <v>14.28</v>
      </c>
      <c r="D138" s="6"/>
      <c r="E138" s="7">
        <v>43762</v>
      </c>
      <c r="F138" s="12" t="s">
        <v>133</v>
      </c>
      <c r="G138" s="12" t="s">
        <v>134</v>
      </c>
      <c r="H138" s="13">
        <v>36306444</v>
      </c>
      <c r="I138" s="20"/>
      <c r="J138" s="47"/>
      <c r="K138" s="16"/>
      <c r="L138" s="7"/>
      <c r="M138" s="48"/>
      <c r="N138" s="48"/>
      <c r="O138" s="8"/>
      <c r="P138" s="9"/>
      <c r="Q138" s="9"/>
      <c r="R138" s="96"/>
    </row>
    <row r="139" spans="1:18" ht="36" customHeight="1">
      <c r="A139" s="10">
        <v>2019101136</v>
      </c>
      <c r="B139" s="47" t="s">
        <v>44</v>
      </c>
      <c r="C139" s="16">
        <v>339.92</v>
      </c>
      <c r="D139" s="10">
        <v>4020004007</v>
      </c>
      <c r="E139" s="7">
        <v>43769</v>
      </c>
      <c r="F139" s="51" t="s">
        <v>45</v>
      </c>
      <c r="G139" s="51" t="s">
        <v>46</v>
      </c>
      <c r="H139" s="13">
        <v>36570460</v>
      </c>
      <c r="I139" s="20"/>
      <c r="J139" s="47"/>
      <c r="K139" s="16"/>
      <c r="L139" s="7"/>
      <c r="M139" s="48"/>
      <c r="N139" s="48"/>
      <c r="O139" s="8"/>
      <c r="P139" s="9"/>
      <c r="Q139" s="9"/>
      <c r="R139" s="96"/>
    </row>
    <row r="140" spans="1:18" ht="36" customHeight="1">
      <c r="A140" s="10">
        <v>2019101137</v>
      </c>
      <c r="B140" s="47" t="s">
        <v>71</v>
      </c>
      <c r="C140" s="16">
        <v>6396.16</v>
      </c>
      <c r="D140" s="41" t="s">
        <v>135</v>
      </c>
      <c r="E140" s="7">
        <v>43769</v>
      </c>
      <c r="F140" s="12" t="s">
        <v>61</v>
      </c>
      <c r="G140" s="12" t="s">
        <v>62</v>
      </c>
      <c r="H140" s="13">
        <v>686395</v>
      </c>
      <c r="I140" s="20"/>
      <c r="J140" s="47"/>
      <c r="K140" s="16"/>
      <c r="L140" s="7"/>
      <c r="M140" s="48"/>
      <c r="N140" s="48"/>
      <c r="O140" s="8"/>
      <c r="P140" s="9"/>
      <c r="Q140" s="9"/>
      <c r="R140" s="96"/>
    </row>
    <row r="141" spans="1:18" ht="36" customHeight="1">
      <c r="A141" s="10">
        <v>2019101138</v>
      </c>
      <c r="B141" s="43" t="s">
        <v>101</v>
      </c>
      <c r="C141" s="16">
        <v>240</v>
      </c>
      <c r="D141" s="6" t="s">
        <v>83</v>
      </c>
      <c r="E141" s="7">
        <v>43769</v>
      </c>
      <c r="F141" s="51" t="s">
        <v>84</v>
      </c>
      <c r="G141" s="51" t="s">
        <v>85</v>
      </c>
      <c r="H141" s="13">
        <v>37522272</v>
      </c>
      <c r="I141" s="20"/>
      <c r="J141" s="47"/>
      <c r="K141" s="16"/>
      <c r="L141" s="7"/>
      <c r="M141" s="48"/>
      <c r="N141" s="48"/>
      <c r="O141" s="8"/>
      <c r="P141" s="9"/>
      <c r="Q141" s="9"/>
      <c r="R141" s="96"/>
    </row>
    <row r="142" spans="1:18" ht="36" customHeight="1">
      <c r="A142" s="10">
        <v>2019101139</v>
      </c>
      <c r="B142" s="47" t="s">
        <v>136</v>
      </c>
      <c r="C142" s="16">
        <v>4606.27</v>
      </c>
      <c r="D142" s="10" t="s">
        <v>1320</v>
      </c>
      <c r="E142" s="22">
        <v>43769</v>
      </c>
      <c r="F142" s="47" t="s">
        <v>52</v>
      </c>
      <c r="G142" s="48" t="s">
        <v>53</v>
      </c>
      <c r="H142" s="8">
        <v>44483767</v>
      </c>
      <c r="I142" s="20"/>
      <c r="J142" s="47"/>
      <c r="K142" s="16"/>
      <c r="L142" s="7"/>
      <c r="M142" s="48"/>
      <c r="N142" s="48"/>
      <c r="O142" s="8"/>
      <c r="P142" s="9"/>
      <c r="Q142" s="9"/>
      <c r="R142" s="96"/>
    </row>
    <row r="143" spans="1:18" ht="36" customHeight="1">
      <c r="A143" s="10">
        <v>2019101140</v>
      </c>
      <c r="B143" s="43" t="s">
        <v>8</v>
      </c>
      <c r="C143" s="16">
        <v>89.52</v>
      </c>
      <c r="D143" s="6" t="s">
        <v>49</v>
      </c>
      <c r="E143" s="7">
        <v>43769</v>
      </c>
      <c r="F143" s="14" t="s">
        <v>50</v>
      </c>
      <c r="G143" s="5" t="s">
        <v>51</v>
      </c>
      <c r="H143" s="36">
        <v>36021211</v>
      </c>
      <c r="I143" s="20"/>
      <c r="J143" s="47"/>
      <c r="K143" s="16"/>
      <c r="L143" s="7"/>
      <c r="M143" s="48"/>
      <c r="N143" s="48"/>
      <c r="O143" s="8"/>
      <c r="P143" s="9"/>
      <c r="Q143" s="9"/>
      <c r="R143" s="96"/>
    </row>
    <row r="144" spans="2:15" ht="11.25">
      <c r="B144" s="44"/>
      <c r="C144" s="27"/>
      <c r="D144" s="28"/>
      <c r="E144" s="29"/>
      <c r="F144" s="53"/>
      <c r="G144" s="53"/>
      <c r="H144" s="31"/>
      <c r="I144" s="32"/>
      <c r="J144" s="44"/>
      <c r="K144" s="27"/>
      <c r="L144" s="29"/>
      <c r="M144" s="53"/>
      <c r="N144" s="53"/>
      <c r="O144" s="31"/>
    </row>
    <row r="145" spans="2:15" ht="11.25">
      <c r="B145" s="44"/>
      <c r="C145" s="27"/>
      <c r="D145" s="28"/>
      <c r="E145" s="29"/>
      <c r="F145" s="44"/>
      <c r="G145" s="45"/>
      <c r="H145" s="34"/>
      <c r="I145" s="32"/>
      <c r="J145" s="44"/>
      <c r="K145" s="27"/>
      <c r="L145" s="29"/>
      <c r="M145" s="44"/>
      <c r="N145" s="45"/>
      <c r="O145" s="34"/>
    </row>
    <row r="146" spans="2:15" ht="11.25">
      <c r="B146" s="44"/>
      <c r="C146" s="27"/>
      <c r="D146" s="28"/>
      <c r="E146" s="29"/>
      <c r="F146" s="53"/>
      <c r="G146" s="53"/>
      <c r="H146" s="31"/>
      <c r="I146" s="32"/>
      <c r="J146" s="44"/>
      <c r="K146" s="27"/>
      <c r="L146" s="29"/>
      <c r="M146" s="52"/>
      <c r="N146" s="53"/>
      <c r="O146" s="31"/>
    </row>
    <row r="147" spans="2:15" ht="11.25">
      <c r="B147" s="44"/>
      <c r="C147" s="27"/>
      <c r="D147" s="28"/>
      <c r="E147" s="29"/>
      <c r="F147" s="53"/>
      <c r="G147" s="53"/>
      <c r="H147" s="31"/>
      <c r="I147" s="32"/>
      <c r="J147" s="44"/>
      <c r="K147" s="27"/>
      <c r="L147" s="29"/>
      <c r="M147" s="53"/>
      <c r="N147" s="53"/>
      <c r="O147" s="31"/>
    </row>
    <row r="148" spans="2:15" ht="11.25">
      <c r="B148" s="44"/>
      <c r="C148" s="27"/>
      <c r="D148" s="28"/>
      <c r="E148" s="29"/>
      <c r="F148" s="53"/>
      <c r="G148" s="53"/>
      <c r="H148" s="31"/>
      <c r="I148" s="32"/>
      <c r="J148" s="44"/>
      <c r="K148" s="27"/>
      <c r="L148" s="29"/>
      <c r="M148" s="53"/>
      <c r="N148" s="53"/>
      <c r="O148" s="31"/>
    </row>
    <row r="149" spans="2:15" ht="11.25">
      <c r="B149" s="44"/>
      <c r="C149" s="27"/>
      <c r="D149" s="28"/>
      <c r="E149" s="29"/>
      <c r="F149" s="53"/>
      <c r="G149" s="53"/>
      <c r="H149" s="31"/>
      <c r="I149" s="32"/>
      <c r="J149" s="44"/>
      <c r="K149" s="27"/>
      <c r="L149" s="29"/>
      <c r="M149" s="53"/>
      <c r="N149" s="53"/>
      <c r="O149" s="31"/>
    </row>
    <row r="150" spans="2:15" ht="11.25">
      <c r="B150" s="44"/>
      <c r="C150" s="27"/>
      <c r="D150" s="28"/>
      <c r="E150" s="29"/>
      <c r="F150" s="53"/>
      <c r="G150" s="53"/>
      <c r="H150" s="31"/>
      <c r="I150" s="32"/>
      <c r="J150" s="44"/>
      <c r="K150" s="27"/>
      <c r="L150" s="29"/>
      <c r="M150" s="53"/>
      <c r="N150" s="53"/>
      <c r="O150" s="31"/>
    </row>
    <row r="151" spans="2:15" ht="11.25">
      <c r="B151" s="44"/>
      <c r="C151" s="27"/>
      <c r="D151" s="28"/>
      <c r="E151" s="29"/>
      <c r="F151" s="53"/>
      <c r="G151" s="53"/>
      <c r="H151" s="31"/>
      <c r="I151" s="32"/>
      <c r="J151" s="44"/>
      <c r="K151" s="27"/>
      <c r="L151" s="29"/>
      <c r="M151" s="53"/>
      <c r="N151" s="53"/>
      <c r="O151" s="31"/>
    </row>
    <row r="152" spans="2:15" ht="11.25">
      <c r="B152" s="44"/>
      <c r="C152" s="27"/>
      <c r="D152" s="28"/>
      <c r="E152" s="29"/>
      <c r="F152" s="53"/>
      <c r="G152" s="53"/>
      <c r="H152" s="31"/>
      <c r="I152" s="32"/>
      <c r="J152" s="44"/>
      <c r="K152" s="27"/>
      <c r="L152" s="29"/>
      <c r="M152" s="53"/>
      <c r="N152" s="53"/>
      <c r="O152" s="31"/>
    </row>
    <row r="153" spans="2:15" ht="11.25">
      <c r="B153" s="45"/>
      <c r="C153" s="27"/>
      <c r="D153" s="28"/>
      <c r="E153" s="29"/>
      <c r="F153" s="52"/>
      <c r="G153" s="53"/>
      <c r="H153" s="31"/>
      <c r="I153" s="32"/>
      <c r="J153" s="45"/>
      <c r="K153" s="27"/>
      <c r="L153" s="29"/>
      <c r="M153" s="52"/>
      <c r="N153" s="53"/>
      <c r="O153" s="31"/>
    </row>
    <row r="154" spans="2:15" ht="11.25">
      <c r="B154" s="44"/>
      <c r="C154" s="27"/>
      <c r="D154" s="28"/>
      <c r="E154" s="29"/>
      <c r="F154" s="52"/>
      <c r="G154" s="53"/>
      <c r="H154" s="31"/>
      <c r="I154" s="32"/>
      <c r="J154" s="44"/>
      <c r="K154" s="27"/>
      <c r="L154" s="29"/>
      <c r="M154" s="52"/>
      <c r="N154" s="53"/>
      <c r="O154" s="31"/>
    </row>
    <row r="155" spans="2:15" ht="11.25">
      <c r="B155" s="44"/>
      <c r="C155" s="27"/>
      <c r="D155" s="28"/>
      <c r="E155" s="29"/>
      <c r="F155" s="44"/>
      <c r="G155" s="45"/>
      <c r="H155" s="34"/>
      <c r="I155" s="32"/>
      <c r="J155" s="44"/>
      <c r="K155" s="27"/>
      <c r="L155" s="29"/>
      <c r="M155" s="53"/>
      <c r="N155" s="53"/>
      <c r="O155" s="31"/>
    </row>
    <row r="156" spans="2:15" ht="11.25">
      <c r="B156" s="44"/>
      <c r="C156" s="27"/>
      <c r="D156" s="28"/>
      <c r="E156" s="29"/>
      <c r="F156" s="53"/>
      <c r="G156" s="53"/>
      <c r="H156" s="31"/>
      <c r="I156" s="32"/>
      <c r="J156" s="44"/>
      <c r="K156" s="27"/>
      <c r="L156" s="29"/>
      <c r="M156" s="53"/>
      <c r="N156" s="53"/>
      <c r="O156" s="31"/>
    </row>
    <row r="157" spans="2:15" ht="11.25">
      <c r="B157" s="44"/>
      <c r="C157" s="27"/>
      <c r="D157" s="28"/>
      <c r="E157" s="29"/>
      <c r="F157" s="53"/>
      <c r="G157" s="53"/>
      <c r="H157" s="31"/>
      <c r="I157" s="32"/>
      <c r="J157" s="44"/>
      <c r="K157" s="27"/>
      <c r="L157" s="29"/>
      <c r="M157" s="53"/>
      <c r="N157" s="53"/>
      <c r="O157" s="31"/>
    </row>
    <row r="158" spans="2:15" ht="11.25">
      <c r="B158" s="44"/>
      <c r="C158" s="27"/>
      <c r="D158" s="28"/>
      <c r="E158" s="29"/>
      <c r="F158" s="53"/>
      <c r="G158" s="53"/>
      <c r="H158" s="31"/>
      <c r="I158" s="32"/>
      <c r="J158" s="44"/>
      <c r="K158" s="27"/>
      <c r="L158" s="29"/>
      <c r="M158" s="53"/>
      <c r="N158" s="53"/>
      <c r="O158" s="31"/>
    </row>
    <row r="159" spans="2:15" ht="11.25">
      <c r="B159" s="44"/>
      <c r="C159" s="27"/>
      <c r="D159" s="28"/>
      <c r="E159" s="29"/>
      <c r="F159" s="53"/>
      <c r="G159" s="53"/>
      <c r="H159" s="31"/>
      <c r="I159" s="32"/>
      <c r="J159" s="44"/>
      <c r="K159" s="27"/>
      <c r="L159" s="29"/>
      <c r="M159" s="53"/>
      <c r="N159" s="53"/>
      <c r="O159" s="31"/>
    </row>
    <row r="160" spans="2:15" ht="11.25">
      <c r="B160" s="44"/>
      <c r="C160" s="27"/>
      <c r="D160" s="28"/>
      <c r="E160" s="29"/>
      <c r="F160" s="44"/>
      <c r="G160" s="45"/>
      <c r="H160" s="34"/>
      <c r="I160" s="32"/>
      <c r="J160" s="44"/>
      <c r="K160" s="27"/>
      <c r="L160" s="29"/>
      <c r="M160" s="44"/>
      <c r="N160" s="45"/>
      <c r="O160" s="34"/>
    </row>
    <row r="161" spans="2:15" ht="11.25">
      <c r="B161" s="44"/>
      <c r="C161" s="27"/>
      <c r="D161" s="28"/>
      <c r="E161" s="29"/>
      <c r="F161" s="44"/>
      <c r="G161" s="45"/>
      <c r="H161" s="34"/>
      <c r="I161" s="32"/>
      <c r="J161" s="44"/>
      <c r="K161" s="27"/>
      <c r="L161" s="29"/>
      <c r="M161" s="44"/>
      <c r="N161" s="45"/>
      <c r="O161" s="34"/>
    </row>
    <row r="162" spans="2:15" ht="11.25">
      <c r="B162" s="44"/>
      <c r="C162" s="27"/>
      <c r="D162" s="28"/>
      <c r="E162" s="29"/>
      <c r="F162" s="44"/>
      <c r="G162" s="45"/>
      <c r="H162" s="34"/>
      <c r="I162" s="32"/>
      <c r="J162" s="44"/>
      <c r="K162" s="27"/>
      <c r="L162" s="29"/>
      <c r="M162" s="44"/>
      <c r="N162" s="45"/>
      <c r="O162" s="34"/>
    </row>
    <row r="163" spans="2:15" ht="11.25">
      <c r="B163" s="44"/>
      <c r="C163" s="27"/>
      <c r="D163" s="28"/>
      <c r="E163" s="29"/>
      <c r="F163" s="53"/>
      <c r="G163" s="53"/>
      <c r="H163" s="31"/>
      <c r="I163" s="32"/>
      <c r="J163" s="44"/>
      <c r="K163" s="27"/>
      <c r="L163" s="29"/>
      <c r="M163" s="44"/>
      <c r="N163" s="45"/>
      <c r="O163" s="28"/>
    </row>
    <row r="164" spans="2:15" ht="11.25">
      <c r="B164" s="44"/>
      <c r="C164" s="27"/>
      <c r="D164" s="28"/>
      <c r="E164" s="29"/>
      <c r="F164" s="44"/>
      <c r="G164" s="45"/>
      <c r="H164" s="34"/>
      <c r="I164" s="32"/>
      <c r="J164" s="44"/>
      <c r="K164" s="27"/>
      <c r="L164" s="29"/>
      <c r="M164" s="44"/>
      <c r="N164" s="45"/>
      <c r="O164" s="34"/>
    </row>
    <row r="165" spans="2:15" ht="11.25">
      <c r="B165" s="44"/>
      <c r="C165" s="27"/>
      <c r="D165" s="28"/>
      <c r="E165" s="29"/>
      <c r="F165" s="53"/>
      <c r="G165" s="53"/>
      <c r="H165" s="31"/>
      <c r="I165" s="32"/>
      <c r="J165" s="44"/>
      <c r="K165" s="27"/>
      <c r="L165" s="29"/>
      <c r="M165" s="53"/>
      <c r="N165" s="53"/>
      <c r="O165" s="31"/>
    </row>
    <row r="166" spans="2:15" ht="11.25">
      <c r="B166" s="44"/>
      <c r="C166" s="27"/>
      <c r="D166" s="28"/>
      <c r="E166" s="29"/>
      <c r="F166" s="53"/>
      <c r="G166" s="53"/>
      <c r="H166" s="31"/>
      <c r="I166" s="32"/>
      <c r="J166" s="44"/>
      <c r="K166" s="27"/>
      <c r="L166" s="29"/>
      <c r="M166" s="53"/>
      <c r="N166" s="53"/>
      <c r="O166" s="31"/>
    </row>
    <row r="167" spans="2:15" ht="11.25">
      <c r="B167" s="44"/>
      <c r="C167" s="27"/>
      <c r="D167" s="28"/>
      <c r="E167" s="29"/>
      <c r="F167" s="53"/>
      <c r="G167" s="53"/>
      <c r="H167" s="31"/>
      <c r="I167" s="32"/>
      <c r="J167" s="44"/>
      <c r="K167" s="27"/>
      <c r="L167" s="29"/>
      <c r="M167" s="53"/>
      <c r="N167" s="53"/>
      <c r="O167" s="31"/>
    </row>
    <row r="168" spans="2:15" ht="11.25">
      <c r="B168" s="44"/>
      <c r="C168" s="27"/>
      <c r="D168" s="28"/>
      <c r="E168" s="29"/>
      <c r="F168" s="53"/>
      <c r="G168" s="53"/>
      <c r="H168" s="31"/>
      <c r="I168" s="32"/>
      <c r="J168" s="44"/>
      <c r="K168" s="27"/>
      <c r="L168" s="29"/>
      <c r="M168" s="53"/>
      <c r="N168" s="53"/>
      <c r="O168" s="31"/>
    </row>
    <row r="169" spans="2:15" ht="11.25">
      <c r="B169" s="44"/>
      <c r="C169" s="27"/>
      <c r="D169" s="28"/>
      <c r="E169" s="29"/>
      <c r="F169" s="53"/>
      <c r="G169" s="53"/>
      <c r="H169" s="31"/>
      <c r="I169" s="32"/>
      <c r="J169" s="44"/>
      <c r="K169" s="27"/>
      <c r="L169" s="29"/>
      <c r="M169" s="53"/>
      <c r="N169" s="53"/>
      <c r="O169" s="31"/>
    </row>
    <row r="170" spans="2:15" ht="11.25">
      <c r="B170" s="44"/>
      <c r="C170" s="27"/>
      <c r="D170" s="28"/>
      <c r="E170" s="29"/>
      <c r="F170" s="53"/>
      <c r="G170" s="53"/>
      <c r="H170" s="31"/>
      <c r="I170" s="32"/>
      <c r="J170" s="44"/>
      <c r="K170" s="27"/>
      <c r="L170" s="29"/>
      <c r="M170" s="53"/>
      <c r="N170" s="53"/>
      <c r="O170" s="31"/>
    </row>
    <row r="171" spans="2:15" ht="11.25">
      <c r="B171" s="44"/>
      <c r="C171" s="27"/>
      <c r="D171" s="28"/>
      <c r="E171" s="29"/>
      <c r="F171" s="52"/>
      <c r="G171" s="45"/>
      <c r="H171" s="28"/>
      <c r="I171" s="32"/>
      <c r="J171" s="44"/>
      <c r="K171" s="27"/>
      <c r="L171" s="29"/>
      <c r="M171" s="52"/>
      <c r="N171" s="45"/>
      <c r="O171" s="28"/>
    </row>
    <row r="172" spans="2:15" ht="11.25">
      <c r="B172" s="45"/>
      <c r="C172" s="27"/>
      <c r="D172" s="28"/>
      <c r="E172" s="29"/>
      <c r="F172" s="53"/>
      <c r="G172" s="53"/>
      <c r="H172" s="31"/>
      <c r="I172" s="32"/>
      <c r="J172" s="45"/>
      <c r="K172" s="27"/>
      <c r="L172" s="29"/>
      <c r="M172" s="53"/>
      <c r="N172" s="53"/>
      <c r="O172" s="31"/>
    </row>
    <row r="173" spans="2:15" ht="11.25">
      <c r="B173" s="44"/>
      <c r="C173" s="27"/>
      <c r="D173" s="28"/>
      <c r="E173" s="29"/>
      <c r="F173" s="53"/>
      <c r="G173" s="53"/>
      <c r="H173" s="31"/>
      <c r="I173" s="32"/>
      <c r="J173" s="44"/>
      <c r="K173" s="27"/>
      <c r="L173" s="29"/>
      <c r="M173" s="53"/>
      <c r="N173" s="53"/>
      <c r="O173" s="31"/>
    </row>
    <row r="174" spans="2:15" ht="11.25">
      <c r="B174" s="44"/>
      <c r="C174" s="27"/>
      <c r="D174" s="28"/>
      <c r="E174" s="29"/>
      <c r="F174" s="44"/>
      <c r="G174" s="53"/>
      <c r="H174" s="31"/>
      <c r="I174" s="32"/>
      <c r="J174" s="44"/>
      <c r="K174" s="27"/>
      <c r="L174" s="29"/>
      <c r="M174" s="44"/>
      <c r="N174" s="53"/>
      <c r="O174" s="31"/>
    </row>
    <row r="175" spans="2:15" ht="11.25">
      <c r="B175" s="44"/>
      <c r="C175" s="27"/>
      <c r="D175" s="28"/>
      <c r="E175" s="29"/>
      <c r="F175" s="44"/>
      <c r="G175" s="45"/>
      <c r="H175" s="33"/>
      <c r="I175" s="32"/>
      <c r="J175" s="44"/>
      <c r="K175" s="27"/>
      <c r="L175" s="29"/>
      <c r="M175" s="44"/>
      <c r="N175" s="45"/>
      <c r="O175" s="33"/>
    </row>
    <row r="176" spans="2:15" ht="11.25">
      <c r="B176" s="44"/>
      <c r="C176" s="27"/>
      <c r="D176" s="28"/>
      <c r="E176" s="29"/>
      <c r="F176" s="44"/>
      <c r="G176" s="45"/>
      <c r="H176" s="34"/>
      <c r="I176" s="32"/>
      <c r="J176" s="44"/>
      <c r="K176" s="27"/>
      <c r="L176" s="29"/>
      <c r="M176" s="44"/>
      <c r="N176" s="45"/>
      <c r="O176" s="34"/>
    </row>
    <row r="177" spans="2:15" ht="11.25">
      <c r="B177" s="44"/>
      <c r="C177" s="27"/>
      <c r="D177" s="28"/>
      <c r="E177" s="29"/>
      <c r="F177" s="53"/>
      <c r="G177" s="45"/>
      <c r="H177" s="34"/>
      <c r="I177" s="32"/>
      <c r="J177" s="44"/>
      <c r="K177" s="27"/>
      <c r="L177" s="29"/>
      <c r="M177" s="44"/>
      <c r="N177" s="45"/>
      <c r="O177" s="34"/>
    </row>
    <row r="178" spans="2:15" ht="11.25">
      <c r="B178" s="44"/>
      <c r="C178" s="27"/>
      <c r="D178" s="28"/>
      <c r="E178" s="29"/>
      <c r="F178" s="44"/>
      <c r="G178" s="45"/>
      <c r="H178" s="34"/>
      <c r="I178" s="32"/>
      <c r="J178" s="44"/>
      <c r="K178" s="27"/>
      <c r="L178" s="29"/>
      <c r="M178" s="44"/>
      <c r="N178" s="45"/>
      <c r="O178" s="34"/>
    </row>
    <row r="179" spans="2:15" ht="11.25">
      <c r="B179" s="44"/>
      <c r="C179" s="27"/>
      <c r="D179" s="28"/>
      <c r="E179" s="29"/>
      <c r="F179" s="45"/>
      <c r="G179" s="45"/>
      <c r="H179" s="34"/>
      <c r="I179" s="32"/>
      <c r="J179" s="44"/>
      <c r="K179" s="27"/>
      <c r="L179" s="29"/>
      <c r="M179" s="45"/>
      <c r="N179" s="45"/>
      <c r="O179" s="34"/>
    </row>
    <row r="180" spans="2:15" ht="11.25">
      <c r="B180" s="44"/>
      <c r="C180" s="27"/>
      <c r="D180" s="28"/>
      <c r="E180" s="29"/>
      <c r="F180" s="45"/>
      <c r="G180" s="45"/>
      <c r="H180" s="31"/>
      <c r="I180" s="32"/>
      <c r="J180" s="44"/>
      <c r="K180" s="27"/>
      <c r="L180" s="29"/>
      <c r="M180" s="45"/>
      <c r="N180" s="45"/>
      <c r="O180" s="31"/>
    </row>
    <row r="181" spans="2:15" ht="11.25">
      <c r="B181" s="44"/>
      <c r="C181" s="27"/>
      <c r="D181" s="28"/>
      <c r="E181" s="29"/>
      <c r="F181" s="44"/>
      <c r="G181" s="45"/>
      <c r="H181" s="34"/>
      <c r="I181" s="32"/>
      <c r="J181" s="44"/>
      <c r="K181" s="27"/>
      <c r="L181" s="29"/>
      <c r="M181" s="44"/>
      <c r="N181" s="45"/>
      <c r="O181" s="34"/>
    </row>
    <row r="182" spans="2:15" ht="11.25">
      <c r="B182" s="44"/>
      <c r="C182" s="27"/>
      <c r="D182" s="28"/>
      <c r="E182" s="29"/>
      <c r="F182" s="53"/>
      <c r="G182" s="53"/>
      <c r="H182" s="31"/>
      <c r="I182" s="32"/>
      <c r="J182" s="44"/>
      <c r="K182" s="27"/>
      <c r="L182" s="29"/>
      <c r="M182" s="53"/>
      <c r="N182" s="53"/>
      <c r="O182" s="31"/>
    </row>
    <row r="183" spans="2:15" ht="11.25">
      <c r="B183" s="44"/>
      <c r="C183" s="27"/>
      <c r="D183" s="35"/>
      <c r="E183" s="29"/>
      <c r="F183" s="53"/>
      <c r="G183" s="53"/>
      <c r="H183" s="31"/>
      <c r="I183" s="32"/>
      <c r="J183" s="44"/>
      <c r="K183" s="27"/>
      <c r="L183" s="29"/>
      <c r="M183" s="53"/>
      <c r="N183" s="53"/>
      <c r="O183" s="31"/>
    </row>
    <row r="184" spans="2:15" ht="11.25">
      <c r="B184" s="44"/>
      <c r="C184" s="27"/>
      <c r="D184" s="28"/>
      <c r="E184" s="29"/>
      <c r="F184" s="53"/>
      <c r="G184" s="53"/>
      <c r="H184" s="31"/>
      <c r="I184" s="32"/>
      <c r="J184" s="44"/>
      <c r="K184" s="27"/>
      <c r="L184" s="29"/>
      <c r="M184" s="53"/>
      <c r="N184" s="53"/>
      <c r="O184" s="31"/>
    </row>
    <row r="185" spans="2:15" ht="11.25">
      <c r="B185" s="44"/>
      <c r="C185" s="27"/>
      <c r="D185" s="28"/>
      <c r="E185" s="29"/>
      <c r="F185" s="53"/>
      <c r="G185" s="53"/>
      <c r="H185" s="31"/>
      <c r="I185" s="30"/>
      <c r="J185" s="44"/>
      <c r="K185" s="27"/>
      <c r="L185" s="29"/>
      <c r="M185" s="53"/>
      <c r="N185" s="53"/>
      <c r="O185" s="31"/>
    </row>
    <row r="186" spans="2:15" ht="11.25">
      <c r="B186" s="44"/>
      <c r="C186" s="27"/>
      <c r="D186" s="28"/>
      <c r="E186" s="29"/>
      <c r="F186" s="53"/>
      <c r="G186" s="53"/>
      <c r="H186" s="31"/>
      <c r="I186" s="32"/>
      <c r="J186" s="44"/>
      <c r="K186" s="27"/>
      <c r="L186" s="29"/>
      <c r="M186" s="53"/>
      <c r="N186" s="53"/>
      <c r="O186" s="31"/>
    </row>
    <row r="187" spans="2:15" ht="11.25">
      <c r="B187" s="44"/>
      <c r="C187" s="27"/>
      <c r="D187" s="28"/>
      <c r="E187" s="29"/>
      <c r="F187" s="53"/>
      <c r="G187" s="53"/>
      <c r="H187" s="31"/>
      <c r="I187" s="32"/>
      <c r="J187" s="44"/>
      <c r="K187" s="27"/>
      <c r="L187" s="29"/>
      <c r="M187" s="53"/>
      <c r="N187" s="53"/>
      <c r="O187" s="31"/>
    </row>
    <row r="188" spans="2:15" ht="11.25">
      <c r="B188" s="44"/>
      <c r="C188" s="27"/>
      <c r="D188" s="28"/>
      <c r="E188" s="29"/>
      <c r="F188" s="53"/>
      <c r="G188" s="53"/>
      <c r="H188" s="31"/>
      <c r="I188" s="32"/>
      <c r="J188" s="44"/>
      <c r="K188" s="27"/>
      <c r="L188" s="29"/>
      <c r="M188" s="53"/>
      <c r="N188" s="53"/>
      <c r="O188" s="31"/>
    </row>
    <row r="189" spans="2:15" ht="11.25">
      <c r="B189" s="44"/>
      <c r="C189" s="27"/>
      <c r="D189" s="28"/>
      <c r="E189" s="29"/>
      <c r="F189" s="53"/>
      <c r="G189" s="53"/>
      <c r="H189" s="31"/>
      <c r="I189" s="32"/>
      <c r="J189" s="44"/>
      <c r="K189" s="27"/>
      <c r="L189" s="29"/>
      <c r="M189" s="53"/>
      <c r="N189" s="53"/>
      <c r="O189" s="31"/>
    </row>
    <row r="190" spans="2:15" ht="11.25">
      <c r="B190" s="44"/>
      <c r="C190" s="27"/>
      <c r="D190" s="28"/>
      <c r="E190" s="29"/>
      <c r="F190" s="53"/>
      <c r="G190" s="53"/>
      <c r="H190" s="31"/>
      <c r="I190" s="32"/>
      <c r="J190" s="44"/>
      <c r="K190" s="27"/>
      <c r="L190" s="29"/>
      <c r="M190" s="53"/>
      <c r="N190" s="53"/>
      <c r="O190" s="31"/>
    </row>
    <row r="191" spans="2:15" ht="11.25">
      <c r="B191" s="44"/>
      <c r="C191" s="27"/>
      <c r="D191" s="28"/>
      <c r="E191" s="29"/>
      <c r="F191" s="53"/>
      <c r="G191" s="53"/>
      <c r="H191" s="31"/>
      <c r="I191" s="32"/>
      <c r="J191" s="44"/>
      <c r="K191" s="27"/>
      <c r="L191" s="29"/>
      <c r="M191" s="53"/>
      <c r="N191" s="53"/>
      <c r="O191" s="31"/>
    </row>
    <row r="192" spans="2:15" ht="11.25">
      <c r="B192" s="44"/>
      <c r="C192" s="27"/>
      <c r="D192" s="28"/>
      <c r="E192" s="29"/>
      <c r="F192" s="45"/>
      <c r="G192" s="45"/>
      <c r="H192" s="34"/>
      <c r="I192" s="32"/>
      <c r="J192" s="44"/>
      <c r="K192" s="27"/>
      <c r="L192" s="29"/>
      <c r="M192" s="45"/>
      <c r="N192" s="45"/>
      <c r="O192" s="34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43"/>
  <sheetViews>
    <sheetView workbookViewId="0" topLeftCell="A56">
      <selection activeCell="H106" sqref="H106"/>
    </sheetView>
  </sheetViews>
  <sheetFormatPr defaultColWidth="9.140625" defaultRowHeight="12.75"/>
  <cols>
    <col min="1" max="1" width="10.00390625" style="11" bestFit="1" customWidth="1"/>
    <col min="2" max="2" width="11.28125" style="46" customWidth="1"/>
    <col min="3" max="3" width="10.140625" style="17" customWidth="1"/>
    <col min="4" max="4" width="10.57421875" style="1" customWidth="1"/>
    <col min="5" max="5" width="10.140625" style="24" bestFit="1" customWidth="1"/>
    <col min="6" max="6" width="12.421875" style="56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50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38" t="s">
        <v>35</v>
      </c>
      <c r="B1" s="139"/>
      <c r="C1" s="139"/>
      <c r="D1" s="139"/>
      <c r="E1" s="139"/>
      <c r="F1" s="139"/>
      <c r="G1" s="139"/>
      <c r="H1" s="140"/>
      <c r="I1" s="141" t="s">
        <v>36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27</v>
      </c>
      <c r="B2" s="144" t="s">
        <v>25</v>
      </c>
      <c r="C2" s="146" t="s">
        <v>26</v>
      </c>
      <c r="D2" s="147" t="s">
        <v>28</v>
      </c>
      <c r="E2" s="161" t="s">
        <v>29</v>
      </c>
      <c r="F2" s="138" t="s">
        <v>32</v>
      </c>
      <c r="G2" s="150"/>
      <c r="H2" s="151"/>
      <c r="I2" s="152" t="s">
        <v>37</v>
      </c>
      <c r="J2" s="146" t="s">
        <v>40</v>
      </c>
      <c r="K2" s="146" t="s">
        <v>39</v>
      </c>
      <c r="L2" s="160" t="s">
        <v>38</v>
      </c>
      <c r="M2" s="141" t="s">
        <v>32</v>
      </c>
      <c r="N2" s="154"/>
      <c r="O2" s="155"/>
      <c r="P2" s="156" t="s">
        <v>33</v>
      </c>
      <c r="Q2" s="157"/>
    </row>
    <row r="3" spans="1:25" ht="33.75" customHeight="1">
      <c r="A3" s="143"/>
      <c r="B3" s="145"/>
      <c r="C3" s="146"/>
      <c r="D3" s="147"/>
      <c r="E3" s="162"/>
      <c r="F3" s="55" t="s">
        <v>30</v>
      </c>
      <c r="G3" s="42" t="s">
        <v>31</v>
      </c>
      <c r="H3" s="2" t="s">
        <v>24</v>
      </c>
      <c r="I3" s="152"/>
      <c r="J3" s="146"/>
      <c r="K3" s="146"/>
      <c r="L3" s="160"/>
      <c r="M3" s="42" t="s">
        <v>30</v>
      </c>
      <c r="N3" s="42" t="s">
        <v>23</v>
      </c>
      <c r="O3" s="4" t="s">
        <v>24</v>
      </c>
      <c r="P3" s="3" t="s">
        <v>22</v>
      </c>
      <c r="Q3" s="3" t="s">
        <v>34</v>
      </c>
      <c r="T3" s="74"/>
      <c r="U3" s="75"/>
      <c r="W3" s="74"/>
      <c r="X3" s="75"/>
      <c r="Y3" s="75"/>
    </row>
    <row r="4" spans="1:25" ht="36" customHeight="1">
      <c r="A4" s="10">
        <v>2019111001</v>
      </c>
      <c r="B4" s="47" t="s">
        <v>105</v>
      </c>
      <c r="C4" s="16">
        <v>4090</v>
      </c>
      <c r="D4" s="10" t="s">
        <v>1320</v>
      </c>
      <c r="E4" s="22">
        <v>43773</v>
      </c>
      <c r="F4" s="47" t="s">
        <v>52</v>
      </c>
      <c r="G4" s="48" t="s">
        <v>53</v>
      </c>
      <c r="H4" s="8">
        <v>44483767</v>
      </c>
      <c r="I4" s="20"/>
      <c r="J4" s="47"/>
      <c r="K4" s="16"/>
      <c r="L4" s="7"/>
      <c r="M4" s="48"/>
      <c r="N4" s="48"/>
      <c r="O4" s="8"/>
      <c r="P4" s="9"/>
      <c r="Q4" s="9"/>
      <c r="R4" s="96"/>
      <c r="S4" s="112"/>
      <c r="T4" s="74"/>
      <c r="U4" s="75"/>
      <c r="W4" s="74"/>
      <c r="X4" s="75"/>
      <c r="Y4" s="75"/>
    </row>
    <row r="5" spans="1:25" ht="36" customHeight="1">
      <c r="A5" s="10">
        <v>2019111002</v>
      </c>
      <c r="B5" s="47" t="s">
        <v>93</v>
      </c>
      <c r="C5" s="16">
        <v>50</v>
      </c>
      <c r="D5" s="6"/>
      <c r="E5" s="22">
        <v>43773</v>
      </c>
      <c r="F5" s="51" t="s">
        <v>17</v>
      </c>
      <c r="G5" s="51" t="s">
        <v>18</v>
      </c>
      <c r="H5" s="13">
        <v>37341006</v>
      </c>
      <c r="I5" s="5"/>
      <c r="J5" s="47"/>
      <c r="K5" s="16"/>
      <c r="L5" s="7"/>
      <c r="M5" s="48"/>
      <c r="N5" s="48"/>
      <c r="O5" s="8"/>
      <c r="P5" s="9"/>
      <c r="Q5" s="9"/>
      <c r="R5" s="96"/>
      <c r="S5" s="58"/>
      <c r="T5" s="74"/>
      <c r="U5" s="75"/>
      <c r="W5" s="74"/>
      <c r="X5" s="75"/>
      <c r="Y5" s="75"/>
    </row>
    <row r="6" spans="1:25" ht="36" customHeight="1">
      <c r="A6" s="10">
        <v>2019111003</v>
      </c>
      <c r="B6" s="47" t="s">
        <v>47</v>
      </c>
      <c r="C6" s="16">
        <v>1599.41</v>
      </c>
      <c r="D6" s="6"/>
      <c r="E6" s="7">
        <v>43773</v>
      </c>
      <c r="F6" s="47" t="s">
        <v>81</v>
      </c>
      <c r="G6" s="48" t="s">
        <v>82</v>
      </c>
      <c r="H6" s="8">
        <v>44240104</v>
      </c>
      <c r="I6" s="5" t="s">
        <v>1426</v>
      </c>
      <c r="J6" s="47" t="str">
        <f aca="true" t="shared" si="0" ref="J6:K17">B6</f>
        <v>potraviny</v>
      </c>
      <c r="K6" s="16">
        <f t="shared" si="0"/>
        <v>1599.41</v>
      </c>
      <c r="L6" s="7">
        <v>43768</v>
      </c>
      <c r="M6" s="48" t="str">
        <f aca="true" t="shared" si="1" ref="M6:M17">F6</f>
        <v>BOHUŠ ŠESTÁK s.r.o.</v>
      </c>
      <c r="N6" s="48" t="str">
        <f aca="true" t="shared" si="2" ref="N6:N17">G6</f>
        <v>Vodárenská 343/2, 924 01 Galanta</v>
      </c>
      <c r="O6" s="8">
        <f aca="true" t="shared" si="3" ref="O6:O17">H6</f>
        <v>44240104</v>
      </c>
      <c r="P6" s="9" t="s">
        <v>7</v>
      </c>
      <c r="Q6" s="9" t="s">
        <v>43</v>
      </c>
      <c r="R6" s="96"/>
      <c r="S6" s="113"/>
      <c r="T6" s="74"/>
      <c r="U6" s="75"/>
      <c r="V6" s="70"/>
      <c r="W6" s="74"/>
      <c r="X6" s="75"/>
      <c r="Y6" s="75"/>
    </row>
    <row r="7" spans="1:25" ht="36" customHeight="1">
      <c r="A7" s="10">
        <v>2019111004</v>
      </c>
      <c r="B7" s="47" t="s">
        <v>47</v>
      </c>
      <c r="C7" s="16">
        <v>542.94</v>
      </c>
      <c r="D7" s="98" t="s">
        <v>496</v>
      </c>
      <c r="E7" s="87">
        <v>43774</v>
      </c>
      <c r="F7" s="51" t="s">
        <v>162</v>
      </c>
      <c r="G7" s="51" t="s">
        <v>66</v>
      </c>
      <c r="H7" s="13">
        <v>36019208</v>
      </c>
      <c r="I7" s="20"/>
      <c r="J7" s="47" t="str">
        <f t="shared" si="0"/>
        <v>potraviny</v>
      </c>
      <c r="K7" s="16">
        <f t="shared" si="0"/>
        <v>542.94</v>
      </c>
      <c r="L7" s="7">
        <v>43773</v>
      </c>
      <c r="M7" s="48" t="str">
        <f t="shared" si="1"/>
        <v>INMEDIA, spol.s.r.o.</v>
      </c>
      <c r="N7" s="48" t="str">
        <f t="shared" si="2"/>
        <v>Námestie SNP 11, 960,01 Zvolen</v>
      </c>
      <c r="O7" s="8">
        <f t="shared" si="3"/>
        <v>36019208</v>
      </c>
      <c r="P7" s="9" t="s">
        <v>41</v>
      </c>
      <c r="Q7" s="9" t="s">
        <v>42</v>
      </c>
      <c r="S7" s="94"/>
      <c r="T7" s="65"/>
      <c r="U7" s="75"/>
      <c r="V7" s="41"/>
      <c r="W7" s="65"/>
      <c r="X7" s="75"/>
      <c r="Y7" s="75"/>
    </row>
    <row r="8" spans="1:22" ht="36" customHeight="1">
      <c r="A8" s="10">
        <v>2019111005</v>
      </c>
      <c r="B8" s="47" t="s">
        <v>47</v>
      </c>
      <c r="C8" s="16">
        <v>232.36</v>
      </c>
      <c r="D8" s="98" t="s">
        <v>496</v>
      </c>
      <c r="E8" s="87">
        <v>43774</v>
      </c>
      <c r="F8" s="51" t="s">
        <v>162</v>
      </c>
      <c r="G8" s="51" t="s">
        <v>66</v>
      </c>
      <c r="H8" s="13">
        <v>36019208</v>
      </c>
      <c r="I8" s="20"/>
      <c r="J8" s="47" t="str">
        <f t="shared" si="0"/>
        <v>potraviny</v>
      </c>
      <c r="K8" s="16">
        <f t="shared" si="0"/>
        <v>232.36</v>
      </c>
      <c r="L8" s="7">
        <v>43773</v>
      </c>
      <c r="M8" s="48" t="str">
        <f t="shared" si="1"/>
        <v>INMEDIA, spol.s.r.o.</v>
      </c>
      <c r="N8" s="48" t="str">
        <f t="shared" si="2"/>
        <v>Námestie SNP 11, 960,01 Zvolen</v>
      </c>
      <c r="O8" s="8">
        <f t="shared" si="3"/>
        <v>36019208</v>
      </c>
      <c r="P8" s="9" t="s">
        <v>41</v>
      </c>
      <c r="Q8" s="9" t="s">
        <v>42</v>
      </c>
      <c r="R8" s="96"/>
      <c r="S8" s="94"/>
      <c r="T8" s="17"/>
      <c r="U8" s="41"/>
      <c r="V8" s="41"/>
    </row>
    <row r="9" spans="1:17" ht="36" customHeight="1">
      <c r="A9" s="10">
        <v>2019111006</v>
      </c>
      <c r="B9" s="47" t="s">
        <v>47</v>
      </c>
      <c r="C9" s="16">
        <v>551.97</v>
      </c>
      <c r="D9" s="98" t="s">
        <v>496</v>
      </c>
      <c r="E9" s="87">
        <v>43774</v>
      </c>
      <c r="F9" s="51" t="s">
        <v>162</v>
      </c>
      <c r="G9" s="51" t="s">
        <v>66</v>
      </c>
      <c r="H9" s="13">
        <v>36019208</v>
      </c>
      <c r="I9" s="20" t="s">
        <v>1427</v>
      </c>
      <c r="J9" s="47" t="str">
        <f t="shared" si="0"/>
        <v>potraviny</v>
      </c>
      <c r="K9" s="16">
        <f t="shared" si="0"/>
        <v>551.97</v>
      </c>
      <c r="L9" s="7">
        <v>43769</v>
      </c>
      <c r="M9" s="48" t="str">
        <f t="shared" si="1"/>
        <v>INMEDIA, spol.s.r.o.</v>
      </c>
      <c r="N9" s="48" t="str">
        <f t="shared" si="2"/>
        <v>Námestie SNP 11, 960,01 Zvolen</v>
      </c>
      <c r="O9" s="8">
        <f t="shared" si="3"/>
        <v>36019208</v>
      </c>
      <c r="P9" s="9" t="s">
        <v>7</v>
      </c>
      <c r="Q9" s="9" t="s">
        <v>43</v>
      </c>
    </row>
    <row r="10" spans="1:19" ht="36" customHeight="1">
      <c r="A10" s="10">
        <v>2019111007</v>
      </c>
      <c r="B10" s="47" t="s">
        <v>47</v>
      </c>
      <c r="C10" s="16">
        <v>418.1</v>
      </c>
      <c r="D10" s="98" t="s">
        <v>496</v>
      </c>
      <c r="E10" s="87">
        <v>43774</v>
      </c>
      <c r="F10" s="51" t="s">
        <v>162</v>
      </c>
      <c r="G10" s="51" t="s">
        <v>66</v>
      </c>
      <c r="H10" s="13">
        <v>36019208</v>
      </c>
      <c r="I10" s="20" t="s">
        <v>1428</v>
      </c>
      <c r="J10" s="47" t="str">
        <f t="shared" si="0"/>
        <v>potraviny</v>
      </c>
      <c r="K10" s="16">
        <f t="shared" si="0"/>
        <v>418.1</v>
      </c>
      <c r="L10" s="7">
        <v>43768</v>
      </c>
      <c r="M10" s="48" t="str">
        <f t="shared" si="1"/>
        <v>INMEDIA, spol.s.r.o.</v>
      </c>
      <c r="N10" s="48" t="str">
        <f t="shared" si="2"/>
        <v>Námestie SNP 11, 960,01 Zvolen</v>
      </c>
      <c r="O10" s="8">
        <f t="shared" si="3"/>
        <v>36019208</v>
      </c>
      <c r="P10" s="9" t="s">
        <v>7</v>
      </c>
      <c r="Q10" s="9" t="s">
        <v>43</v>
      </c>
      <c r="R10" s="71"/>
      <c r="S10" s="71"/>
    </row>
    <row r="11" spans="1:20" ht="36" customHeight="1">
      <c r="A11" s="10">
        <v>2019111008</v>
      </c>
      <c r="B11" s="47" t="s">
        <v>47</v>
      </c>
      <c r="C11" s="16">
        <v>767.57</v>
      </c>
      <c r="D11" s="98" t="s">
        <v>496</v>
      </c>
      <c r="E11" s="87">
        <v>43774</v>
      </c>
      <c r="F11" s="48" t="s">
        <v>162</v>
      </c>
      <c r="G11" s="48" t="s">
        <v>66</v>
      </c>
      <c r="H11" s="8">
        <v>36019208</v>
      </c>
      <c r="I11" s="20" t="s">
        <v>1429</v>
      </c>
      <c r="J11" s="47" t="str">
        <f t="shared" si="0"/>
        <v>potraviny</v>
      </c>
      <c r="K11" s="16">
        <f t="shared" si="0"/>
        <v>767.57</v>
      </c>
      <c r="L11" s="7">
        <v>43769</v>
      </c>
      <c r="M11" s="48" t="str">
        <f t="shared" si="1"/>
        <v>INMEDIA, spol.s.r.o.</v>
      </c>
      <c r="N11" s="48" t="str">
        <f t="shared" si="2"/>
        <v>Námestie SNP 11, 960,01 Zvolen</v>
      </c>
      <c r="O11" s="8">
        <f t="shared" si="3"/>
        <v>36019208</v>
      </c>
      <c r="P11" s="9" t="s">
        <v>7</v>
      </c>
      <c r="Q11" s="9" t="s">
        <v>43</v>
      </c>
      <c r="R11" s="71"/>
      <c r="S11" s="71"/>
      <c r="T11" s="64"/>
    </row>
    <row r="12" spans="1:20" ht="36" customHeight="1">
      <c r="A12" s="10">
        <v>2019111009</v>
      </c>
      <c r="B12" s="97" t="s">
        <v>47</v>
      </c>
      <c r="C12" s="16">
        <v>348.73</v>
      </c>
      <c r="D12" s="6"/>
      <c r="E12" s="7">
        <v>43774</v>
      </c>
      <c r="F12" s="12" t="s">
        <v>434</v>
      </c>
      <c r="G12" s="12" t="s">
        <v>435</v>
      </c>
      <c r="H12" s="13">
        <v>34152199</v>
      </c>
      <c r="I12" s="20" t="s">
        <v>1430</v>
      </c>
      <c r="J12" s="47" t="str">
        <f t="shared" si="0"/>
        <v>potraviny</v>
      </c>
      <c r="K12" s="16">
        <f t="shared" si="0"/>
        <v>348.73</v>
      </c>
      <c r="L12" s="7">
        <v>43773</v>
      </c>
      <c r="M12" s="48" t="str">
        <f t="shared" si="1"/>
        <v>Bidfood Slovakia, s.r.o</v>
      </c>
      <c r="N12" s="48" t="str">
        <f t="shared" si="2"/>
        <v>Piešťanská 2321/71,  915 01 Nové Mesto nad Váhom</v>
      </c>
      <c r="O12" s="8">
        <f t="shared" si="3"/>
        <v>34152199</v>
      </c>
      <c r="P12" s="9" t="s">
        <v>7</v>
      </c>
      <c r="Q12" s="9" t="s">
        <v>43</v>
      </c>
      <c r="R12" s="71"/>
      <c r="S12" s="71"/>
      <c r="T12" s="64"/>
    </row>
    <row r="13" spans="1:20" ht="36" customHeight="1">
      <c r="A13" s="10">
        <v>2019111010</v>
      </c>
      <c r="B13" s="47" t="s">
        <v>67</v>
      </c>
      <c r="C13" s="16">
        <v>523.49</v>
      </c>
      <c r="D13" s="114" t="s">
        <v>968</v>
      </c>
      <c r="E13" s="7">
        <v>43773</v>
      </c>
      <c r="F13" s="51" t="s">
        <v>12</v>
      </c>
      <c r="G13" s="51" t="s">
        <v>13</v>
      </c>
      <c r="H13" s="13">
        <v>47925914</v>
      </c>
      <c r="I13" s="5" t="s">
        <v>1431</v>
      </c>
      <c r="J13" s="47" t="str">
        <f t="shared" si="0"/>
        <v>lieky</v>
      </c>
      <c r="K13" s="16">
        <f t="shared" si="0"/>
        <v>523.49</v>
      </c>
      <c r="L13" s="7">
        <v>43769</v>
      </c>
      <c r="M13" s="48" t="str">
        <f t="shared" si="1"/>
        <v>ATONA s.r.o.</v>
      </c>
      <c r="N13" s="48" t="str">
        <f t="shared" si="2"/>
        <v>Okružná 30, 048 01 Rožňava</v>
      </c>
      <c r="O13" s="8">
        <f t="shared" si="3"/>
        <v>47925914</v>
      </c>
      <c r="P13" s="9" t="s">
        <v>41</v>
      </c>
      <c r="Q13" s="9" t="s">
        <v>42</v>
      </c>
      <c r="S13" s="71"/>
      <c r="T13" s="59"/>
    </row>
    <row r="14" spans="1:20" ht="36" customHeight="1">
      <c r="A14" s="10">
        <v>2019111011</v>
      </c>
      <c r="B14" s="47" t="s">
        <v>67</v>
      </c>
      <c r="C14" s="16">
        <v>414.83</v>
      </c>
      <c r="D14" s="114" t="s">
        <v>968</v>
      </c>
      <c r="E14" s="7">
        <v>43773</v>
      </c>
      <c r="F14" s="51" t="s">
        <v>12</v>
      </c>
      <c r="G14" s="51" t="s">
        <v>13</v>
      </c>
      <c r="H14" s="13">
        <v>47925914</v>
      </c>
      <c r="I14" s="5" t="s">
        <v>1432</v>
      </c>
      <c r="J14" s="47" t="str">
        <f t="shared" si="0"/>
        <v>lieky</v>
      </c>
      <c r="K14" s="16">
        <f t="shared" si="0"/>
        <v>414.83</v>
      </c>
      <c r="L14" s="7">
        <v>43768</v>
      </c>
      <c r="M14" s="48" t="str">
        <f t="shared" si="1"/>
        <v>ATONA s.r.o.</v>
      </c>
      <c r="N14" s="48" t="str">
        <f t="shared" si="2"/>
        <v>Okružná 30, 048 01 Rožňava</v>
      </c>
      <c r="O14" s="8">
        <f t="shared" si="3"/>
        <v>47925914</v>
      </c>
      <c r="P14" s="9" t="s">
        <v>41</v>
      </c>
      <c r="Q14" s="9" t="s">
        <v>42</v>
      </c>
      <c r="S14" s="71"/>
      <c r="T14" s="59"/>
    </row>
    <row r="15" spans="1:20" ht="36" customHeight="1">
      <c r="A15" s="10">
        <v>2019111012</v>
      </c>
      <c r="B15" s="47" t="s">
        <v>67</v>
      </c>
      <c r="C15" s="16">
        <v>397.18</v>
      </c>
      <c r="D15" s="114" t="s">
        <v>968</v>
      </c>
      <c r="E15" s="7">
        <v>43773</v>
      </c>
      <c r="F15" s="51" t="s">
        <v>12</v>
      </c>
      <c r="G15" s="51" t="s">
        <v>13</v>
      </c>
      <c r="H15" s="13">
        <v>47925914</v>
      </c>
      <c r="I15" s="5" t="s">
        <v>1432</v>
      </c>
      <c r="J15" s="47" t="str">
        <f t="shared" si="0"/>
        <v>lieky</v>
      </c>
      <c r="K15" s="16">
        <f t="shared" si="0"/>
        <v>397.18</v>
      </c>
      <c r="L15" s="7">
        <v>43766</v>
      </c>
      <c r="M15" s="48" t="str">
        <f t="shared" si="1"/>
        <v>ATONA s.r.o.</v>
      </c>
      <c r="N15" s="48" t="str">
        <f t="shared" si="2"/>
        <v>Okružná 30, 048 01 Rožňava</v>
      </c>
      <c r="O15" s="8">
        <f t="shared" si="3"/>
        <v>47925914</v>
      </c>
      <c r="P15" s="9" t="s">
        <v>41</v>
      </c>
      <c r="Q15" s="9" t="s">
        <v>42</v>
      </c>
      <c r="S15" s="71"/>
      <c r="T15" s="95"/>
    </row>
    <row r="16" spans="1:19" ht="36" customHeight="1">
      <c r="A16" s="10">
        <v>2019111013</v>
      </c>
      <c r="B16" s="47" t="s">
        <v>67</v>
      </c>
      <c r="C16" s="16">
        <v>1006.55</v>
      </c>
      <c r="D16" s="114" t="s">
        <v>968</v>
      </c>
      <c r="E16" s="7">
        <v>43773</v>
      </c>
      <c r="F16" s="51" t="s">
        <v>12</v>
      </c>
      <c r="G16" s="51" t="s">
        <v>13</v>
      </c>
      <c r="H16" s="13">
        <v>47925914</v>
      </c>
      <c r="I16" s="5" t="s">
        <v>1433</v>
      </c>
      <c r="J16" s="47" t="str">
        <f t="shared" si="0"/>
        <v>lieky</v>
      </c>
      <c r="K16" s="16">
        <f t="shared" si="0"/>
        <v>1006.55</v>
      </c>
      <c r="L16" s="7">
        <v>43768</v>
      </c>
      <c r="M16" s="48" t="str">
        <f t="shared" si="1"/>
        <v>ATONA s.r.o.</v>
      </c>
      <c r="N16" s="48" t="str">
        <f t="shared" si="2"/>
        <v>Okružná 30, 048 01 Rožňava</v>
      </c>
      <c r="O16" s="8">
        <f t="shared" si="3"/>
        <v>47925914</v>
      </c>
      <c r="P16" s="9" t="s">
        <v>41</v>
      </c>
      <c r="Q16" s="9" t="s">
        <v>42</v>
      </c>
      <c r="S16" s="71"/>
    </row>
    <row r="17" spans="1:17" ht="36" customHeight="1">
      <c r="A17" s="10">
        <v>2019111014</v>
      </c>
      <c r="B17" s="47" t="s">
        <v>97</v>
      </c>
      <c r="C17" s="16">
        <v>663.84</v>
      </c>
      <c r="D17" s="67"/>
      <c r="E17" s="7">
        <v>43784</v>
      </c>
      <c r="F17" s="51" t="s">
        <v>494</v>
      </c>
      <c r="G17" s="51" t="s">
        <v>495</v>
      </c>
      <c r="H17" s="13">
        <v>34113924</v>
      </c>
      <c r="I17" s="20" t="s">
        <v>1037</v>
      </c>
      <c r="J17" s="47" t="str">
        <f t="shared" si="0"/>
        <v>špec. zdrav. materiál</v>
      </c>
      <c r="K17" s="16">
        <f t="shared" si="0"/>
        <v>663.84</v>
      </c>
      <c r="L17" s="7">
        <v>43782</v>
      </c>
      <c r="M17" s="48" t="str">
        <f t="shared" si="1"/>
        <v>MED-ART, spol. s r.o.</v>
      </c>
      <c r="N17" s="48" t="str">
        <f t="shared" si="2"/>
        <v>Priemyselná 1, 974 01 Banská Bystrica</v>
      </c>
      <c r="O17" s="8">
        <f t="shared" si="3"/>
        <v>34113924</v>
      </c>
      <c r="P17" s="9" t="s">
        <v>41</v>
      </c>
      <c r="Q17" s="9" t="s">
        <v>42</v>
      </c>
    </row>
    <row r="18" spans="1:18" ht="36" customHeight="1">
      <c r="A18" s="10">
        <v>2019111015</v>
      </c>
      <c r="B18" s="47" t="s">
        <v>143</v>
      </c>
      <c r="C18" s="16">
        <v>118.8</v>
      </c>
      <c r="D18" s="6" t="s">
        <v>1434</v>
      </c>
      <c r="E18" s="7">
        <v>43774</v>
      </c>
      <c r="F18" s="51" t="s">
        <v>141</v>
      </c>
      <c r="G18" s="51" t="s">
        <v>142</v>
      </c>
      <c r="H18" s="13">
        <v>44031483</v>
      </c>
      <c r="I18" s="20"/>
      <c r="J18" s="47"/>
      <c r="K18" s="16"/>
      <c r="L18" s="7"/>
      <c r="M18" s="48"/>
      <c r="N18" s="48"/>
      <c r="O18" s="8"/>
      <c r="P18" s="9"/>
      <c r="Q18" s="9"/>
      <c r="R18" s="96"/>
    </row>
    <row r="19" spans="1:18" ht="36" customHeight="1">
      <c r="A19" s="10">
        <v>2019111016</v>
      </c>
      <c r="B19" s="47" t="s">
        <v>1435</v>
      </c>
      <c r="C19" s="16">
        <v>465.3</v>
      </c>
      <c r="D19" s="7" t="s">
        <v>9</v>
      </c>
      <c r="E19" s="7">
        <v>43774</v>
      </c>
      <c r="F19" s="14" t="s">
        <v>10</v>
      </c>
      <c r="G19" s="5" t="s">
        <v>11</v>
      </c>
      <c r="H19" s="8">
        <v>33011958</v>
      </c>
      <c r="I19" s="20"/>
      <c r="J19" s="47"/>
      <c r="K19" s="16"/>
      <c r="L19" s="7"/>
      <c r="M19" s="48"/>
      <c r="N19" s="48"/>
      <c r="O19" s="8"/>
      <c r="P19" s="9"/>
      <c r="Q19" s="9"/>
      <c r="R19" s="96"/>
    </row>
    <row r="20" spans="1:20" ht="36" customHeight="1">
      <c r="A20" s="10">
        <v>2019111017</v>
      </c>
      <c r="B20" s="48" t="s">
        <v>1436</v>
      </c>
      <c r="C20" s="16">
        <v>553.8</v>
      </c>
      <c r="D20" s="10"/>
      <c r="E20" s="7">
        <v>43775</v>
      </c>
      <c r="F20" s="51" t="s">
        <v>176</v>
      </c>
      <c r="G20" s="51" t="s">
        <v>177</v>
      </c>
      <c r="H20" s="13">
        <v>36413186</v>
      </c>
      <c r="I20" s="20" t="s">
        <v>1437</v>
      </c>
      <c r="J20" s="47" t="str">
        <f>B20</f>
        <v>rezačka na mäso</v>
      </c>
      <c r="K20" s="16">
        <f>C20</f>
        <v>553.8</v>
      </c>
      <c r="L20" s="7">
        <v>43775</v>
      </c>
      <c r="M20" s="48" t="str">
        <f>F20</f>
        <v>GASTROLUX, s.r.o.</v>
      </c>
      <c r="N20" s="48" t="str">
        <f>G20</f>
        <v>Bytčická 2, 010 01 Žilina</v>
      </c>
      <c r="O20" s="8">
        <f>H20</f>
        <v>36413186</v>
      </c>
      <c r="P20" s="9" t="s">
        <v>41</v>
      </c>
      <c r="Q20" s="9" t="s">
        <v>42</v>
      </c>
      <c r="R20" s="96"/>
      <c r="T20" s="121"/>
    </row>
    <row r="21" spans="1:18" ht="36" customHeight="1">
      <c r="A21" s="10">
        <v>2019111018</v>
      </c>
      <c r="B21" s="47" t="s">
        <v>132</v>
      </c>
      <c r="C21" s="16">
        <v>11.9</v>
      </c>
      <c r="D21" s="6"/>
      <c r="E21" s="7">
        <v>43777</v>
      </c>
      <c r="F21" s="12" t="s">
        <v>133</v>
      </c>
      <c r="G21" s="12" t="s">
        <v>134</v>
      </c>
      <c r="H21" s="13">
        <v>36306444</v>
      </c>
      <c r="I21" s="20"/>
      <c r="J21" s="47"/>
      <c r="K21" s="16"/>
      <c r="L21" s="7"/>
      <c r="M21" s="48"/>
      <c r="N21" s="48"/>
      <c r="O21" s="8"/>
      <c r="P21" s="9"/>
      <c r="Q21" s="9"/>
      <c r="R21" s="71"/>
    </row>
    <row r="22" spans="1:18" ht="36" customHeight="1">
      <c r="A22" s="10">
        <v>2019111019</v>
      </c>
      <c r="B22" s="47" t="s">
        <v>47</v>
      </c>
      <c r="C22" s="16">
        <v>122.22</v>
      </c>
      <c r="D22" s="78" t="s">
        <v>490</v>
      </c>
      <c r="E22" s="7">
        <v>43776</v>
      </c>
      <c r="F22" s="48" t="s">
        <v>69</v>
      </c>
      <c r="G22" s="48" t="s">
        <v>70</v>
      </c>
      <c r="H22" s="8">
        <v>45952671</v>
      </c>
      <c r="I22" s="5"/>
      <c r="J22" s="47" t="str">
        <f>B22</f>
        <v>potraviny</v>
      </c>
      <c r="K22" s="16">
        <f>C22</f>
        <v>122.22</v>
      </c>
      <c r="L22" s="7">
        <v>43775</v>
      </c>
      <c r="M22" s="48" t="str">
        <f aca="true" t="shared" si="4" ref="M22:O23">F22</f>
        <v>METRO Cash and Carry SR s.r.o.</v>
      </c>
      <c r="N22" s="48" t="str">
        <f t="shared" si="4"/>
        <v>Senecká cesta 1881,900 28  Ivanka pri Dunaji</v>
      </c>
      <c r="O22" s="8">
        <f t="shared" si="4"/>
        <v>45952671</v>
      </c>
      <c r="P22" s="9" t="s">
        <v>41</v>
      </c>
      <c r="Q22" s="9" t="s">
        <v>42</v>
      </c>
      <c r="R22" s="71"/>
    </row>
    <row r="23" spans="1:18" ht="36" customHeight="1">
      <c r="A23" s="10">
        <v>2019111020</v>
      </c>
      <c r="B23" s="47" t="s">
        <v>47</v>
      </c>
      <c r="C23" s="16">
        <v>1209.31</v>
      </c>
      <c r="D23" s="78" t="s">
        <v>490</v>
      </c>
      <c r="E23" s="7">
        <v>43776</v>
      </c>
      <c r="F23" s="48" t="s">
        <v>69</v>
      </c>
      <c r="G23" s="48" t="s">
        <v>70</v>
      </c>
      <c r="H23" s="8">
        <v>45952671</v>
      </c>
      <c r="I23" s="5"/>
      <c r="J23" s="47" t="str">
        <f>B23</f>
        <v>potraviny</v>
      </c>
      <c r="K23" s="16">
        <f>C23</f>
        <v>1209.31</v>
      </c>
      <c r="L23" s="7">
        <v>43773</v>
      </c>
      <c r="M23" s="48" t="str">
        <f t="shared" si="4"/>
        <v>METRO Cash and Carry SR s.r.o.</v>
      </c>
      <c r="N23" s="48" t="str">
        <f t="shared" si="4"/>
        <v>Senecká cesta 1881,900 28  Ivanka pri Dunaji</v>
      </c>
      <c r="O23" s="8">
        <f t="shared" si="4"/>
        <v>45952671</v>
      </c>
      <c r="P23" s="9" t="s">
        <v>41</v>
      </c>
      <c r="Q23" s="9" t="s">
        <v>42</v>
      </c>
      <c r="R23" s="71"/>
    </row>
    <row r="24" spans="1:17" ht="36" customHeight="1">
      <c r="A24" s="10">
        <v>2019111021</v>
      </c>
      <c r="B24" s="47" t="s">
        <v>97</v>
      </c>
      <c r="C24" s="16">
        <v>106.11</v>
      </c>
      <c r="D24" s="6"/>
      <c r="E24" s="7">
        <v>43776</v>
      </c>
      <c r="F24" s="47" t="s">
        <v>95</v>
      </c>
      <c r="G24" s="48" t="s">
        <v>96</v>
      </c>
      <c r="H24" s="8">
        <v>602175</v>
      </c>
      <c r="I24" s="20"/>
      <c r="J24" s="47"/>
      <c r="K24" s="16"/>
      <c r="L24" s="7"/>
      <c r="M24" s="48"/>
      <c r="N24" s="48"/>
      <c r="O24" s="8"/>
      <c r="P24" s="9"/>
      <c r="Q24" s="9"/>
    </row>
    <row r="25" spans="1:22" ht="36" customHeight="1">
      <c r="A25" s="10">
        <v>2019111022</v>
      </c>
      <c r="B25" s="47" t="s">
        <v>54</v>
      </c>
      <c r="C25" s="16">
        <v>4.99</v>
      </c>
      <c r="D25" s="10" t="s">
        <v>1438</v>
      </c>
      <c r="E25" s="7">
        <v>43776</v>
      </c>
      <c r="F25" s="51" t="s">
        <v>55</v>
      </c>
      <c r="G25" s="51" t="s">
        <v>56</v>
      </c>
      <c r="H25" s="13">
        <v>35763469</v>
      </c>
      <c r="I25" s="20"/>
      <c r="J25" s="47"/>
      <c r="K25" s="16"/>
      <c r="L25" s="7"/>
      <c r="M25" s="48"/>
      <c r="N25" s="48"/>
      <c r="O25" s="8"/>
      <c r="P25" s="9"/>
      <c r="Q25" s="9"/>
      <c r="R25" s="96"/>
      <c r="U25" s="41"/>
      <c r="V25" s="70"/>
    </row>
    <row r="26" spans="1:22" ht="36" customHeight="1">
      <c r="A26" s="10">
        <v>2019111023</v>
      </c>
      <c r="B26" s="47" t="s">
        <v>47</v>
      </c>
      <c r="C26" s="16">
        <v>1092.18</v>
      </c>
      <c r="D26" s="6"/>
      <c r="E26" s="7">
        <v>43780</v>
      </c>
      <c r="F26" s="47" t="s">
        <v>81</v>
      </c>
      <c r="G26" s="48" t="s">
        <v>82</v>
      </c>
      <c r="H26" s="8">
        <v>44240104</v>
      </c>
      <c r="I26" s="5" t="s">
        <v>1439</v>
      </c>
      <c r="J26" s="47" t="str">
        <f aca="true" t="shared" si="5" ref="J26:K28">B26</f>
        <v>potraviny</v>
      </c>
      <c r="K26" s="16">
        <f t="shared" si="5"/>
        <v>1092.18</v>
      </c>
      <c r="L26" s="7">
        <v>43775</v>
      </c>
      <c r="M26" s="48" t="str">
        <f aca="true" t="shared" si="6" ref="M26:O28">F26</f>
        <v>BOHUŠ ŠESTÁK s.r.o.</v>
      </c>
      <c r="N26" s="48" t="str">
        <f t="shared" si="6"/>
        <v>Vodárenská 343/2, 924 01 Galanta</v>
      </c>
      <c r="O26" s="8">
        <f t="shared" si="6"/>
        <v>44240104</v>
      </c>
      <c r="P26" s="9" t="s">
        <v>7</v>
      </c>
      <c r="Q26" s="9" t="s">
        <v>43</v>
      </c>
      <c r="R26" s="71"/>
      <c r="U26" s="41"/>
      <c r="V26" s="41"/>
    </row>
    <row r="27" spans="1:22" ht="36" customHeight="1">
      <c r="A27" s="10">
        <v>2019111024</v>
      </c>
      <c r="B27" s="47" t="s">
        <v>47</v>
      </c>
      <c r="C27" s="16">
        <v>632.29</v>
      </c>
      <c r="D27" s="6"/>
      <c r="E27" s="7">
        <v>43780</v>
      </c>
      <c r="F27" s="47" t="s">
        <v>72</v>
      </c>
      <c r="G27" s="48" t="s">
        <v>73</v>
      </c>
      <c r="H27" s="36">
        <v>45702942</v>
      </c>
      <c r="I27" s="5" t="s">
        <v>1440</v>
      </c>
      <c r="J27" s="47" t="str">
        <f t="shared" si="5"/>
        <v>potraviny</v>
      </c>
      <c r="K27" s="16">
        <f t="shared" si="5"/>
        <v>632.29</v>
      </c>
      <c r="L27" s="7">
        <v>43773</v>
      </c>
      <c r="M27" s="48" t="str">
        <f t="shared" si="6"/>
        <v>EASTFOOD s.r.o.</v>
      </c>
      <c r="N27" s="48" t="str">
        <f t="shared" si="6"/>
        <v>Južná trieda 78, 040 01 Košice</v>
      </c>
      <c r="O27" s="8">
        <f t="shared" si="6"/>
        <v>45702942</v>
      </c>
      <c r="P27" s="9" t="s">
        <v>7</v>
      </c>
      <c r="Q27" s="9" t="s">
        <v>43</v>
      </c>
      <c r="R27" s="71"/>
      <c r="U27" s="41"/>
      <c r="V27" s="41"/>
    </row>
    <row r="28" spans="1:18" ht="36" customHeight="1">
      <c r="A28" s="10">
        <v>2019111025</v>
      </c>
      <c r="B28" s="47" t="s">
        <v>1441</v>
      </c>
      <c r="C28" s="16">
        <v>251.2</v>
      </c>
      <c r="D28" s="6"/>
      <c r="E28" s="7">
        <v>43777</v>
      </c>
      <c r="F28" s="51" t="s">
        <v>1442</v>
      </c>
      <c r="G28" s="51" t="s">
        <v>1443</v>
      </c>
      <c r="H28" s="13">
        <v>50125605</v>
      </c>
      <c r="I28" s="5"/>
      <c r="J28" s="47" t="str">
        <f t="shared" si="5"/>
        <v>pneumatiky</v>
      </c>
      <c r="K28" s="16">
        <f t="shared" si="5"/>
        <v>251.2</v>
      </c>
      <c r="L28" s="7">
        <v>43774</v>
      </c>
      <c r="M28" s="48" t="str">
        <f t="shared" si="6"/>
        <v>SAMM Slovakia, s.r.o.</v>
      </c>
      <c r="N28" s="48" t="str">
        <f t="shared" si="6"/>
        <v>Nádražná 1664/34, 900 28 Ivanka pri Dunaji</v>
      </c>
      <c r="O28" s="8">
        <f t="shared" si="6"/>
        <v>50125605</v>
      </c>
      <c r="P28" s="9" t="s">
        <v>140</v>
      </c>
      <c r="Q28" s="9" t="s">
        <v>131</v>
      </c>
      <c r="R28" s="96"/>
    </row>
    <row r="29" spans="1:18" ht="36" customHeight="1">
      <c r="A29" s="10">
        <v>2019111026</v>
      </c>
      <c r="B29" s="47" t="s">
        <v>1321</v>
      </c>
      <c r="C29" s="16">
        <v>69</v>
      </c>
      <c r="D29" s="6"/>
      <c r="E29" s="7">
        <v>43781</v>
      </c>
      <c r="F29" s="51" t="s">
        <v>1322</v>
      </c>
      <c r="G29" s="51" t="s">
        <v>1323</v>
      </c>
      <c r="H29" s="8">
        <v>37083309</v>
      </c>
      <c r="I29" s="20"/>
      <c r="J29" s="47"/>
      <c r="K29" s="16"/>
      <c r="L29" s="7"/>
      <c r="M29" s="48"/>
      <c r="N29" s="48"/>
      <c r="O29" s="8"/>
      <c r="P29" s="9"/>
      <c r="Q29" s="9"/>
      <c r="R29" s="96"/>
    </row>
    <row r="30" spans="1:18" ht="36" customHeight="1">
      <c r="A30" s="10">
        <v>2019111027</v>
      </c>
      <c r="B30" s="47" t="s">
        <v>757</v>
      </c>
      <c r="C30" s="16">
        <v>240</v>
      </c>
      <c r="D30" s="6"/>
      <c r="E30" s="7">
        <v>43781</v>
      </c>
      <c r="F30" s="51" t="s">
        <v>759</v>
      </c>
      <c r="G30" s="51" t="s">
        <v>760</v>
      </c>
      <c r="H30" s="13">
        <v>69639485</v>
      </c>
      <c r="I30" s="20" t="s">
        <v>1444</v>
      </c>
      <c r="J30" s="47" t="str">
        <f>B30</f>
        <v>Bio - P2+P3 roztok</v>
      </c>
      <c r="K30" s="16">
        <f>C30</f>
        <v>240</v>
      </c>
      <c r="L30" s="7">
        <v>43781</v>
      </c>
      <c r="M30" s="48" t="str">
        <f>F30</f>
        <v>Petr Mrázek</v>
      </c>
      <c r="N30" s="48" t="str">
        <f>G30</f>
        <v>Nádrazní 527, 281 44, Zásmuky, ČR</v>
      </c>
      <c r="O30" s="8">
        <f>H30</f>
        <v>69639485</v>
      </c>
      <c r="P30" s="9" t="s">
        <v>41</v>
      </c>
      <c r="Q30" s="9" t="s">
        <v>42</v>
      </c>
      <c r="R30" s="96"/>
    </row>
    <row r="31" spans="1:18" ht="36" customHeight="1">
      <c r="A31" s="10">
        <v>2019111028</v>
      </c>
      <c r="B31" s="47" t="s">
        <v>1445</v>
      </c>
      <c r="C31" s="16">
        <v>1800</v>
      </c>
      <c r="D31" s="23" t="s">
        <v>1446</v>
      </c>
      <c r="E31" s="7">
        <v>43775</v>
      </c>
      <c r="F31" s="51" t="s">
        <v>1447</v>
      </c>
      <c r="G31" s="51" t="s">
        <v>1448</v>
      </c>
      <c r="H31" s="13">
        <v>44119313</v>
      </c>
      <c r="I31" s="20"/>
      <c r="J31" s="47"/>
      <c r="K31" s="16"/>
      <c r="L31" s="7"/>
      <c r="M31" s="48"/>
      <c r="N31" s="48"/>
      <c r="O31" s="8"/>
      <c r="P31" s="9"/>
      <c r="Q31" s="9"/>
      <c r="R31" s="96"/>
    </row>
    <row r="32" spans="1:22" ht="36" customHeight="1">
      <c r="A32" s="10">
        <v>2019111029</v>
      </c>
      <c r="B32" s="47" t="s">
        <v>1449</v>
      </c>
      <c r="C32" s="16">
        <v>626</v>
      </c>
      <c r="D32" s="6"/>
      <c r="E32" s="7">
        <v>43780</v>
      </c>
      <c r="F32" s="47" t="s">
        <v>68</v>
      </c>
      <c r="G32" s="48" t="s">
        <v>127</v>
      </c>
      <c r="H32" s="37">
        <v>17081173</v>
      </c>
      <c r="I32" s="20" t="s">
        <v>1421</v>
      </c>
      <c r="J32" s="47" t="str">
        <f>B32</f>
        <v>tonery,
tlačiarne</v>
      </c>
      <c r="K32" s="16">
        <f>C32</f>
        <v>626</v>
      </c>
      <c r="L32" s="7">
        <v>43752</v>
      </c>
      <c r="M32" s="48" t="str">
        <f>F32</f>
        <v>CompAct-spoločnosť s ručením obmedzeným Rožňava</v>
      </c>
      <c r="N32" s="48" t="str">
        <f>G32</f>
        <v>Šafárikova 17, 048 01 Rožňava</v>
      </c>
      <c r="O32" s="8">
        <f>H32</f>
        <v>17081173</v>
      </c>
      <c r="P32" s="9" t="s">
        <v>41</v>
      </c>
      <c r="Q32" s="9" t="s">
        <v>42</v>
      </c>
      <c r="R32" s="96"/>
      <c r="U32" s="41"/>
      <c r="V32" s="70"/>
    </row>
    <row r="33" spans="1:22" ht="36" customHeight="1">
      <c r="A33" s="10">
        <v>2019111030</v>
      </c>
      <c r="B33" s="47" t="s">
        <v>164</v>
      </c>
      <c r="C33" s="16">
        <v>-22.73</v>
      </c>
      <c r="D33" s="78" t="s">
        <v>490</v>
      </c>
      <c r="E33" s="7">
        <v>43776</v>
      </c>
      <c r="F33" s="48" t="s">
        <v>69</v>
      </c>
      <c r="G33" s="48" t="s">
        <v>70</v>
      </c>
      <c r="H33" s="8">
        <v>45952671</v>
      </c>
      <c r="I33" s="5"/>
      <c r="J33" s="47"/>
      <c r="K33" s="16"/>
      <c r="L33" s="7"/>
      <c r="M33" s="48"/>
      <c r="N33" s="48"/>
      <c r="O33" s="8"/>
      <c r="P33" s="9"/>
      <c r="Q33" s="9"/>
      <c r="R33" s="96"/>
      <c r="S33" s="32"/>
      <c r="U33" s="41"/>
      <c r="V33" s="41"/>
    </row>
    <row r="34" spans="1:22" ht="36" customHeight="1">
      <c r="A34" s="10">
        <v>2019111031</v>
      </c>
      <c r="B34" s="47" t="s">
        <v>164</v>
      </c>
      <c r="C34" s="16">
        <v>-7.03</v>
      </c>
      <c r="D34" s="78" t="s">
        <v>490</v>
      </c>
      <c r="E34" s="7">
        <v>43776</v>
      </c>
      <c r="F34" s="48" t="s">
        <v>69</v>
      </c>
      <c r="G34" s="48" t="s">
        <v>70</v>
      </c>
      <c r="H34" s="8">
        <v>45952671</v>
      </c>
      <c r="I34" s="5"/>
      <c r="J34" s="47"/>
      <c r="K34" s="16"/>
      <c r="L34" s="7"/>
      <c r="M34" s="48"/>
      <c r="N34" s="48"/>
      <c r="O34" s="8"/>
      <c r="P34" s="9"/>
      <c r="Q34" s="9"/>
      <c r="R34" s="96"/>
      <c r="S34" s="32"/>
      <c r="U34" s="41"/>
      <c r="V34" s="41"/>
    </row>
    <row r="35" spans="1:19" ht="36" customHeight="1">
      <c r="A35" s="10">
        <v>2019111032</v>
      </c>
      <c r="B35" s="47" t="s">
        <v>47</v>
      </c>
      <c r="C35" s="16">
        <v>274.32</v>
      </c>
      <c r="D35" s="78" t="s">
        <v>490</v>
      </c>
      <c r="E35" s="7">
        <v>43781</v>
      </c>
      <c r="F35" s="48" t="s">
        <v>69</v>
      </c>
      <c r="G35" s="48" t="s">
        <v>70</v>
      </c>
      <c r="H35" s="8">
        <v>45952671</v>
      </c>
      <c r="I35" s="5" t="s">
        <v>1450</v>
      </c>
      <c r="J35" s="47" t="str">
        <f>B35</f>
        <v>potraviny</v>
      </c>
      <c r="K35" s="16">
        <f>C35</f>
        <v>274.32</v>
      </c>
      <c r="L35" s="7">
        <v>43780</v>
      </c>
      <c r="M35" s="48" t="str">
        <f>F35</f>
        <v>METRO Cash and Carry SR s.r.o.</v>
      </c>
      <c r="N35" s="48" t="str">
        <f>G35</f>
        <v>Senecká cesta 1881,900 28  Ivanka pri Dunaji</v>
      </c>
      <c r="O35" s="8">
        <f>H35</f>
        <v>45952671</v>
      </c>
      <c r="P35" s="9" t="s">
        <v>7</v>
      </c>
      <c r="Q35" s="9" t="s">
        <v>43</v>
      </c>
      <c r="R35" s="96"/>
      <c r="S35" s="32"/>
    </row>
    <row r="36" spans="1:19" ht="36" customHeight="1">
      <c r="A36" s="10">
        <v>2019111033</v>
      </c>
      <c r="B36" s="97" t="s">
        <v>47</v>
      </c>
      <c r="C36" s="16">
        <v>234.26</v>
      </c>
      <c r="D36" s="6"/>
      <c r="E36" s="7">
        <v>43781</v>
      </c>
      <c r="F36" s="12" t="s">
        <v>434</v>
      </c>
      <c r="G36" s="12" t="s">
        <v>435</v>
      </c>
      <c r="H36" s="13">
        <v>34152199</v>
      </c>
      <c r="I36" s="20" t="s">
        <v>1451</v>
      </c>
      <c r="J36" s="47" t="str">
        <f aca="true" t="shared" si="7" ref="J36:K51">B36</f>
        <v>potraviny</v>
      </c>
      <c r="K36" s="16">
        <f t="shared" si="7"/>
        <v>234.26</v>
      </c>
      <c r="L36" s="7">
        <v>43780</v>
      </c>
      <c r="M36" s="48" t="str">
        <f aca="true" t="shared" si="8" ref="M36:O51">F36</f>
        <v>Bidfood Slovakia, s.r.o</v>
      </c>
      <c r="N36" s="48" t="str">
        <f t="shared" si="8"/>
        <v>Piešťanská 2321/71,  915 01 Nové Mesto nad Váhom</v>
      </c>
      <c r="O36" s="8">
        <f t="shared" si="8"/>
        <v>34152199</v>
      </c>
      <c r="P36" s="9" t="s">
        <v>7</v>
      </c>
      <c r="Q36" s="9" t="s">
        <v>43</v>
      </c>
      <c r="R36" s="71"/>
      <c r="S36" s="32"/>
    </row>
    <row r="37" spans="1:19" ht="36" customHeight="1">
      <c r="A37" s="10">
        <v>2019111034</v>
      </c>
      <c r="B37" s="47" t="s">
        <v>47</v>
      </c>
      <c r="C37" s="16">
        <v>329.77</v>
      </c>
      <c r="D37" s="98" t="s">
        <v>496</v>
      </c>
      <c r="E37" s="7">
        <v>43781</v>
      </c>
      <c r="F37" s="51" t="s">
        <v>162</v>
      </c>
      <c r="G37" s="51" t="s">
        <v>66</v>
      </c>
      <c r="H37" s="13">
        <v>36019208</v>
      </c>
      <c r="I37" s="20" t="s">
        <v>1452</v>
      </c>
      <c r="J37" s="47" t="str">
        <f t="shared" si="7"/>
        <v>potraviny</v>
      </c>
      <c r="K37" s="16">
        <f t="shared" si="7"/>
        <v>329.77</v>
      </c>
      <c r="L37" s="7">
        <v>43775</v>
      </c>
      <c r="M37" s="48" t="str">
        <f t="shared" si="8"/>
        <v>INMEDIA, spol.s.r.o.</v>
      </c>
      <c r="N37" s="48" t="str">
        <f t="shared" si="8"/>
        <v>Námestie SNP 11, 960,01 Zvolen</v>
      </c>
      <c r="O37" s="8">
        <f t="shared" si="8"/>
        <v>36019208</v>
      </c>
      <c r="P37" s="9" t="s">
        <v>7</v>
      </c>
      <c r="Q37" s="9" t="s">
        <v>43</v>
      </c>
      <c r="R37" s="96"/>
      <c r="S37" s="32"/>
    </row>
    <row r="38" spans="1:18" ht="36" customHeight="1">
      <c r="A38" s="10">
        <v>2019111035</v>
      </c>
      <c r="B38" s="47" t="s">
        <v>47</v>
      </c>
      <c r="C38" s="16">
        <v>634.33</v>
      </c>
      <c r="D38" s="98" t="s">
        <v>496</v>
      </c>
      <c r="E38" s="7">
        <v>43781</v>
      </c>
      <c r="F38" s="51" t="s">
        <v>162</v>
      </c>
      <c r="G38" s="51" t="s">
        <v>66</v>
      </c>
      <c r="H38" s="13">
        <v>36019208</v>
      </c>
      <c r="I38" s="20" t="s">
        <v>1453</v>
      </c>
      <c r="J38" s="47" t="str">
        <f t="shared" si="7"/>
        <v>potraviny</v>
      </c>
      <c r="K38" s="16">
        <f t="shared" si="7"/>
        <v>634.33</v>
      </c>
      <c r="L38" s="7">
        <v>43775</v>
      </c>
      <c r="M38" s="48" t="str">
        <f t="shared" si="8"/>
        <v>INMEDIA, spol.s.r.o.</v>
      </c>
      <c r="N38" s="48" t="str">
        <f t="shared" si="8"/>
        <v>Námestie SNP 11, 960,01 Zvolen</v>
      </c>
      <c r="O38" s="8">
        <f t="shared" si="8"/>
        <v>36019208</v>
      </c>
      <c r="P38" s="9" t="s">
        <v>7</v>
      </c>
      <c r="Q38" s="9" t="s">
        <v>43</v>
      </c>
      <c r="R38" s="96"/>
    </row>
    <row r="39" spans="1:17" ht="36" customHeight="1">
      <c r="A39" s="10">
        <v>2019111036</v>
      </c>
      <c r="B39" s="47" t="s">
        <v>67</v>
      </c>
      <c r="C39" s="16">
        <v>577.51</v>
      </c>
      <c r="D39" s="114" t="s">
        <v>968</v>
      </c>
      <c r="E39" s="7">
        <v>43780</v>
      </c>
      <c r="F39" s="51" t="s">
        <v>12</v>
      </c>
      <c r="G39" s="51" t="s">
        <v>13</v>
      </c>
      <c r="H39" s="13">
        <v>47925914</v>
      </c>
      <c r="I39" s="5" t="s">
        <v>1454</v>
      </c>
      <c r="J39" s="47" t="str">
        <f t="shared" si="7"/>
        <v>lieky</v>
      </c>
      <c r="K39" s="16">
        <f t="shared" si="7"/>
        <v>577.51</v>
      </c>
      <c r="L39" s="7">
        <v>43777</v>
      </c>
      <c r="M39" s="48" t="str">
        <f t="shared" si="8"/>
        <v>ATONA s.r.o.</v>
      </c>
      <c r="N39" s="48" t="str">
        <f t="shared" si="8"/>
        <v>Okružná 30, 048 01 Rožňava</v>
      </c>
      <c r="O39" s="8">
        <f t="shared" si="8"/>
        <v>47925914</v>
      </c>
      <c r="P39" s="9" t="s">
        <v>41</v>
      </c>
      <c r="Q39" s="9" t="s">
        <v>42</v>
      </c>
    </row>
    <row r="40" spans="1:17" ht="36" customHeight="1">
      <c r="A40" s="10">
        <v>2019111037</v>
      </c>
      <c r="B40" s="47" t="s">
        <v>67</v>
      </c>
      <c r="C40" s="16">
        <v>326.56</v>
      </c>
      <c r="D40" s="114" t="s">
        <v>968</v>
      </c>
      <c r="E40" s="7">
        <v>43780</v>
      </c>
      <c r="F40" s="51" t="s">
        <v>12</v>
      </c>
      <c r="G40" s="51" t="s">
        <v>13</v>
      </c>
      <c r="H40" s="13">
        <v>47925914</v>
      </c>
      <c r="I40" s="5" t="s">
        <v>1455</v>
      </c>
      <c r="J40" s="47" t="str">
        <f t="shared" si="7"/>
        <v>lieky</v>
      </c>
      <c r="K40" s="16">
        <f t="shared" si="7"/>
        <v>326.56</v>
      </c>
      <c r="L40" s="7">
        <v>43777</v>
      </c>
      <c r="M40" s="48" t="str">
        <f t="shared" si="8"/>
        <v>ATONA s.r.o.</v>
      </c>
      <c r="N40" s="48" t="str">
        <f t="shared" si="8"/>
        <v>Okružná 30, 048 01 Rožňava</v>
      </c>
      <c r="O40" s="8">
        <f t="shared" si="8"/>
        <v>47925914</v>
      </c>
      <c r="P40" s="9" t="s">
        <v>41</v>
      </c>
      <c r="Q40" s="9" t="s">
        <v>42</v>
      </c>
    </row>
    <row r="41" spans="1:20" ht="36" customHeight="1">
      <c r="A41" s="10">
        <v>2019111038</v>
      </c>
      <c r="B41" s="47" t="s">
        <v>67</v>
      </c>
      <c r="C41" s="16">
        <v>663.58</v>
      </c>
      <c r="D41" s="114" t="s">
        <v>968</v>
      </c>
      <c r="E41" s="7">
        <v>43780</v>
      </c>
      <c r="F41" s="51" t="s">
        <v>12</v>
      </c>
      <c r="G41" s="51" t="s">
        <v>13</v>
      </c>
      <c r="H41" s="13">
        <v>47925914</v>
      </c>
      <c r="I41" s="5" t="s">
        <v>1456</v>
      </c>
      <c r="J41" s="47" t="str">
        <f t="shared" si="7"/>
        <v>lieky</v>
      </c>
      <c r="K41" s="16">
        <f t="shared" si="7"/>
        <v>663.58</v>
      </c>
      <c r="L41" s="7">
        <v>43775</v>
      </c>
      <c r="M41" s="48" t="str">
        <f t="shared" si="8"/>
        <v>ATONA s.r.o.</v>
      </c>
      <c r="N41" s="48" t="str">
        <f t="shared" si="8"/>
        <v>Okružná 30, 048 01 Rožňava</v>
      </c>
      <c r="O41" s="8">
        <f t="shared" si="8"/>
        <v>47925914</v>
      </c>
      <c r="P41" s="9" t="s">
        <v>41</v>
      </c>
      <c r="Q41" s="9" t="s">
        <v>42</v>
      </c>
      <c r="T41" s="32"/>
    </row>
    <row r="42" spans="1:19" ht="36" customHeight="1">
      <c r="A42" s="10">
        <v>2019111039</v>
      </c>
      <c r="B42" s="47" t="s">
        <v>67</v>
      </c>
      <c r="C42" s="16">
        <v>1001.05</v>
      </c>
      <c r="D42" s="114" t="s">
        <v>968</v>
      </c>
      <c r="E42" s="7">
        <v>43780</v>
      </c>
      <c r="F42" s="51" t="s">
        <v>12</v>
      </c>
      <c r="G42" s="51" t="s">
        <v>13</v>
      </c>
      <c r="H42" s="13">
        <v>47925914</v>
      </c>
      <c r="I42" s="5" t="s">
        <v>1457</v>
      </c>
      <c r="J42" s="47" t="str">
        <f t="shared" si="7"/>
        <v>lieky</v>
      </c>
      <c r="K42" s="16">
        <f t="shared" si="7"/>
        <v>1001.05</v>
      </c>
      <c r="L42" s="7">
        <v>43776</v>
      </c>
      <c r="M42" s="48" t="str">
        <f t="shared" si="8"/>
        <v>ATONA s.r.o.</v>
      </c>
      <c r="N42" s="48" t="str">
        <f t="shared" si="8"/>
        <v>Okružná 30, 048 01 Rožňava</v>
      </c>
      <c r="O42" s="8">
        <f t="shared" si="8"/>
        <v>47925914</v>
      </c>
      <c r="P42" s="9" t="s">
        <v>41</v>
      </c>
      <c r="Q42" s="9" t="s">
        <v>42</v>
      </c>
      <c r="S42" s="32"/>
    </row>
    <row r="43" spans="1:19" ht="36" customHeight="1">
      <c r="A43" s="10">
        <v>2019111040</v>
      </c>
      <c r="B43" s="47" t="s">
        <v>47</v>
      </c>
      <c r="C43" s="16">
        <v>662.65</v>
      </c>
      <c r="D43" s="6" t="s">
        <v>513</v>
      </c>
      <c r="E43" s="7">
        <v>43779</v>
      </c>
      <c r="F43" s="47" t="s">
        <v>159</v>
      </c>
      <c r="G43" s="48" t="s">
        <v>160</v>
      </c>
      <c r="H43" s="8">
        <v>17260752</v>
      </c>
      <c r="I43" s="20" t="s">
        <v>1383</v>
      </c>
      <c r="J43" s="47" t="str">
        <f t="shared" si="7"/>
        <v>potraviny</v>
      </c>
      <c r="K43" s="16">
        <f>C43</f>
        <v>662.65</v>
      </c>
      <c r="L43" s="7">
        <v>43768</v>
      </c>
      <c r="M43" s="48" t="str">
        <f t="shared" si="8"/>
        <v>Zoltán Jánosdeák - Jánosdeák</v>
      </c>
      <c r="N43" s="48" t="str">
        <f t="shared" si="8"/>
        <v>Vinohradná 101, 049 11 Plešivec</v>
      </c>
      <c r="O43" s="8">
        <f t="shared" si="8"/>
        <v>17260752</v>
      </c>
      <c r="P43" s="9" t="s">
        <v>7</v>
      </c>
      <c r="Q43" s="9" t="s">
        <v>43</v>
      </c>
      <c r="R43" s="71"/>
      <c r="S43" s="32"/>
    </row>
    <row r="44" spans="1:18" ht="36" customHeight="1">
      <c r="A44" s="10">
        <v>2019111041</v>
      </c>
      <c r="B44" s="47" t="s">
        <v>47</v>
      </c>
      <c r="C44" s="16">
        <v>640.72</v>
      </c>
      <c r="D44" s="6"/>
      <c r="E44" s="7">
        <v>43780</v>
      </c>
      <c r="F44" s="51" t="s">
        <v>64</v>
      </c>
      <c r="G44" s="51" t="s">
        <v>65</v>
      </c>
      <c r="H44" s="13">
        <v>35760532</v>
      </c>
      <c r="I44" s="20" t="s">
        <v>1450</v>
      </c>
      <c r="J44" s="47" t="str">
        <f t="shared" si="7"/>
        <v>potraviny</v>
      </c>
      <c r="K44" s="16">
        <f>C44</f>
        <v>640.72</v>
      </c>
      <c r="L44" s="7">
        <v>43777</v>
      </c>
      <c r="M44" s="48" t="str">
        <f t="shared" si="8"/>
        <v>ATC - JR, s.r.o.</v>
      </c>
      <c r="N44" s="48" t="str">
        <f t="shared" si="8"/>
        <v>Vsetínska cesta 766,020 01 Púchov</v>
      </c>
      <c r="O44" s="8">
        <f t="shared" si="8"/>
        <v>35760532</v>
      </c>
      <c r="P44" s="9" t="s">
        <v>7</v>
      </c>
      <c r="Q44" s="9" t="s">
        <v>43</v>
      </c>
      <c r="R44" s="96"/>
    </row>
    <row r="45" spans="1:18" ht="36" customHeight="1">
      <c r="A45" s="10">
        <v>2019111042</v>
      </c>
      <c r="B45" s="47" t="s">
        <v>47</v>
      </c>
      <c r="C45" s="16">
        <v>928.87</v>
      </c>
      <c r="D45" s="78" t="s">
        <v>490</v>
      </c>
      <c r="E45" s="7">
        <v>43783</v>
      </c>
      <c r="F45" s="48" t="s">
        <v>69</v>
      </c>
      <c r="G45" s="48" t="s">
        <v>70</v>
      </c>
      <c r="H45" s="8">
        <v>45952671</v>
      </c>
      <c r="I45" s="5"/>
      <c r="J45" s="47" t="str">
        <f>B45</f>
        <v>potraviny</v>
      </c>
      <c r="K45" s="16">
        <f>C45</f>
        <v>928.87</v>
      </c>
      <c r="L45" s="7">
        <v>43780</v>
      </c>
      <c r="M45" s="48" t="str">
        <f t="shared" si="8"/>
        <v>METRO Cash and Carry SR s.r.o.</v>
      </c>
      <c r="N45" s="48" t="str">
        <f t="shared" si="8"/>
        <v>Senecká cesta 1881,900 28  Ivanka pri Dunaji</v>
      </c>
      <c r="O45" s="8">
        <f t="shared" si="8"/>
        <v>45952671</v>
      </c>
      <c r="P45" s="9" t="s">
        <v>41</v>
      </c>
      <c r="Q45" s="9" t="s">
        <v>42</v>
      </c>
      <c r="R45" s="107"/>
    </row>
    <row r="46" spans="1:18" ht="36" customHeight="1">
      <c r="A46" s="10">
        <v>2019111043</v>
      </c>
      <c r="B46" s="47" t="s">
        <v>1458</v>
      </c>
      <c r="C46" s="16">
        <v>69</v>
      </c>
      <c r="D46" s="6"/>
      <c r="E46" s="7">
        <v>43784</v>
      </c>
      <c r="F46" s="51" t="s">
        <v>1322</v>
      </c>
      <c r="G46" s="51" t="s">
        <v>1323</v>
      </c>
      <c r="H46" s="8">
        <v>37083309</v>
      </c>
      <c r="I46" s="20"/>
      <c r="J46" s="47"/>
      <c r="K46" s="16"/>
      <c r="L46" s="7"/>
      <c r="M46" s="48"/>
      <c r="N46" s="48"/>
      <c r="O46" s="8"/>
      <c r="P46" s="9"/>
      <c r="Q46" s="9"/>
      <c r="R46" s="96"/>
    </row>
    <row r="47" spans="1:18" ht="36" customHeight="1">
      <c r="A47" s="10">
        <v>2019111044</v>
      </c>
      <c r="B47" s="47" t="s">
        <v>1459</v>
      </c>
      <c r="C47" s="16">
        <v>14.4</v>
      </c>
      <c r="D47" s="6"/>
      <c r="E47" s="7">
        <v>43781</v>
      </c>
      <c r="F47" s="51" t="s">
        <v>1460</v>
      </c>
      <c r="G47" s="51" t="s">
        <v>1461</v>
      </c>
      <c r="H47" s="13">
        <v>47608544</v>
      </c>
      <c r="I47" s="5"/>
      <c r="J47" s="47" t="str">
        <f t="shared" si="7"/>
        <v>sada bitov</v>
      </c>
      <c r="K47" s="16">
        <f>C47</f>
        <v>14.4</v>
      </c>
      <c r="L47" s="7">
        <v>43781</v>
      </c>
      <c r="M47" s="48" t="str">
        <f t="shared" si="8"/>
        <v>Dunajnet s.r.o.</v>
      </c>
      <c r="N47" s="48" t="str">
        <f>G47</f>
        <v>Grösslingová 4, 811 09 Bratislava 1</v>
      </c>
      <c r="O47" s="8">
        <f>H47</f>
        <v>47608544</v>
      </c>
      <c r="P47" s="9" t="s">
        <v>140</v>
      </c>
      <c r="Q47" s="9" t="s">
        <v>131</v>
      </c>
      <c r="R47" s="96"/>
    </row>
    <row r="48" spans="1:18" ht="36" customHeight="1">
      <c r="A48" s="10">
        <v>2019111045</v>
      </c>
      <c r="B48" s="43" t="s">
        <v>119</v>
      </c>
      <c r="C48" s="16">
        <v>145.46</v>
      </c>
      <c r="D48" s="6" t="s">
        <v>130</v>
      </c>
      <c r="E48" s="7">
        <v>43782</v>
      </c>
      <c r="F48" s="15" t="s">
        <v>86</v>
      </c>
      <c r="G48" s="12" t="s">
        <v>87</v>
      </c>
      <c r="H48" s="13">
        <v>36226947</v>
      </c>
      <c r="I48" s="5"/>
      <c r="J48" s="47"/>
      <c r="K48" s="16"/>
      <c r="L48" s="7"/>
      <c r="M48" s="48"/>
      <c r="N48" s="48"/>
      <c r="O48" s="8"/>
      <c r="P48" s="9"/>
      <c r="Q48" s="9"/>
      <c r="R48" s="96"/>
    </row>
    <row r="49" spans="1:23" ht="36" customHeight="1">
      <c r="A49" s="10">
        <v>2019111046</v>
      </c>
      <c r="B49" s="47" t="s">
        <v>47</v>
      </c>
      <c r="C49" s="16">
        <v>332.64</v>
      </c>
      <c r="D49" s="98" t="s">
        <v>496</v>
      </c>
      <c r="E49" s="7">
        <v>43784</v>
      </c>
      <c r="F49" s="51" t="s">
        <v>162</v>
      </c>
      <c r="G49" s="51" t="s">
        <v>66</v>
      </c>
      <c r="H49" s="13">
        <v>36019208</v>
      </c>
      <c r="I49" s="20"/>
      <c r="J49" s="47" t="str">
        <f>B49</f>
        <v>potraviny</v>
      </c>
      <c r="K49" s="16">
        <f>C49</f>
        <v>332.64</v>
      </c>
      <c r="L49" s="7">
        <v>43780</v>
      </c>
      <c r="M49" s="48" t="str">
        <f aca="true" t="shared" si="9" ref="M49:O64">F49</f>
        <v>INMEDIA, spol.s.r.o.</v>
      </c>
      <c r="N49" s="48" t="str">
        <f t="shared" si="9"/>
        <v>Námestie SNP 11, 960,01 Zvolen</v>
      </c>
      <c r="O49" s="8">
        <f t="shared" si="9"/>
        <v>36019208</v>
      </c>
      <c r="P49" s="9" t="s">
        <v>41</v>
      </c>
      <c r="Q49" s="9" t="s">
        <v>42</v>
      </c>
      <c r="R49" s="71"/>
      <c r="W49" s="59"/>
    </row>
    <row r="50" spans="1:20" ht="36" customHeight="1">
      <c r="A50" s="10">
        <v>2019111047</v>
      </c>
      <c r="B50" s="47" t="s">
        <v>47</v>
      </c>
      <c r="C50" s="16">
        <v>36.54</v>
      </c>
      <c r="D50" s="98" t="s">
        <v>496</v>
      </c>
      <c r="E50" s="7">
        <v>43784</v>
      </c>
      <c r="F50" s="51" t="s">
        <v>162</v>
      </c>
      <c r="G50" s="51" t="s">
        <v>66</v>
      </c>
      <c r="H50" s="13">
        <v>36019208</v>
      </c>
      <c r="I50" s="20"/>
      <c r="J50" s="47" t="str">
        <f>B50</f>
        <v>potraviny</v>
      </c>
      <c r="K50" s="16">
        <f>C50</f>
        <v>36.54</v>
      </c>
      <c r="L50" s="7">
        <v>43780</v>
      </c>
      <c r="M50" s="48" t="str">
        <f t="shared" si="9"/>
        <v>INMEDIA, spol.s.r.o.</v>
      </c>
      <c r="N50" s="48" t="str">
        <f t="shared" si="9"/>
        <v>Námestie SNP 11, 960,01 Zvolen</v>
      </c>
      <c r="O50" s="8">
        <f t="shared" si="9"/>
        <v>36019208</v>
      </c>
      <c r="P50" s="9" t="s">
        <v>41</v>
      </c>
      <c r="Q50" s="9" t="s">
        <v>42</v>
      </c>
      <c r="R50" s="71"/>
      <c r="T50" s="119"/>
    </row>
    <row r="51" spans="1:18" ht="36" customHeight="1">
      <c r="A51" s="10">
        <v>2019111048</v>
      </c>
      <c r="B51" s="47" t="s">
        <v>121</v>
      </c>
      <c r="C51" s="16">
        <v>84</v>
      </c>
      <c r="D51" s="78"/>
      <c r="E51" s="7">
        <v>43774</v>
      </c>
      <c r="F51" s="48" t="s">
        <v>449</v>
      </c>
      <c r="G51" s="48" t="s">
        <v>450</v>
      </c>
      <c r="H51" s="8">
        <v>36188301</v>
      </c>
      <c r="I51" s="20" t="s">
        <v>1462</v>
      </c>
      <c r="J51" s="47" t="str">
        <f t="shared" si="7"/>
        <v>tlačivá</v>
      </c>
      <c r="K51" s="16">
        <f t="shared" si="7"/>
        <v>84</v>
      </c>
      <c r="L51" s="7">
        <v>43774</v>
      </c>
      <c r="M51" s="48" t="str">
        <f t="shared" si="8"/>
        <v>ROVEN Rožňava, s.r.o.</v>
      </c>
      <c r="N51" s="48" t="str">
        <f t="shared" si="9"/>
        <v>Betliarska cesta 4, 048 01 Rožňava</v>
      </c>
      <c r="O51" s="8">
        <f t="shared" si="9"/>
        <v>36188301</v>
      </c>
      <c r="P51" s="9" t="s">
        <v>41</v>
      </c>
      <c r="Q51" s="9" t="s">
        <v>42</v>
      </c>
      <c r="R51" s="96"/>
    </row>
    <row r="52" spans="1:18" ht="36" customHeight="1">
      <c r="A52" s="10">
        <v>2019111049</v>
      </c>
      <c r="B52" s="47" t="s">
        <v>1463</v>
      </c>
      <c r="C52" s="16">
        <v>776.52</v>
      </c>
      <c r="D52" s="6"/>
      <c r="E52" s="7">
        <v>43783</v>
      </c>
      <c r="F52" s="12" t="s">
        <v>820</v>
      </c>
      <c r="G52" s="12" t="s">
        <v>821</v>
      </c>
      <c r="H52" s="13">
        <v>36449385</v>
      </c>
      <c r="I52" s="20"/>
      <c r="J52" s="47" t="str">
        <f>B52</f>
        <v>tabletková a posypová soľ</v>
      </c>
      <c r="K52" s="16">
        <f>C52</f>
        <v>776.52</v>
      </c>
      <c r="L52" s="7">
        <v>43783</v>
      </c>
      <c r="M52" s="48" t="str">
        <f>F52</f>
        <v>MARCOS spol. s r.o.</v>
      </c>
      <c r="N52" s="48" t="str">
        <f t="shared" si="9"/>
        <v>K Surdoku 9, 080 01 Prešov</v>
      </c>
      <c r="O52" s="8">
        <f t="shared" si="9"/>
        <v>36449385</v>
      </c>
      <c r="P52" s="9" t="s">
        <v>140</v>
      </c>
      <c r="Q52" s="9" t="s">
        <v>131</v>
      </c>
      <c r="R52" s="96"/>
    </row>
    <row r="53" spans="1:18" ht="36" customHeight="1">
      <c r="A53" s="10">
        <v>2019111050</v>
      </c>
      <c r="B53" s="47" t="s">
        <v>1464</v>
      </c>
      <c r="C53" s="16">
        <v>739.68</v>
      </c>
      <c r="D53" s="6"/>
      <c r="E53" s="7">
        <v>43770</v>
      </c>
      <c r="F53" s="51" t="s">
        <v>14</v>
      </c>
      <c r="G53" s="51" t="s">
        <v>15</v>
      </c>
      <c r="H53" s="13">
        <v>31355374</v>
      </c>
      <c r="I53" s="20"/>
      <c r="J53" s="47"/>
      <c r="K53" s="16"/>
      <c r="L53" s="7"/>
      <c r="M53" s="48"/>
      <c r="N53" s="48"/>
      <c r="O53" s="8"/>
      <c r="P53" s="9"/>
      <c r="Q53" s="9"/>
      <c r="R53" s="96"/>
    </row>
    <row r="54" spans="1:23" ht="36" customHeight="1">
      <c r="A54" s="10">
        <v>2019111051</v>
      </c>
      <c r="B54" s="47" t="s">
        <v>1465</v>
      </c>
      <c r="C54" s="16">
        <v>124</v>
      </c>
      <c r="D54" s="78"/>
      <c r="E54" s="7">
        <v>43783</v>
      </c>
      <c r="F54" s="48" t="s">
        <v>1466</v>
      </c>
      <c r="G54" s="48" t="s">
        <v>1467</v>
      </c>
      <c r="H54" s="8">
        <v>49549472</v>
      </c>
      <c r="I54" s="20"/>
      <c r="J54" s="47" t="str">
        <f aca="true" t="shared" si="10" ref="J54:K56">B54</f>
        <v>príklepová vŕtačka</v>
      </c>
      <c r="K54" s="16">
        <f t="shared" si="10"/>
        <v>124</v>
      </c>
      <c r="L54" s="7">
        <v>43781</v>
      </c>
      <c r="M54" s="48" t="str">
        <f>F54</f>
        <v>CONTAX s.r.o.</v>
      </c>
      <c r="N54" s="48" t="str">
        <f t="shared" si="9"/>
        <v>Bořanovická 368, 250 64 Hovorčovice</v>
      </c>
      <c r="O54" s="8">
        <f t="shared" si="9"/>
        <v>49549472</v>
      </c>
      <c r="P54" s="9" t="s">
        <v>140</v>
      </c>
      <c r="Q54" s="9" t="s">
        <v>131</v>
      </c>
      <c r="R54" s="96"/>
      <c r="T54" s="74"/>
      <c r="U54" s="75"/>
      <c r="W54" s="74"/>
    </row>
    <row r="55" spans="1:23" ht="36" customHeight="1">
      <c r="A55" s="10">
        <v>2019111052</v>
      </c>
      <c r="B55" s="47" t="s">
        <v>47</v>
      </c>
      <c r="C55" s="16">
        <v>478.1</v>
      </c>
      <c r="D55" s="6"/>
      <c r="E55" s="7">
        <v>43787</v>
      </c>
      <c r="F55" s="47" t="s">
        <v>72</v>
      </c>
      <c r="G55" s="48" t="s">
        <v>73</v>
      </c>
      <c r="H55" s="36">
        <v>45702942</v>
      </c>
      <c r="I55" s="5" t="s">
        <v>1468</v>
      </c>
      <c r="J55" s="47" t="str">
        <f t="shared" si="10"/>
        <v>potraviny</v>
      </c>
      <c r="K55" s="16">
        <f t="shared" si="10"/>
        <v>478.1</v>
      </c>
      <c r="L55" s="7">
        <v>43781</v>
      </c>
      <c r="M55" s="48" t="str">
        <f>F55</f>
        <v>EASTFOOD s.r.o.</v>
      </c>
      <c r="N55" s="48" t="str">
        <f>G55</f>
        <v>Južná trieda 78, 040 01 Košice</v>
      </c>
      <c r="O55" s="8">
        <f>H55</f>
        <v>45702942</v>
      </c>
      <c r="P55" s="9" t="s">
        <v>7</v>
      </c>
      <c r="Q55" s="9" t="s">
        <v>43</v>
      </c>
      <c r="R55" s="107"/>
      <c r="T55" s="74"/>
      <c r="U55" s="75"/>
      <c r="W55" s="74"/>
    </row>
    <row r="56" spans="1:23" ht="36" customHeight="1">
      <c r="A56" s="10">
        <v>2019111053</v>
      </c>
      <c r="B56" s="47" t="s">
        <v>47</v>
      </c>
      <c r="C56" s="16">
        <v>985.54</v>
      </c>
      <c r="D56" s="78" t="s">
        <v>490</v>
      </c>
      <c r="E56" s="7">
        <v>43788</v>
      </c>
      <c r="F56" s="48" t="s">
        <v>69</v>
      </c>
      <c r="G56" s="48" t="s">
        <v>70</v>
      </c>
      <c r="H56" s="8">
        <v>45952671</v>
      </c>
      <c r="I56" s="5"/>
      <c r="J56" s="47" t="str">
        <f t="shared" si="10"/>
        <v>potraviny</v>
      </c>
      <c r="K56" s="16">
        <f t="shared" si="10"/>
        <v>985.54</v>
      </c>
      <c r="L56" s="7">
        <v>43787</v>
      </c>
      <c r="M56" s="48" t="str">
        <f>F56</f>
        <v>METRO Cash and Carry SR s.r.o.</v>
      </c>
      <c r="N56" s="48" t="str">
        <f t="shared" si="9"/>
        <v>Senecká cesta 1881,900 28  Ivanka pri Dunaji</v>
      </c>
      <c r="O56" s="8">
        <f t="shared" si="9"/>
        <v>45952671</v>
      </c>
      <c r="P56" s="9" t="s">
        <v>41</v>
      </c>
      <c r="Q56" s="9" t="s">
        <v>42</v>
      </c>
      <c r="R56" s="107"/>
      <c r="T56" s="74"/>
      <c r="U56" s="75"/>
      <c r="W56" s="74"/>
    </row>
    <row r="57" spans="1:23" ht="36" customHeight="1">
      <c r="A57" s="10">
        <v>2019111054</v>
      </c>
      <c r="B57" s="48" t="s">
        <v>74</v>
      </c>
      <c r="C57" s="16">
        <v>173.21</v>
      </c>
      <c r="D57" s="10">
        <v>5611864285</v>
      </c>
      <c r="E57" s="7">
        <v>43784</v>
      </c>
      <c r="F57" s="51" t="s">
        <v>75</v>
      </c>
      <c r="G57" s="51" t="s">
        <v>76</v>
      </c>
      <c r="H57" s="13">
        <v>31322832</v>
      </c>
      <c r="I57" s="20"/>
      <c r="J57" s="47"/>
      <c r="K57" s="16"/>
      <c r="L57" s="7"/>
      <c r="M57" s="48"/>
      <c r="N57" s="48"/>
      <c r="O57" s="8"/>
      <c r="P57" s="9"/>
      <c r="Q57" s="9"/>
      <c r="R57" s="96"/>
      <c r="T57" s="74"/>
      <c r="U57" s="75"/>
      <c r="V57" s="70"/>
      <c r="W57" s="74"/>
    </row>
    <row r="58" spans="1:23" ht="36" customHeight="1">
      <c r="A58" s="10">
        <v>2019111055</v>
      </c>
      <c r="B58" s="47" t="s">
        <v>1449</v>
      </c>
      <c r="C58" s="16">
        <v>80</v>
      </c>
      <c r="D58" s="6"/>
      <c r="E58" s="7">
        <v>43787</v>
      </c>
      <c r="F58" s="47" t="s">
        <v>68</v>
      </c>
      <c r="G58" s="48" t="s">
        <v>127</v>
      </c>
      <c r="H58" s="37">
        <v>17081173</v>
      </c>
      <c r="I58" s="5" t="s">
        <v>1469</v>
      </c>
      <c r="J58" s="47" t="str">
        <f aca="true" t="shared" si="11" ref="J58:K60">B58</f>
        <v>tonery,
tlačiarne</v>
      </c>
      <c r="K58" s="16">
        <f t="shared" si="11"/>
        <v>80</v>
      </c>
      <c r="L58" s="7">
        <v>43783</v>
      </c>
      <c r="M58" s="48" t="str">
        <f>F58</f>
        <v>CompAct-spoločnosť s ručením obmedzeným Rožňava</v>
      </c>
      <c r="N58" s="48" t="str">
        <f t="shared" si="9"/>
        <v>Šafárikova 17, 048 01 Rožňava</v>
      </c>
      <c r="O58" s="8">
        <f t="shared" si="9"/>
        <v>17081173</v>
      </c>
      <c r="P58" s="9" t="s">
        <v>41</v>
      </c>
      <c r="Q58" s="9" t="s">
        <v>42</v>
      </c>
      <c r="R58" s="96"/>
      <c r="T58" s="65"/>
      <c r="U58" s="75"/>
      <c r="V58" s="41"/>
      <c r="W58" s="65"/>
    </row>
    <row r="59" spans="1:21" ht="36" customHeight="1">
      <c r="A59" s="10">
        <v>2019111056</v>
      </c>
      <c r="B59" s="47" t="s">
        <v>67</v>
      </c>
      <c r="C59" s="16">
        <v>975.71</v>
      </c>
      <c r="D59" s="114" t="s">
        <v>968</v>
      </c>
      <c r="E59" s="7">
        <v>43787</v>
      </c>
      <c r="F59" s="51" t="s">
        <v>12</v>
      </c>
      <c r="G59" s="51" t="s">
        <v>13</v>
      </c>
      <c r="H59" s="13">
        <v>47925914</v>
      </c>
      <c r="I59" s="5" t="s">
        <v>1470</v>
      </c>
      <c r="J59" s="47" t="str">
        <f t="shared" si="11"/>
        <v>lieky</v>
      </c>
      <c r="K59" s="16">
        <f t="shared" si="11"/>
        <v>975.71</v>
      </c>
      <c r="L59" s="7">
        <v>43784</v>
      </c>
      <c r="M59" s="48" t="str">
        <f>F59</f>
        <v>ATONA s.r.o.</v>
      </c>
      <c r="N59" s="48" t="str">
        <f t="shared" si="9"/>
        <v>Okružná 30, 048 01 Rožňava</v>
      </c>
      <c r="O59" s="8">
        <f t="shared" si="9"/>
        <v>47925914</v>
      </c>
      <c r="P59" s="9" t="s">
        <v>41</v>
      </c>
      <c r="Q59" s="9" t="s">
        <v>42</v>
      </c>
      <c r="S59" s="32"/>
      <c r="T59" s="32"/>
      <c r="U59" s="33"/>
    </row>
    <row r="60" spans="1:19" ht="36" customHeight="1">
      <c r="A60" s="10">
        <v>2019111057</v>
      </c>
      <c r="B60" s="47" t="s">
        <v>47</v>
      </c>
      <c r="C60" s="16">
        <v>405.23</v>
      </c>
      <c r="D60" s="6" t="s">
        <v>513</v>
      </c>
      <c r="E60" s="7">
        <v>43786</v>
      </c>
      <c r="F60" s="47" t="s">
        <v>159</v>
      </c>
      <c r="G60" s="48" t="s">
        <v>160</v>
      </c>
      <c r="H60" s="8">
        <v>17260752</v>
      </c>
      <c r="I60" s="20" t="s">
        <v>1471</v>
      </c>
      <c r="J60" s="47" t="str">
        <f t="shared" si="11"/>
        <v>potraviny</v>
      </c>
      <c r="K60" s="16">
        <f t="shared" si="11"/>
        <v>405.23</v>
      </c>
      <c r="L60" s="7">
        <v>43777</v>
      </c>
      <c r="M60" s="48" t="str">
        <f>F60</f>
        <v>Zoltán Jánosdeák - Jánosdeák</v>
      </c>
      <c r="N60" s="48" t="str">
        <f t="shared" si="9"/>
        <v>Vinohradná 101, 049 11 Plešivec</v>
      </c>
      <c r="O60" s="8">
        <f t="shared" si="9"/>
        <v>17260752</v>
      </c>
      <c r="P60" s="9" t="s">
        <v>7</v>
      </c>
      <c r="Q60" s="9" t="s">
        <v>43</v>
      </c>
      <c r="R60" s="96"/>
      <c r="S60" s="32"/>
    </row>
    <row r="61" spans="1:19" ht="36" customHeight="1">
      <c r="A61" s="10">
        <v>2019111058</v>
      </c>
      <c r="B61" s="47" t="s">
        <v>164</v>
      </c>
      <c r="C61" s="16">
        <v>-82.39</v>
      </c>
      <c r="D61" s="78" t="s">
        <v>490</v>
      </c>
      <c r="E61" s="7">
        <v>43788</v>
      </c>
      <c r="F61" s="48" t="s">
        <v>69</v>
      </c>
      <c r="G61" s="48" t="s">
        <v>70</v>
      </c>
      <c r="H61" s="8">
        <v>45952671</v>
      </c>
      <c r="I61" s="5"/>
      <c r="J61" s="47"/>
      <c r="K61" s="16"/>
      <c r="L61" s="7"/>
      <c r="M61" s="48"/>
      <c r="N61" s="48"/>
      <c r="O61" s="8"/>
      <c r="P61" s="9"/>
      <c r="Q61" s="9"/>
      <c r="R61" s="71"/>
      <c r="S61" s="32"/>
    </row>
    <row r="62" spans="1:19" ht="36" customHeight="1">
      <c r="A62" s="10">
        <v>2019111059</v>
      </c>
      <c r="B62" s="47" t="s">
        <v>47</v>
      </c>
      <c r="C62" s="16">
        <v>113.35</v>
      </c>
      <c r="D62" s="78" t="s">
        <v>490</v>
      </c>
      <c r="E62" s="7">
        <v>43790</v>
      </c>
      <c r="F62" s="48" t="s">
        <v>69</v>
      </c>
      <c r="G62" s="48" t="s">
        <v>70</v>
      </c>
      <c r="H62" s="8">
        <v>45952671</v>
      </c>
      <c r="I62" s="5"/>
      <c r="J62" s="47" t="str">
        <f aca="true" t="shared" si="12" ref="J62:K66">B62</f>
        <v>potraviny</v>
      </c>
      <c r="K62" s="16">
        <f t="shared" si="12"/>
        <v>113.35</v>
      </c>
      <c r="L62" s="7">
        <v>43788</v>
      </c>
      <c r="M62" s="48" t="str">
        <f>F62</f>
        <v>METRO Cash and Carry SR s.r.o.</v>
      </c>
      <c r="N62" s="48" t="str">
        <f t="shared" si="9"/>
        <v>Senecká cesta 1881,900 28  Ivanka pri Dunaji</v>
      </c>
      <c r="O62" s="8">
        <f t="shared" si="9"/>
        <v>45952671</v>
      </c>
      <c r="P62" s="9" t="s">
        <v>41</v>
      </c>
      <c r="Q62" s="9" t="s">
        <v>42</v>
      </c>
      <c r="R62" s="96"/>
      <c r="S62" s="32"/>
    </row>
    <row r="63" spans="1:18" ht="36" customHeight="1">
      <c r="A63" s="10">
        <v>2019111060</v>
      </c>
      <c r="B63" s="97" t="s">
        <v>692</v>
      </c>
      <c r="C63" s="16">
        <v>87.55</v>
      </c>
      <c r="D63" s="6"/>
      <c r="E63" s="7">
        <v>43789</v>
      </c>
      <c r="F63" s="12" t="s">
        <v>693</v>
      </c>
      <c r="G63" s="12" t="s">
        <v>694</v>
      </c>
      <c r="H63" s="13">
        <v>35901896</v>
      </c>
      <c r="I63" s="20"/>
      <c r="J63" s="47" t="str">
        <f t="shared" si="12"/>
        <v>nd práčka</v>
      </c>
      <c r="K63" s="16">
        <f t="shared" si="12"/>
        <v>87.55</v>
      </c>
      <c r="L63" s="7">
        <v>43783</v>
      </c>
      <c r="M63" s="48" t="str">
        <f>F63</f>
        <v>PRAGOPERUN SK s.r.o.</v>
      </c>
      <c r="N63" s="48" t="str">
        <f t="shared" si="9"/>
        <v>Dvojkrížna 47, 821 06 Bratislava 214</v>
      </c>
      <c r="O63" s="8">
        <f t="shared" si="9"/>
        <v>35901896</v>
      </c>
      <c r="P63" s="9" t="s">
        <v>140</v>
      </c>
      <c r="Q63" s="9" t="s">
        <v>131</v>
      </c>
      <c r="R63" s="96"/>
    </row>
    <row r="64" spans="1:18" ht="36" customHeight="1">
      <c r="A64" s="10">
        <v>2019111061</v>
      </c>
      <c r="B64" s="47" t="s">
        <v>47</v>
      </c>
      <c r="C64" s="16">
        <v>58.54</v>
      </c>
      <c r="D64" s="98" t="s">
        <v>496</v>
      </c>
      <c r="E64" s="87">
        <v>43791</v>
      </c>
      <c r="F64" s="51" t="s">
        <v>162</v>
      </c>
      <c r="G64" s="51" t="s">
        <v>66</v>
      </c>
      <c r="H64" s="13">
        <v>36019208</v>
      </c>
      <c r="I64" s="20"/>
      <c r="J64" s="47" t="str">
        <f t="shared" si="12"/>
        <v>potraviny</v>
      </c>
      <c r="K64" s="16">
        <f t="shared" si="12"/>
        <v>58.54</v>
      </c>
      <c r="L64" s="7">
        <v>43787</v>
      </c>
      <c r="M64" s="48" t="str">
        <f>F64</f>
        <v>INMEDIA, spol.s.r.o.</v>
      </c>
      <c r="N64" s="48" t="str">
        <f t="shared" si="9"/>
        <v>Námestie SNP 11, 960,01 Zvolen</v>
      </c>
      <c r="O64" s="8">
        <f t="shared" si="9"/>
        <v>36019208</v>
      </c>
      <c r="P64" s="9" t="s">
        <v>41</v>
      </c>
      <c r="Q64" s="9" t="s">
        <v>42</v>
      </c>
      <c r="R64" s="96"/>
    </row>
    <row r="65" spans="1:19" ht="36" customHeight="1">
      <c r="A65" s="10">
        <v>2019111062</v>
      </c>
      <c r="B65" s="47" t="s">
        <v>47</v>
      </c>
      <c r="C65" s="16">
        <v>1342.81</v>
      </c>
      <c r="D65" s="98" t="s">
        <v>496</v>
      </c>
      <c r="E65" s="87">
        <v>43791</v>
      </c>
      <c r="F65" s="51" t="s">
        <v>162</v>
      </c>
      <c r="G65" s="51" t="s">
        <v>66</v>
      </c>
      <c r="H65" s="13">
        <v>36019208</v>
      </c>
      <c r="I65" s="20"/>
      <c r="J65" s="47" t="str">
        <f t="shared" si="12"/>
        <v>potraviny</v>
      </c>
      <c r="K65" s="16">
        <f t="shared" si="12"/>
        <v>1342.81</v>
      </c>
      <c r="L65" s="7">
        <v>43787</v>
      </c>
      <c r="M65" s="48" t="str">
        <f>F65</f>
        <v>INMEDIA, spol.s.r.o.</v>
      </c>
      <c r="N65" s="48" t="str">
        <f>G65</f>
        <v>Námestie SNP 11, 960,01 Zvolen</v>
      </c>
      <c r="O65" s="8">
        <f>H65</f>
        <v>36019208</v>
      </c>
      <c r="P65" s="9" t="s">
        <v>41</v>
      </c>
      <c r="Q65" s="9" t="s">
        <v>42</v>
      </c>
      <c r="R65" s="96"/>
      <c r="S65" s="71"/>
    </row>
    <row r="66" spans="1:19" ht="36" customHeight="1">
      <c r="A66" s="10">
        <v>2019111063</v>
      </c>
      <c r="B66" s="47" t="s">
        <v>1472</v>
      </c>
      <c r="C66" s="16">
        <v>31.42</v>
      </c>
      <c r="D66" s="6"/>
      <c r="E66" s="7">
        <v>43794</v>
      </c>
      <c r="F66" s="47" t="s">
        <v>660</v>
      </c>
      <c r="G66" s="48" t="s">
        <v>661</v>
      </c>
      <c r="H66" s="8">
        <v>36207977</v>
      </c>
      <c r="I66" s="20" t="s">
        <v>1473</v>
      </c>
      <c r="J66" s="47" t="str">
        <f t="shared" si="12"/>
        <v>štrk</v>
      </c>
      <c r="K66" s="16">
        <f t="shared" si="12"/>
        <v>31.42</v>
      </c>
      <c r="L66" s="7">
        <v>43794</v>
      </c>
      <c r="M66" s="48" t="str">
        <f>F66</f>
        <v>KAM-BET, spol. s r.o.</v>
      </c>
      <c r="N66" s="48" t="str">
        <f>G66</f>
        <v>Kameňolom, 049 12 Čoltovo</v>
      </c>
      <c r="O66" s="8">
        <f>H66</f>
        <v>36207977</v>
      </c>
      <c r="P66" s="9" t="s">
        <v>41</v>
      </c>
      <c r="Q66" s="9" t="s">
        <v>42</v>
      </c>
      <c r="R66" s="96"/>
      <c r="S66" s="71"/>
    </row>
    <row r="67" spans="1:19" ht="36" customHeight="1">
      <c r="A67" s="10">
        <v>2019111064</v>
      </c>
      <c r="B67" s="47" t="s">
        <v>164</v>
      </c>
      <c r="C67" s="16">
        <v>-74.83</v>
      </c>
      <c r="D67" s="78" t="s">
        <v>490</v>
      </c>
      <c r="E67" s="7">
        <v>43790</v>
      </c>
      <c r="F67" s="48" t="s">
        <v>69</v>
      </c>
      <c r="G67" s="48" t="s">
        <v>70</v>
      </c>
      <c r="H67" s="8">
        <v>45952671</v>
      </c>
      <c r="I67" s="5"/>
      <c r="J67" s="47"/>
      <c r="K67" s="16"/>
      <c r="L67" s="7"/>
      <c r="M67" s="48"/>
      <c r="N67" s="48"/>
      <c r="O67" s="8"/>
      <c r="P67" s="9"/>
      <c r="Q67" s="9"/>
      <c r="R67" s="71"/>
      <c r="S67" s="71"/>
    </row>
    <row r="68" spans="1:18" ht="36" customHeight="1">
      <c r="A68" s="10">
        <v>2019111065</v>
      </c>
      <c r="B68" s="47" t="s">
        <v>47</v>
      </c>
      <c r="C68" s="16">
        <v>986.13</v>
      </c>
      <c r="D68" s="78" t="s">
        <v>490</v>
      </c>
      <c r="E68" s="7">
        <v>43795</v>
      </c>
      <c r="F68" s="48" t="s">
        <v>69</v>
      </c>
      <c r="G68" s="48" t="s">
        <v>70</v>
      </c>
      <c r="H68" s="8">
        <v>45952671</v>
      </c>
      <c r="I68" s="5"/>
      <c r="J68" s="47" t="str">
        <f>B68</f>
        <v>potraviny</v>
      </c>
      <c r="K68" s="16">
        <f>C68</f>
        <v>986.13</v>
      </c>
      <c r="L68" s="7">
        <v>43788</v>
      </c>
      <c r="M68" s="48" t="str">
        <f aca="true" t="shared" si="13" ref="M68:O69">F68</f>
        <v>METRO Cash and Carry SR s.r.o.</v>
      </c>
      <c r="N68" s="48" t="str">
        <f t="shared" si="13"/>
        <v>Senecká cesta 1881,900 28  Ivanka pri Dunaji</v>
      </c>
      <c r="O68" s="8">
        <f t="shared" si="13"/>
        <v>45952671</v>
      </c>
      <c r="P68" s="9" t="s">
        <v>41</v>
      </c>
      <c r="Q68" s="9" t="s">
        <v>42</v>
      </c>
      <c r="R68" s="107"/>
    </row>
    <row r="69" spans="1:18" ht="36" customHeight="1">
      <c r="A69" s="10">
        <v>2019111066</v>
      </c>
      <c r="B69" s="97" t="s">
        <v>47</v>
      </c>
      <c r="C69" s="16">
        <v>390.24</v>
      </c>
      <c r="D69" s="6"/>
      <c r="E69" s="7">
        <v>43795</v>
      </c>
      <c r="F69" s="12" t="s">
        <v>434</v>
      </c>
      <c r="G69" s="12" t="s">
        <v>435</v>
      </c>
      <c r="H69" s="13">
        <v>34152199</v>
      </c>
      <c r="I69" s="20" t="s">
        <v>1474</v>
      </c>
      <c r="J69" s="47" t="str">
        <f>B69</f>
        <v>potraviny</v>
      </c>
      <c r="K69" s="16">
        <f>C69</f>
        <v>390.24</v>
      </c>
      <c r="L69" s="7">
        <v>43756</v>
      </c>
      <c r="M69" s="48" t="str">
        <f t="shared" si="13"/>
        <v>Bidfood Slovakia, s.r.o</v>
      </c>
      <c r="N69" s="48" t="str">
        <f t="shared" si="13"/>
        <v>Piešťanská 2321/71,  915 01 Nové Mesto nad Váhom</v>
      </c>
      <c r="O69" s="8">
        <f t="shared" si="13"/>
        <v>34152199</v>
      </c>
      <c r="P69" s="9" t="s">
        <v>7</v>
      </c>
      <c r="Q69" s="9" t="s">
        <v>43</v>
      </c>
      <c r="R69" s="71"/>
    </row>
    <row r="70" spans="1:18" ht="36" customHeight="1">
      <c r="A70" s="10">
        <v>2019111067</v>
      </c>
      <c r="B70" s="47" t="s">
        <v>54</v>
      </c>
      <c r="C70" s="16">
        <v>467.83</v>
      </c>
      <c r="D70" s="19">
        <v>11899846</v>
      </c>
      <c r="E70" s="7">
        <v>43795</v>
      </c>
      <c r="F70" s="47" t="s">
        <v>63</v>
      </c>
      <c r="G70" s="48" t="s">
        <v>94</v>
      </c>
      <c r="H70" s="36">
        <v>35697270</v>
      </c>
      <c r="I70" s="20"/>
      <c r="J70" s="47"/>
      <c r="K70" s="16"/>
      <c r="L70" s="7"/>
      <c r="M70" s="48"/>
      <c r="N70" s="48"/>
      <c r="O70" s="8"/>
      <c r="P70" s="23"/>
      <c r="Q70" s="23"/>
      <c r="R70" s="96"/>
    </row>
    <row r="71" spans="1:18" ht="36" customHeight="1">
      <c r="A71" s="10">
        <v>2019111068</v>
      </c>
      <c r="B71" s="47" t="s">
        <v>47</v>
      </c>
      <c r="C71" s="16">
        <v>524.79</v>
      </c>
      <c r="D71" s="98" t="s">
        <v>496</v>
      </c>
      <c r="E71" s="87">
        <v>43795</v>
      </c>
      <c r="F71" s="51" t="s">
        <v>162</v>
      </c>
      <c r="G71" s="51" t="s">
        <v>66</v>
      </c>
      <c r="H71" s="13">
        <v>36019208</v>
      </c>
      <c r="I71" s="20"/>
      <c r="J71" s="47" t="str">
        <f>B71</f>
        <v>potraviny</v>
      </c>
      <c r="K71" s="16">
        <f>C71</f>
        <v>524.79</v>
      </c>
      <c r="L71" s="7">
        <v>43791</v>
      </c>
      <c r="M71" s="48" t="str">
        <f aca="true" t="shared" si="14" ref="M71:O72">F71</f>
        <v>INMEDIA, spol.s.r.o.</v>
      </c>
      <c r="N71" s="48" t="str">
        <f t="shared" si="14"/>
        <v>Námestie SNP 11, 960,01 Zvolen</v>
      </c>
      <c r="O71" s="8">
        <f t="shared" si="14"/>
        <v>36019208</v>
      </c>
      <c r="P71" s="9" t="s">
        <v>41</v>
      </c>
      <c r="Q71" s="9" t="s">
        <v>42</v>
      </c>
      <c r="R71" s="96"/>
    </row>
    <row r="72" spans="1:20" ht="36" customHeight="1">
      <c r="A72" s="10">
        <v>2019111069</v>
      </c>
      <c r="B72" s="47" t="s">
        <v>47</v>
      </c>
      <c r="C72" s="16">
        <v>33.84</v>
      </c>
      <c r="D72" s="98" t="s">
        <v>496</v>
      </c>
      <c r="E72" s="87">
        <v>43795</v>
      </c>
      <c r="F72" s="51" t="s">
        <v>162</v>
      </c>
      <c r="G72" s="51" t="s">
        <v>66</v>
      </c>
      <c r="H72" s="13">
        <v>36019208</v>
      </c>
      <c r="I72" s="20"/>
      <c r="J72" s="47" t="str">
        <f>B72</f>
        <v>potraviny</v>
      </c>
      <c r="K72" s="16">
        <f>C72</f>
        <v>33.84</v>
      </c>
      <c r="L72" s="7">
        <v>43791</v>
      </c>
      <c r="M72" s="48" t="str">
        <f t="shared" si="14"/>
        <v>INMEDIA, spol.s.r.o.</v>
      </c>
      <c r="N72" s="48" t="str">
        <f t="shared" si="14"/>
        <v>Námestie SNP 11, 960,01 Zvolen</v>
      </c>
      <c r="O72" s="8">
        <f t="shared" si="14"/>
        <v>36019208</v>
      </c>
      <c r="P72" s="9" t="s">
        <v>41</v>
      </c>
      <c r="Q72" s="9" t="s">
        <v>42</v>
      </c>
      <c r="R72" s="96"/>
      <c r="S72" s="32"/>
      <c r="T72" s="101"/>
    </row>
    <row r="73" spans="1:20" ht="36" customHeight="1">
      <c r="A73" s="10">
        <v>2019111070</v>
      </c>
      <c r="B73" s="47" t="s">
        <v>155</v>
      </c>
      <c r="C73" s="16">
        <v>15.9</v>
      </c>
      <c r="D73" s="41">
        <v>30882084</v>
      </c>
      <c r="E73" s="7">
        <v>43795</v>
      </c>
      <c r="F73" s="51" t="s">
        <v>153</v>
      </c>
      <c r="G73" s="51" t="s">
        <v>154</v>
      </c>
      <c r="H73" s="13">
        <v>36019208</v>
      </c>
      <c r="I73" s="20"/>
      <c r="J73" s="47"/>
      <c r="K73" s="16"/>
      <c r="L73" s="7" t="s">
        <v>1475</v>
      </c>
      <c r="M73" s="48"/>
      <c r="N73" s="48"/>
      <c r="O73" s="8"/>
      <c r="P73" s="9"/>
      <c r="Q73" s="9"/>
      <c r="R73" s="96"/>
      <c r="S73" s="32"/>
      <c r="T73" s="101"/>
    </row>
    <row r="74" spans="1:20" ht="36" customHeight="1">
      <c r="A74" s="10">
        <v>2019111071</v>
      </c>
      <c r="B74" s="47" t="s">
        <v>47</v>
      </c>
      <c r="C74" s="16">
        <v>544.82</v>
      </c>
      <c r="D74" s="6" t="s">
        <v>513</v>
      </c>
      <c r="E74" s="7">
        <v>43793</v>
      </c>
      <c r="F74" s="47" t="s">
        <v>159</v>
      </c>
      <c r="G74" s="48" t="s">
        <v>160</v>
      </c>
      <c r="H74" s="8">
        <v>17260752</v>
      </c>
      <c r="I74" s="20" t="s">
        <v>1476</v>
      </c>
      <c r="J74" s="47" t="str">
        <f aca="true" t="shared" si="15" ref="J74:K77">B74</f>
        <v>potraviny</v>
      </c>
      <c r="K74" s="16">
        <f t="shared" si="15"/>
        <v>544.82</v>
      </c>
      <c r="L74" s="7">
        <v>43789</v>
      </c>
      <c r="M74" s="48" t="str">
        <f aca="true" t="shared" si="16" ref="M74:O77">F74</f>
        <v>Zoltán Jánosdeák - Jánosdeák</v>
      </c>
      <c r="N74" s="48" t="str">
        <f t="shared" si="16"/>
        <v>Vinohradná 101, 049 11 Plešivec</v>
      </c>
      <c r="O74" s="8">
        <f t="shared" si="16"/>
        <v>17260752</v>
      </c>
      <c r="P74" s="9" t="s">
        <v>7</v>
      </c>
      <c r="Q74" s="9" t="s">
        <v>43</v>
      </c>
      <c r="R74" s="96"/>
      <c r="S74" s="32"/>
      <c r="T74" s="101"/>
    </row>
    <row r="75" spans="1:20" ht="36" customHeight="1">
      <c r="A75" s="10">
        <v>2019111072</v>
      </c>
      <c r="B75" s="47" t="s">
        <v>1477</v>
      </c>
      <c r="C75" s="16">
        <v>2242</v>
      </c>
      <c r="D75" s="78"/>
      <c r="E75" s="7">
        <v>43796</v>
      </c>
      <c r="F75" s="48" t="s">
        <v>1478</v>
      </c>
      <c r="G75" s="48" t="s">
        <v>1479</v>
      </c>
      <c r="H75" s="8">
        <v>10745181</v>
      </c>
      <c r="I75" s="20" t="s">
        <v>1480</v>
      </c>
      <c r="J75" s="47" t="str">
        <f t="shared" si="15"/>
        <v>revízie kotlov</v>
      </c>
      <c r="K75" s="16">
        <f t="shared" si="15"/>
        <v>2242</v>
      </c>
      <c r="L75" s="7">
        <v>43745</v>
      </c>
      <c r="M75" s="48" t="str">
        <f t="shared" si="16"/>
        <v>PRESSURE-GAS, Miroslav Ščipák</v>
      </c>
      <c r="N75" s="48" t="str">
        <f t="shared" si="16"/>
        <v>Jarná 5, 048 01 Rožňava</v>
      </c>
      <c r="O75" s="8">
        <f t="shared" si="16"/>
        <v>10745181</v>
      </c>
      <c r="P75" s="9" t="s">
        <v>41</v>
      </c>
      <c r="Q75" s="9" t="s">
        <v>42</v>
      </c>
      <c r="R75" s="96"/>
      <c r="S75" s="32"/>
      <c r="T75" s="101"/>
    </row>
    <row r="76" spans="1:18" ht="36" customHeight="1">
      <c r="A76" s="10">
        <v>2019111073</v>
      </c>
      <c r="B76" s="47" t="s">
        <v>1481</v>
      </c>
      <c r="C76" s="16">
        <v>85.03</v>
      </c>
      <c r="D76" s="78"/>
      <c r="E76" s="7">
        <v>43791</v>
      </c>
      <c r="F76" s="48" t="s">
        <v>1482</v>
      </c>
      <c r="G76" s="48" t="s">
        <v>1483</v>
      </c>
      <c r="H76" s="8">
        <v>51760193</v>
      </c>
      <c r="I76" s="20" t="s">
        <v>1484</v>
      </c>
      <c r="J76" s="47" t="str">
        <f t="shared" si="15"/>
        <v>označovače dverí</v>
      </c>
      <c r="K76" s="16">
        <f t="shared" si="15"/>
        <v>85.03</v>
      </c>
      <c r="L76" s="7">
        <v>43791</v>
      </c>
      <c r="M76" s="48" t="str">
        <f t="shared" si="16"/>
        <v>Creslo, s.r.o.</v>
      </c>
      <c r="N76" s="48" t="str">
        <f t="shared" si="16"/>
        <v>Turgenevova 31, 040 01 Košice</v>
      </c>
      <c r="O76" s="8">
        <f t="shared" si="16"/>
        <v>51760193</v>
      </c>
      <c r="P76" s="9" t="s">
        <v>41</v>
      </c>
      <c r="Q76" s="9" t="s">
        <v>42</v>
      </c>
      <c r="R76" s="96"/>
    </row>
    <row r="77" spans="1:18" ht="36" customHeight="1">
      <c r="A77" s="10">
        <v>2019111074</v>
      </c>
      <c r="B77" s="47" t="s">
        <v>1485</v>
      </c>
      <c r="C77" s="16">
        <v>64.99</v>
      </c>
      <c r="D77" s="78" t="s">
        <v>490</v>
      </c>
      <c r="E77" s="7">
        <v>43797</v>
      </c>
      <c r="F77" s="48" t="s">
        <v>69</v>
      </c>
      <c r="G77" s="48" t="s">
        <v>70</v>
      </c>
      <c r="H77" s="8">
        <v>45952671</v>
      </c>
      <c r="I77" s="5" t="s">
        <v>1486</v>
      </c>
      <c r="J77" s="47" t="str">
        <f t="shared" si="15"/>
        <v>somat gel</v>
      </c>
      <c r="K77" s="16">
        <f t="shared" si="15"/>
        <v>64.99</v>
      </c>
      <c r="L77" s="7">
        <v>43797</v>
      </c>
      <c r="M77" s="48" t="str">
        <f t="shared" si="16"/>
        <v>METRO Cash and Carry SR s.r.o.</v>
      </c>
      <c r="N77" s="48" t="str">
        <f t="shared" si="16"/>
        <v>Senecká cesta 1881,900 28  Ivanka pri Dunaji</v>
      </c>
      <c r="O77" s="8">
        <f t="shared" si="16"/>
        <v>45952671</v>
      </c>
      <c r="P77" s="9" t="s">
        <v>41</v>
      </c>
      <c r="Q77" s="9" t="s">
        <v>42</v>
      </c>
      <c r="R77" s="96"/>
    </row>
    <row r="78" spans="1:19" ht="36" customHeight="1">
      <c r="A78" s="10">
        <v>2019111075</v>
      </c>
      <c r="B78" s="47" t="s">
        <v>1487</v>
      </c>
      <c r="C78" s="16">
        <v>1029.1</v>
      </c>
      <c r="D78" s="67"/>
      <c r="E78" s="7">
        <v>43797</v>
      </c>
      <c r="F78" s="51" t="s">
        <v>438</v>
      </c>
      <c r="G78" s="51" t="s">
        <v>439</v>
      </c>
      <c r="H78" s="13">
        <v>36350745</v>
      </c>
      <c r="I78" s="20"/>
      <c r="J78" s="47"/>
      <c r="K78" s="16"/>
      <c r="L78" s="7"/>
      <c r="M78" s="48"/>
      <c r="N78" s="48"/>
      <c r="O78" s="8"/>
      <c r="P78" s="9"/>
      <c r="Q78" s="9"/>
      <c r="R78" s="96"/>
      <c r="S78" s="101"/>
    </row>
    <row r="79" spans="1:18" ht="36" customHeight="1">
      <c r="A79" s="10">
        <v>2019111076</v>
      </c>
      <c r="B79" s="47" t="s">
        <v>156</v>
      </c>
      <c r="C79" s="16">
        <v>252.2</v>
      </c>
      <c r="D79" s="67"/>
      <c r="E79" s="7">
        <v>43795</v>
      </c>
      <c r="F79" s="51" t="s">
        <v>151</v>
      </c>
      <c r="G79" s="51" t="s">
        <v>152</v>
      </c>
      <c r="H79" s="13">
        <v>35869429</v>
      </c>
      <c r="I79" s="5"/>
      <c r="J79" s="47" t="str">
        <f>B79</f>
        <v>NycoCard CRP testy</v>
      </c>
      <c r="K79" s="16">
        <f>C79</f>
        <v>252.2</v>
      </c>
      <c r="L79" s="7">
        <v>43794</v>
      </c>
      <c r="M79" s="48" t="str">
        <f aca="true" t="shared" si="17" ref="M79:O80">F79</f>
        <v>Eurolab Lambda, a.s.</v>
      </c>
      <c r="N79" s="48" t="str">
        <f t="shared" si="17"/>
        <v>T. Milkina 2, 917 01 Trnava</v>
      </c>
      <c r="O79" s="8">
        <f t="shared" si="17"/>
        <v>35869429</v>
      </c>
      <c r="P79" s="9" t="s">
        <v>41</v>
      </c>
      <c r="Q79" s="9" t="s">
        <v>42</v>
      </c>
      <c r="R79" s="96"/>
    </row>
    <row r="80" spans="1:18" ht="36" customHeight="1">
      <c r="A80" s="10">
        <v>2019111077</v>
      </c>
      <c r="B80" s="47" t="s">
        <v>67</v>
      </c>
      <c r="C80" s="16">
        <v>1586.91</v>
      </c>
      <c r="D80" s="114" t="s">
        <v>968</v>
      </c>
      <c r="E80" s="7">
        <v>43794</v>
      </c>
      <c r="F80" s="51" t="s">
        <v>12</v>
      </c>
      <c r="G80" s="51" t="s">
        <v>13</v>
      </c>
      <c r="H80" s="13">
        <v>47925914</v>
      </c>
      <c r="I80" s="5" t="s">
        <v>1488</v>
      </c>
      <c r="J80" s="47" t="str">
        <f>B80</f>
        <v>lieky</v>
      </c>
      <c r="K80" s="16">
        <f>C80</f>
        <v>1586.91</v>
      </c>
      <c r="L80" s="7">
        <v>43791</v>
      </c>
      <c r="M80" s="48" t="str">
        <f t="shared" si="17"/>
        <v>ATONA s.r.o.</v>
      </c>
      <c r="N80" s="48" t="str">
        <f t="shared" si="17"/>
        <v>Okružná 30, 048 01 Rožňava</v>
      </c>
      <c r="O80" s="8">
        <f t="shared" si="17"/>
        <v>47925914</v>
      </c>
      <c r="P80" s="9" t="s">
        <v>41</v>
      </c>
      <c r="Q80" s="9" t="s">
        <v>42</v>
      </c>
      <c r="R80" s="71"/>
    </row>
    <row r="81" spans="1:18" ht="36" customHeight="1">
      <c r="A81" s="10">
        <v>2019111078</v>
      </c>
      <c r="B81" s="47" t="s">
        <v>1489</v>
      </c>
      <c r="C81" s="16">
        <v>3.97</v>
      </c>
      <c r="D81" s="6"/>
      <c r="E81" s="7">
        <v>43798</v>
      </c>
      <c r="F81" s="12" t="s">
        <v>429</v>
      </c>
      <c r="G81" s="12" t="s">
        <v>430</v>
      </c>
      <c r="H81" s="13">
        <v>31342213</v>
      </c>
      <c r="I81" s="5"/>
      <c r="J81" s="47"/>
      <c r="K81" s="16"/>
      <c r="L81" s="7"/>
      <c r="M81" s="48"/>
      <c r="N81" s="48"/>
      <c r="O81" s="8"/>
      <c r="P81" s="9"/>
      <c r="Q81" s="9"/>
      <c r="R81" s="96"/>
    </row>
    <row r="82" spans="1:18" ht="36" customHeight="1">
      <c r="A82" s="10">
        <v>2019111079</v>
      </c>
      <c r="B82" s="47" t="s">
        <v>47</v>
      </c>
      <c r="C82" s="16">
        <v>315.54</v>
      </c>
      <c r="D82" s="19"/>
      <c r="E82" s="7">
        <v>43795</v>
      </c>
      <c r="F82" s="15" t="s">
        <v>48</v>
      </c>
      <c r="G82" s="12" t="s">
        <v>100</v>
      </c>
      <c r="H82" s="13">
        <v>40731715</v>
      </c>
      <c r="I82" s="5" t="s">
        <v>1490</v>
      </c>
      <c r="J82" s="47" t="str">
        <f>B82</f>
        <v>potraviny</v>
      </c>
      <c r="K82" s="16">
        <f>C82</f>
        <v>315.54</v>
      </c>
      <c r="L82" s="7">
        <v>43789</v>
      </c>
      <c r="M82" s="48" t="str">
        <f>F82</f>
        <v>Norbert Balázs - NM-ZEL</v>
      </c>
      <c r="N82" s="48" t="str">
        <f>G82</f>
        <v>980 50 Včelince 66</v>
      </c>
      <c r="O82" s="8">
        <f>H82</f>
        <v>40731715</v>
      </c>
      <c r="P82" s="9" t="s">
        <v>7</v>
      </c>
      <c r="Q82" s="9" t="s">
        <v>43</v>
      </c>
      <c r="R82" s="96"/>
    </row>
    <row r="83" spans="1:18" ht="36" customHeight="1">
      <c r="A83" s="10">
        <v>2019111080</v>
      </c>
      <c r="B83" s="47" t="s">
        <v>113</v>
      </c>
      <c r="C83" s="16">
        <v>72.82</v>
      </c>
      <c r="D83" s="6" t="s">
        <v>77</v>
      </c>
      <c r="E83" s="7">
        <v>43796</v>
      </c>
      <c r="F83" s="47" t="s">
        <v>78</v>
      </c>
      <c r="G83" s="48" t="s">
        <v>79</v>
      </c>
      <c r="H83" s="8">
        <v>31692656</v>
      </c>
      <c r="I83" s="5"/>
      <c r="J83" s="47"/>
      <c r="K83" s="16"/>
      <c r="L83" s="7"/>
      <c r="M83" s="48"/>
      <c r="N83" s="48"/>
      <c r="O83" s="8"/>
      <c r="P83" s="9"/>
      <c r="Q83" s="9"/>
      <c r="R83" s="96"/>
    </row>
    <row r="84" spans="1:18" ht="36" customHeight="1">
      <c r="A84" s="10">
        <v>2019111081</v>
      </c>
      <c r="B84" s="47" t="s">
        <v>1491</v>
      </c>
      <c r="C84" s="16">
        <v>1781.04</v>
      </c>
      <c r="D84" s="6"/>
      <c r="E84" s="87">
        <v>43797</v>
      </c>
      <c r="F84" s="51" t="s">
        <v>149</v>
      </c>
      <c r="G84" s="51" t="s">
        <v>150</v>
      </c>
      <c r="H84" s="13">
        <v>37375890</v>
      </c>
      <c r="I84" s="20" t="s">
        <v>1492</v>
      </c>
      <c r="J84" s="47" t="str">
        <f>B84</f>
        <v>servis žehliča</v>
      </c>
      <c r="K84" s="16">
        <f>C84</f>
        <v>1781.04</v>
      </c>
      <c r="L84" s="7">
        <v>43787</v>
      </c>
      <c r="M84" s="48" t="str">
        <f aca="true" t="shared" si="18" ref="M84:O85">F84</f>
        <v>EL. SERVIS Peter Jacko</v>
      </c>
      <c r="N84" s="48" t="str">
        <f t="shared" si="18"/>
        <v>Dr. Mašurku 923, 032 61 Važec</v>
      </c>
      <c r="O84" s="8">
        <f t="shared" si="18"/>
        <v>37375890</v>
      </c>
      <c r="P84" s="9" t="s">
        <v>41</v>
      </c>
      <c r="Q84" s="9" t="s">
        <v>42</v>
      </c>
      <c r="R84" s="96"/>
    </row>
    <row r="85" spans="1:18" ht="36" customHeight="1">
      <c r="A85" s="10">
        <v>2019111082</v>
      </c>
      <c r="B85" s="47" t="s">
        <v>1493</v>
      </c>
      <c r="C85" s="16">
        <v>812.3</v>
      </c>
      <c r="D85" s="78"/>
      <c r="E85" s="7">
        <v>43789</v>
      </c>
      <c r="F85" s="48" t="s">
        <v>1155</v>
      </c>
      <c r="G85" s="48" t="s">
        <v>1156</v>
      </c>
      <c r="H85" s="8">
        <v>36185361</v>
      </c>
      <c r="I85" s="5" t="s">
        <v>1494</v>
      </c>
      <c r="J85" s="47" t="str">
        <f>B85</f>
        <v>výmena radiátorov</v>
      </c>
      <c r="K85" s="16">
        <f>C85</f>
        <v>812.3</v>
      </c>
      <c r="L85" s="7">
        <v>43787</v>
      </c>
      <c r="M85" s="48" t="str">
        <f t="shared" si="18"/>
        <v>BRAX-IS s.r.o.</v>
      </c>
      <c r="N85" s="48" t="str">
        <f t="shared" si="18"/>
        <v>Letná 45, 048 01 Rožňava</v>
      </c>
      <c r="O85" s="8">
        <f t="shared" si="18"/>
        <v>36185361</v>
      </c>
      <c r="P85" s="9" t="s">
        <v>41</v>
      </c>
      <c r="Q85" s="9" t="s">
        <v>42</v>
      </c>
      <c r="R85" s="96"/>
    </row>
    <row r="86" spans="1:18" ht="36" customHeight="1">
      <c r="A86" s="10">
        <v>2019111083</v>
      </c>
      <c r="B86" s="43" t="s">
        <v>101</v>
      </c>
      <c r="C86" s="16">
        <v>240</v>
      </c>
      <c r="D86" s="6" t="s">
        <v>83</v>
      </c>
      <c r="E86" s="7">
        <v>43799</v>
      </c>
      <c r="F86" s="51" t="s">
        <v>84</v>
      </c>
      <c r="G86" s="51" t="s">
        <v>85</v>
      </c>
      <c r="H86" s="13">
        <v>37522272</v>
      </c>
      <c r="I86" s="20"/>
      <c r="J86" s="47"/>
      <c r="K86" s="16"/>
      <c r="L86" s="7"/>
      <c r="M86" s="48"/>
      <c r="N86" s="48"/>
      <c r="O86" s="8"/>
      <c r="P86" s="9"/>
      <c r="Q86" s="9"/>
      <c r="R86" s="96"/>
    </row>
    <row r="87" spans="1:18" ht="36" customHeight="1">
      <c r="A87" s="10">
        <v>2019111084</v>
      </c>
      <c r="B87" s="47" t="s">
        <v>47</v>
      </c>
      <c r="C87" s="16">
        <v>397.71</v>
      </c>
      <c r="D87" s="6" t="s">
        <v>513</v>
      </c>
      <c r="E87" s="7">
        <v>43799</v>
      </c>
      <c r="F87" s="47" t="s">
        <v>159</v>
      </c>
      <c r="G87" s="48" t="s">
        <v>160</v>
      </c>
      <c r="H87" s="8">
        <v>17260752</v>
      </c>
      <c r="I87" s="20" t="s">
        <v>1495</v>
      </c>
      <c r="J87" s="47" t="str">
        <f>B87</f>
        <v>potraviny</v>
      </c>
      <c r="K87" s="16">
        <f>C87</f>
        <v>397.71</v>
      </c>
      <c r="L87" s="7">
        <v>43789</v>
      </c>
      <c r="M87" s="48" t="str">
        <f>F87</f>
        <v>Zoltán Jánosdeák - Jánosdeák</v>
      </c>
      <c r="N87" s="48" t="str">
        <f>G87</f>
        <v>Vinohradná 101, 049 11 Plešivec</v>
      </c>
      <c r="O87" s="8">
        <f>H87</f>
        <v>17260752</v>
      </c>
      <c r="P87" s="9" t="s">
        <v>7</v>
      </c>
      <c r="Q87" s="9" t="s">
        <v>43</v>
      </c>
      <c r="R87" s="96"/>
    </row>
    <row r="88" spans="1:18" ht="36" customHeight="1">
      <c r="A88" s="10">
        <v>2019111085</v>
      </c>
      <c r="B88" s="47" t="s">
        <v>102</v>
      </c>
      <c r="C88" s="16">
        <v>200</v>
      </c>
      <c r="D88" s="6" t="s">
        <v>125</v>
      </c>
      <c r="E88" s="7">
        <v>43799</v>
      </c>
      <c r="F88" s="5" t="s">
        <v>103</v>
      </c>
      <c r="G88" s="5" t="s">
        <v>104</v>
      </c>
      <c r="H88" s="8">
        <v>45354081</v>
      </c>
      <c r="I88" s="20"/>
      <c r="J88" s="47"/>
      <c r="K88" s="16"/>
      <c r="L88" s="7"/>
      <c r="M88" s="48"/>
      <c r="N88" s="48"/>
      <c r="O88" s="8"/>
      <c r="P88" s="9"/>
      <c r="Q88" s="9"/>
      <c r="R88" s="96"/>
    </row>
    <row r="89" spans="1:18" ht="36" customHeight="1">
      <c r="A89" s="10">
        <v>2019111086</v>
      </c>
      <c r="B89" s="47" t="s">
        <v>2</v>
      </c>
      <c r="C89" s="16">
        <v>59.04</v>
      </c>
      <c r="D89" s="10">
        <v>162700</v>
      </c>
      <c r="E89" s="87">
        <v>43799</v>
      </c>
      <c r="F89" s="51" t="s">
        <v>98</v>
      </c>
      <c r="G89" s="51" t="s">
        <v>99</v>
      </c>
      <c r="H89" s="13">
        <v>17335949</v>
      </c>
      <c r="I89" s="20"/>
      <c r="J89" s="47"/>
      <c r="K89" s="16"/>
      <c r="L89" s="7"/>
      <c r="M89" s="48"/>
      <c r="N89" s="48"/>
      <c r="O89" s="8"/>
      <c r="P89" s="9"/>
      <c r="Q89" s="9"/>
      <c r="R89" s="96"/>
    </row>
    <row r="90" spans="1:18" ht="36" customHeight="1">
      <c r="A90" s="10">
        <v>2019111087</v>
      </c>
      <c r="B90" s="48" t="s">
        <v>74</v>
      </c>
      <c r="C90" s="16">
        <v>69.37</v>
      </c>
      <c r="D90" s="10">
        <v>5611864285</v>
      </c>
      <c r="E90" s="7">
        <v>43799</v>
      </c>
      <c r="F90" s="51" t="s">
        <v>75</v>
      </c>
      <c r="G90" s="51" t="s">
        <v>76</v>
      </c>
      <c r="H90" s="13">
        <v>31322832</v>
      </c>
      <c r="I90" s="20"/>
      <c r="J90" s="47"/>
      <c r="K90" s="16"/>
      <c r="L90" s="7"/>
      <c r="M90" s="48"/>
      <c r="N90" s="48"/>
      <c r="O90" s="8"/>
      <c r="P90" s="9"/>
      <c r="Q90" s="9"/>
      <c r="R90" s="96"/>
    </row>
    <row r="91" spans="1:18" ht="36" customHeight="1">
      <c r="A91" s="10">
        <v>2019111088</v>
      </c>
      <c r="B91" s="47" t="s">
        <v>71</v>
      </c>
      <c r="C91" s="16">
        <v>7659.9</v>
      </c>
      <c r="D91" s="41" t="s">
        <v>135</v>
      </c>
      <c r="E91" s="7">
        <v>43799</v>
      </c>
      <c r="F91" s="12" t="s">
        <v>61</v>
      </c>
      <c r="G91" s="12" t="s">
        <v>62</v>
      </c>
      <c r="H91" s="13">
        <v>686395</v>
      </c>
      <c r="I91" s="20"/>
      <c r="J91" s="47"/>
      <c r="K91" s="16"/>
      <c r="L91" s="7"/>
      <c r="M91" s="48"/>
      <c r="N91" s="48"/>
      <c r="O91" s="8"/>
      <c r="P91" s="9"/>
      <c r="Q91" s="9"/>
      <c r="R91" s="96"/>
    </row>
    <row r="92" spans="1:18" ht="36" customHeight="1">
      <c r="A92" s="10">
        <v>2019111089</v>
      </c>
      <c r="B92" s="47" t="s">
        <v>497</v>
      </c>
      <c r="C92" s="16">
        <v>101.16</v>
      </c>
      <c r="D92" s="6"/>
      <c r="E92" s="7">
        <v>43797</v>
      </c>
      <c r="F92" s="47" t="s">
        <v>498</v>
      </c>
      <c r="G92" s="48" t="s">
        <v>499</v>
      </c>
      <c r="H92" s="8">
        <v>35948655</v>
      </c>
      <c r="I92" s="5"/>
      <c r="J92" s="47" t="str">
        <f>B92</f>
        <v>chemikálie</v>
      </c>
      <c r="K92" s="16">
        <f>C92</f>
        <v>101.16</v>
      </c>
      <c r="L92" s="7">
        <v>43759</v>
      </c>
      <c r="M92" s="48" t="str">
        <f aca="true" t="shared" si="19" ref="M92:O93">F92</f>
        <v>Mikrochem Trade, spol. s r.o.</v>
      </c>
      <c r="N92" s="48" t="str">
        <f t="shared" si="19"/>
        <v>Za dráhou, 902 01 Pezinok</v>
      </c>
      <c r="O92" s="8">
        <f t="shared" si="19"/>
        <v>35948655</v>
      </c>
      <c r="P92" s="9" t="s">
        <v>140</v>
      </c>
      <c r="Q92" s="9" t="s">
        <v>131</v>
      </c>
      <c r="R92" s="96"/>
    </row>
    <row r="93" spans="1:18" ht="36" customHeight="1">
      <c r="A93" s="10">
        <v>2019111090</v>
      </c>
      <c r="B93" s="47" t="s">
        <v>158</v>
      </c>
      <c r="C93" s="16">
        <v>569.05</v>
      </c>
      <c r="D93" s="6"/>
      <c r="E93" s="7">
        <v>43798</v>
      </c>
      <c r="F93" s="12" t="s">
        <v>117</v>
      </c>
      <c r="G93" s="12" t="s">
        <v>118</v>
      </c>
      <c r="H93" s="13">
        <v>35486686</v>
      </c>
      <c r="I93" s="20" t="s">
        <v>1496</v>
      </c>
      <c r="J93" s="47" t="str">
        <f>B93</f>
        <v>elektroinštalačný materiál</v>
      </c>
      <c r="K93" s="16">
        <f>C93</f>
        <v>569.05</v>
      </c>
      <c r="L93" s="7">
        <v>43798</v>
      </c>
      <c r="M93" s="48" t="str">
        <f t="shared" si="19"/>
        <v>Gejza Molnár - ELMOL</v>
      </c>
      <c r="N93" s="48" t="str">
        <f t="shared" si="19"/>
        <v>Chanava 137, 980 44 Lenartovce</v>
      </c>
      <c r="O93" s="8">
        <f t="shared" si="19"/>
        <v>35486686</v>
      </c>
      <c r="P93" s="9" t="s">
        <v>41</v>
      </c>
      <c r="Q93" s="9" t="s">
        <v>42</v>
      </c>
      <c r="R93" s="96"/>
    </row>
    <row r="94" spans="1:18" ht="36" customHeight="1">
      <c r="A94" s="10">
        <v>2019111091</v>
      </c>
      <c r="B94" s="47" t="s">
        <v>57</v>
      </c>
      <c r="C94" s="16">
        <v>10.2</v>
      </c>
      <c r="D94" s="6" t="s">
        <v>58</v>
      </c>
      <c r="E94" s="7">
        <v>43799</v>
      </c>
      <c r="F94" s="14" t="s">
        <v>59</v>
      </c>
      <c r="G94" s="5" t="s">
        <v>60</v>
      </c>
      <c r="H94" s="8">
        <v>36597341</v>
      </c>
      <c r="I94" s="20"/>
      <c r="J94" s="47"/>
      <c r="K94" s="16"/>
      <c r="L94" s="7"/>
      <c r="M94" s="48"/>
      <c r="N94" s="48"/>
      <c r="O94" s="8"/>
      <c r="P94" s="9"/>
      <c r="Q94" s="9"/>
      <c r="R94" s="96"/>
    </row>
    <row r="95" spans="1:18" ht="36" customHeight="1">
      <c r="A95" s="10">
        <v>2019111092</v>
      </c>
      <c r="B95" s="47" t="s">
        <v>54</v>
      </c>
      <c r="C95" s="16">
        <v>242.74</v>
      </c>
      <c r="D95" s="10" t="s">
        <v>1438</v>
      </c>
      <c r="E95" s="7">
        <v>43799</v>
      </c>
      <c r="F95" s="51" t="s">
        <v>55</v>
      </c>
      <c r="G95" s="51" t="s">
        <v>56</v>
      </c>
      <c r="H95" s="13">
        <v>35763469</v>
      </c>
      <c r="I95" s="20"/>
      <c r="J95" s="47"/>
      <c r="K95" s="16"/>
      <c r="L95" s="7"/>
      <c r="M95" s="48"/>
      <c r="N95" s="48"/>
      <c r="O95" s="8"/>
      <c r="P95" s="9"/>
      <c r="Q95" s="9"/>
      <c r="R95" s="96"/>
    </row>
    <row r="96" spans="1:20" ht="36" customHeight="1">
      <c r="A96" s="10">
        <v>2019111093</v>
      </c>
      <c r="B96" s="47" t="s">
        <v>136</v>
      </c>
      <c r="C96" s="16">
        <v>4977.89</v>
      </c>
      <c r="D96" s="10" t="s">
        <v>1320</v>
      </c>
      <c r="E96" s="22">
        <v>43799</v>
      </c>
      <c r="F96" s="47" t="s">
        <v>52</v>
      </c>
      <c r="G96" s="48" t="s">
        <v>53</v>
      </c>
      <c r="H96" s="8">
        <v>44483767</v>
      </c>
      <c r="I96" s="20"/>
      <c r="J96" s="47"/>
      <c r="K96" s="16"/>
      <c r="L96" s="7"/>
      <c r="M96" s="48"/>
      <c r="N96" s="48"/>
      <c r="O96" s="8"/>
      <c r="P96" s="9"/>
      <c r="Q96" s="9"/>
      <c r="R96" s="96"/>
      <c r="T96" s="135"/>
    </row>
    <row r="97" spans="1:18" ht="36" customHeight="1">
      <c r="A97" s="10">
        <v>2019111094</v>
      </c>
      <c r="B97" s="43" t="s">
        <v>8</v>
      </c>
      <c r="C97" s="16">
        <v>77.52</v>
      </c>
      <c r="D97" s="6" t="s">
        <v>49</v>
      </c>
      <c r="E97" s="7">
        <v>43799</v>
      </c>
      <c r="F97" s="14" t="s">
        <v>50</v>
      </c>
      <c r="G97" s="5" t="s">
        <v>51</v>
      </c>
      <c r="H97" s="36">
        <v>36021211</v>
      </c>
      <c r="I97" s="20"/>
      <c r="J97" s="47"/>
      <c r="K97" s="16"/>
      <c r="L97" s="7"/>
      <c r="M97" s="48"/>
      <c r="N97" s="48"/>
      <c r="O97" s="8"/>
      <c r="P97" s="9"/>
      <c r="Q97" s="9"/>
      <c r="R97" s="96"/>
    </row>
    <row r="98" spans="2:15" ht="11.25">
      <c r="B98" s="44"/>
      <c r="C98" s="27"/>
      <c r="D98" s="28"/>
      <c r="E98" s="29"/>
      <c r="F98" s="53"/>
      <c r="G98" s="53"/>
      <c r="H98" s="31"/>
      <c r="I98" s="32"/>
      <c r="J98" s="44"/>
      <c r="K98" s="27"/>
      <c r="L98" s="29"/>
      <c r="M98" s="53"/>
      <c r="N98" s="53"/>
      <c r="O98" s="31"/>
    </row>
    <row r="99" spans="2:15" ht="11.25">
      <c r="B99" s="44"/>
      <c r="C99" s="27"/>
      <c r="D99" s="28"/>
      <c r="E99" s="29"/>
      <c r="F99" s="53"/>
      <c r="G99" s="53"/>
      <c r="H99" s="31"/>
      <c r="I99" s="32"/>
      <c r="J99" s="44"/>
      <c r="K99" s="27"/>
      <c r="L99" s="29"/>
      <c r="M99" s="53"/>
      <c r="N99" s="53"/>
      <c r="O99" s="31"/>
    </row>
    <row r="100" spans="2:15" ht="11.25">
      <c r="B100" s="44"/>
      <c r="C100" s="27"/>
      <c r="D100" s="28"/>
      <c r="E100" s="29"/>
      <c r="F100" s="53"/>
      <c r="G100" s="53"/>
      <c r="H100" s="31"/>
      <c r="I100" s="32"/>
      <c r="J100" s="44"/>
      <c r="K100" s="27"/>
      <c r="L100" s="29"/>
      <c r="M100" s="53"/>
      <c r="N100" s="53"/>
      <c r="O100" s="31"/>
    </row>
    <row r="101" spans="2:15" ht="11.25">
      <c r="B101" s="44"/>
      <c r="C101" s="27"/>
      <c r="D101" s="28"/>
      <c r="E101" s="29"/>
      <c r="F101" s="53"/>
      <c r="G101" s="53"/>
      <c r="H101" s="31"/>
      <c r="I101" s="32"/>
      <c r="J101" s="44"/>
      <c r="K101" s="27"/>
      <c r="L101" s="29"/>
      <c r="M101" s="53"/>
      <c r="N101" s="53"/>
      <c r="O101" s="31"/>
    </row>
    <row r="102" spans="2:15" ht="11.25">
      <c r="B102" s="44"/>
      <c r="C102" s="27"/>
      <c r="D102" s="28"/>
      <c r="E102" s="29"/>
      <c r="F102" s="53"/>
      <c r="G102" s="53"/>
      <c r="H102" s="31"/>
      <c r="I102" s="32"/>
      <c r="J102" s="44"/>
      <c r="K102" s="27"/>
      <c r="L102" s="29"/>
      <c r="M102" s="53"/>
      <c r="N102" s="53"/>
      <c r="O102" s="31"/>
    </row>
    <row r="103" spans="2:15" ht="11.25">
      <c r="B103" s="44"/>
      <c r="C103" s="27"/>
      <c r="D103" s="28"/>
      <c r="E103" s="29"/>
      <c r="F103" s="53"/>
      <c r="G103" s="53"/>
      <c r="H103" s="31"/>
      <c r="I103" s="32"/>
      <c r="J103" s="44"/>
      <c r="K103" s="27"/>
      <c r="L103" s="29"/>
      <c r="M103" s="53"/>
      <c r="N103" s="53"/>
      <c r="O103" s="31"/>
    </row>
    <row r="104" spans="2:15" ht="11.25">
      <c r="B104" s="45"/>
      <c r="C104" s="27"/>
      <c r="D104" s="28"/>
      <c r="E104" s="29"/>
      <c r="F104" s="52"/>
      <c r="G104" s="53"/>
      <c r="H104" s="31"/>
      <c r="I104" s="32"/>
      <c r="J104" s="45"/>
      <c r="K104" s="27"/>
      <c r="L104" s="29"/>
      <c r="M104" s="52"/>
      <c r="N104" s="53"/>
      <c r="O104" s="31"/>
    </row>
    <row r="105" spans="2:15" ht="11.25">
      <c r="B105" s="44"/>
      <c r="C105" s="27"/>
      <c r="D105" s="28"/>
      <c r="E105" s="29"/>
      <c r="F105" s="52"/>
      <c r="G105" s="53"/>
      <c r="H105" s="31"/>
      <c r="I105" s="32"/>
      <c r="J105" s="44"/>
      <c r="K105" s="27"/>
      <c r="L105" s="29"/>
      <c r="M105" s="52"/>
      <c r="N105" s="53"/>
      <c r="O105" s="31"/>
    </row>
    <row r="106" spans="2:15" ht="11.25">
      <c r="B106" s="44"/>
      <c r="C106" s="27"/>
      <c r="D106" s="28"/>
      <c r="E106" s="29"/>
      <c r="F106" s="44"/>
      <c r="G106" s="45"/>
      <c r="H106" s="34"/>
      <c r="I106" s="32"/>
      <c r="J106" s="44"/>
      <c r="K106" s="27"/>
      <c r="L106" s="29"/>
      <c r="M106" s="53"/>
      <c r="N106" s="53"/>
      <c r="O106" s="31"/>
    </row>
    <row r="107" spans="2:15" ht="11.25">
      <c r="B107" s="44"/>
      <c r="C107" s="27"/>
      <c r="D107" s="28"/>
      <c r="E107" s="29"/>
      <c r="F107" s="53"/>
      <c r="G107" s="53"/>
      <c r="H107" s="31"/>
      <c r="I107" s="32"/>
      <c r="J107" s="44"/>
      <c r="K107" s="27"/>
      <c r="L107" s="29"/>
      <c r="M107" s="53"/>
      <c r="N107" s="53"/>
      <c r="O107" s="31"/>
    </row>
    <row r="108" spans="2:15" ht="11.25">
      <c r="B108" s="44"/>
      <c r="C108" s="27"/>
      <c r="D108" s="28"/>
      <c r="E108" s="29"/>
      <c r="F108" s="53"/>
      <c r="G108" s="53"/>
      <c r="H108" s="31"/>
      <c r="I108" s="32"/>
      <c r="J108" s="44"/>
      <c r="K108" s="27"/>
      <c r="L108" s="29"/>
      <c r="M108" s="53"/>
      <c r="N108" s="53"/>
      <c r="O108" s="31"/>
    </row>
    <row r="109" spans="2:15" ht="11.25">
      <c r="B109" s="44"/>
      <c r="C109" s="27"/>
      <c r="D109" s="28"/>
      <c r="E109" s="29"/>
      <c r="F109" s="53"/>
      <c r="G109" s="53"/>
      <c r="H109" s="31"/>
      <c r="I109" s="32"/>
      <c r="J109" s="44"/>
      <c r="K109" s="27"/>
      <c r="L109" s="29"/>
      <c r="M109" s="53"/>
      <c r="N109" s="53"/>
      <c r="O109" s="31"/>
    </row>
    <row r="110" spans="2:15" ht="11.25">
      <c r="B110" s="44"/>
      <c r="C110" s="27"/>
      <c r="D110" s="28"/>
      <c r="E110" s="29"/>
      <c r="F110" s="53"/>
      <c r="G110" s="53"/>
      <c r="H110" s="31"/>
      <c r="I110" s="32"/>
      <c r="J110" s="44"/>
      <c r="K110" s="27"/>
      <c r="L110" s="29"/>
      <c r="M110" s="53"/>
      <c r="N110" s="53"/>
      <c r="O110" s="31"/>
    </row>
    <row r="111" spans="2:15" ht="11.25">
      <c r="B111" s="44"/>
      <c r="C111" s="27"/>
      <c r="D111" s="28"/>
      <c r="E111" s="29"/>
      <c r="F111" s="44"/>
      <c r="G111" s="45"/>
      <c r="H111" s="34"/>
      <c r="I111" s="32"/>
      <c r="J111" s="44"/>
      <c r="K111" s="27"/>
      <c r="L111" s="29"/>
      <c r="M111" s="44"/>
      <c r="N111" s="45"/>
      <c r="O111" s="34"/>
    </row>
    <row r="112" spans="2:15" ht="11.25">
      <c r="B112" s="44"/>
      <c r="C112" s="27"/>
      <c r="D112" s="28"/>
      <c r="E112" s="29"/>
      <c r="F112" s="44"/>
      <c r="G112" s="45"/>
      <c r="H112" s="34"/>
      <c r="I112" s="32"/>
      <c r="J112" s="44"/>
      <c r="K112" s="27"/>
      <c r="L112" s="29"/>
      <c r="M112" s="44"/>
      <c r="N112" s="45"/>
      <c r="O112" s="34"/>
    </row>
    <row r="113" spans="2:15" ht="11.25">
      <c r="B113" s="44"/>
      <c r="C113" s="27"/>
      <c r="D113" s="28"/>
      <c r="E113" s="29"/>
      <c r="F113" s="44"/>
      <c r="G113" s="45"/>
      <c r="H113" s="34"/>
      <c r="I113" s="32"/>
      <c r="J113" s="44"/>
      <c r="K113" s="27"/>
      <c r="L113" s="29"/>
      <c r="M113" s="44"/>
      <c r="N113" s="45"/>
      <c r="O113" s="34"/>
    </row>
    <row r="114" spans="2:15" ht="11.25">
      <c r="B114" s="44"/>
      <c r="C114" s="27"/>
      <c r="D114" s="28"/>
      <c r="E114" s="29"/>
      <c r="F114" s="53"/>
      <c r="G114" s="53"/>
      <c r="H114" s="31"/>
      <c r="I114" s="32"/>
      <c r="J114" s="44"/>
      <c r="K114" s="27"/>
      <c r="L114" s="29"/>
      <c r="M114" s="44"/>
      <c r="N114" s="45"/>
      <c r="O114" s="28"/>
    </row>
    <row r="115" spans="2:15" ht="11.25">
      <c r="B115" s="44"/>
      <c r="C115" s="27"/>
      <c r="D115" s="28"/>
      <c r="E115" s="29"/>
      <c r="F115" s="44"/>
      <c r="G115" s="45"/>
      <c r="H115" s="34"/>
      <c r="I115" s="32"/>
      <c r="J115" s="44"/>
      <c r="K115" s="27"/>
      <c r="L115" s="29"/>
      <c r="M115" s="44"/>
      <c r="N115" s="45"/>
      <c r="O115" s="34"/>
    </row>
    <row r="116" spans="2:15" ht="11.25">
      <c r="B116" s="44"/>
      <c r="C116" s="27"/>
      <c r="D116" s="28"/>
      <c r="E116" s="29"/>
      <c r="F116" s="53"/>
      <c r="G116" s="53"/>
      <c r="H116" s="31"/>
      <c r="I116" s="32"/>
      <c r="J116" s="44"/>
      <c r="K116" s="27"/>
      <c r="L116" s="29"/>
      <c r="M116" s="53"/>
      <c r="N116" s="53"/>
      <c r="O116" s="31"/>
    </row>
    <row r="117" spans="2:15" ht="11.25">
      <c r="B117" s="44"/>
      <c r="C117" s="27"/>
      <c r="D117" s="28"/>
      <c r="E117" s="29"/>
      <c r="F117" s="53"/>
      <c r="G117" s="53"/>
      <c r="H117" s="31"/>
      <c r="I117" s="32"/>
      <c r="J117" s="44"/>
      <c r="K117" s="27"/>
      <c r="L117" s="29"/>
      <c r="M117" s="53"/>
      <c r="N117" s="53"/>
      <c r="O117" s="31"/>
    </row>
    <row r="118" spans="2:15" ht="11.25">
      <c r="B118" s="44"/>
      <c r="C118" s="27"/>
      <c r="D118" s="28"/>
      <c r="E118" s="29"/>
      <c r="F118" s="53"/>
      <c r="G118" s="53"/>
      <c r="H118" s="31"/>
      <c r="I118" s="32"/>
      <c r="J118" s="44"/>
      <c r="K118" s="27"/>
      <c r="L118" s="29"/>
      <c r="M118" s="53"/>
      <c r="N118" s="53"/>
      <c r="O118" s="31"/>
    </row>
    <row r="119" spans="2:15" ht="11.25">
      <c r="B119" s="44"/>
      <c r="C119" s="27"/>
      <c r="D119" s="28"/>
      <c r="E119" s="29"/>
      <c r="F119" s="53"/>
      <c r="G119" s="53"/>
      <c r="H119" s="31"/>
      <c r="I119" s="32"/>
      <c r="J119" s="44"/>
      <c r="K119" s="27"/>
      <c r="L119" s="29"/>
      <c r="M119" s="53"/>
      <c r="N119" s="53"/>
      <c r="O119" s="31"/>
    </row>
    <row r="120" spans="2:15" ht="11.25">
      <c r="B120" s="44"/>
      <c r="C120" s="27"/>
      <c r="D120" s="28"/>
      <c r="E120" s="29"/>
      <c r="F120" s="53"/>
      <c r="G120" s="53"/>
      <c r="H120" s="31"/>
      <c r="I120" s="32"/>
      <c r="J120" s="44"/>
      <c r="K120" s="27"/>
      <c r="L120" s="29"/>
      <c r="M120" s="53"/>
      <c r="N120" s="53"/>
      <c r="O120" s="31"/>
    </row>
    <row r="121" spans="2:15" ht="11.25">
      <c r="B121" s="44"/>
      <c r="C121" s="27"/>
      <c r="D121" s="28"/>
      <c r="E121" s="29"/>
      <c r="F121" s="53"/>
      <c r="G121" s="53"/>
      <c r="H121" s="31"/>
      <c r="I121" s="32"/>
      <c r="J121" s="44"/>
      <c r="K121" s="27"/>
      <c r="L121" s="29"/>
      <c r="M121" s="53"/>
      <c r="N121" s="53"/>
      <c r="O121" s="31"/>
    </row>
    <row r="122" spans="2:15" ht="11.25">
      <c r="B122" s="44"/>
      <c r="C122" s="27"/>
      <c r="D122" s="28"/>
      <c r="E122" s="29"/>
      <c r="F122" s="52"/>
      <c r="G122" s="45"/>
      <c r="H122" s="28"/>
      <c r="I122" s="32"/>
      <c r="J122" s="44"/>
      <c r="K122" s="27"/>
      <c r="L122" s="29"/>
      <c r="M122" s="52"/>
      <c r="N122" s="45"/>
      <c r="O122" s="28"/>
    </row>
    <row r="123" spans="2:15" ht="11.25">
      <c r="B123" s="45"/>
      <c r="C123" s="27"/>
      <c r="D123" s="28"/>
      <c r="E123" s="29"/>
      <c r="F123" s="53"/>
      <c r="G123" s="53"/>
      <c r="H123" s="31"/>
      <c r="I123" s="32"/>
      <c r="J123" s="45"/>
      <c r="K123" s="27"/>
      <c r="L123" s="29"/>
      <c r="M123" s="53"/>
      <c r="N123" s="53"/>
      <c r="O123" s="31"/>
    </row>
    <row r="124" spans="2:15" ht="11.25">
      <c r="B124" s="44"/>
      <c r="C124" s="27"/>
      <c r="D124" s="28"/>
      <c r="E124" s="29"/>
      <c r="F124" s="53"/>
      <c r="G124" s="53"/>
      <c r="H124" s="31"/>
      <c r="I124" s="32"/>
      <c r="J124" s="44"/>
      <c r="K124" s="27"/>
      <c r="L124" s="29"/>
      <c r="M124" s="53"/>
      <c r="N124" s="53"/>
      <c r="O124" s="31"/>
    </row>
    <row r="125" spans="2:15" ht="11.25">
      <c r="B125" s="44"/>
      <c r="C125" s="27"/>
      <c r="D125" s="28"/>
      <c r="E125" s="29"/>
      <c r="F125" s="44"/>
      <c r="G125" s="53"/>
      <c r="H125" s="31"/>
      <c r="I125" s="32"/>
      <c r="J125" s="44"/>
      <c r="K125" s="27"/>
      <c r="L125" s="29"/>
      <c r="M125" s="44"/>
      <c r="N125" s="53"/>
      <c r="O125" s="31"/>
    </row>
    <row r="126" spans="2:15" ht="11.25">
      <c r="B126" s="44"/>
      <c r="C126" s="27"/>
      <c r="D126" s="28"/>
      <c r="E126" s="29"/>
      <c r="F126" s="44"/>
      <c r="G126" s="45"/>
      <c r="H126" s="33"/>
      <c r="I126" s="32"/>
      <c r="J126" s="44"/>
      <c r="K126" s="27"/>
      <c r="L126" s="29"/>
      <c r="M126" s="44"/>
      <c r="N126" s="45"/>
      <c r="O126" s="33"/>
    </row>
    <row r="127" spans="2:15" ht="11.25">
      <c r="B127" s="44"/>
      <c r="C127" s="27"/>
      <c r="D127" s="28"/>
      <c r="E127" s="29"/>
      <c r="F127" s="44"/>
      <c r="G127" s="45"/>
      <c r="H127" s="34"/>
      <c r="I127" s="32"/>
      <c r="J127" s="44"/>
      <c r="K127" s="27"/>
      <c r="L127" s="29"/>
      <c r="M127" s="44"/>
      <c r="N127" s="45"/>
      <c r="O127" s="34"/>
    </row>
    <row r="128" spans="2:15" ht="11.25">
      <c r="B128" s="44"/>
      <c r="C128" s="27"/>
      <c r="D128" s="28"/>
      <c r="E128" s="29"/>
      <c r="F128" s="53"/>
      <c r="G128" s="45"/>
      <c r="H128" s="34"/>
      <c r="I128" s="32"/>
      <c r="J128" s="44"/>
      <c r="K128" s="27"/>
      <c r="L128" s="29"/>
      <c r="M128" s="44"/>
      <c r="N128" s="45"/>
      <c r="O128" s="34"/>
    </row>
    <row r="129" spans="2:15" ht="11.25">
      <c r="B129" s="44"/>
      <c r="C129" s="27"/>
      <c r="D129" s="28"/>
      <c r="E129" s="29"/>
      <c r="F129" s="44"/>
      <c r="G129" s="45"/>
      <c r="H129" s="34"/>
      <c r="I129" s="32"/>
      <c r="J129" s="44"/>
      <c r="K129" s="27"/>
      <c r="L129" s="29"/>
      <c r="M129" s="44"/>
      <c r="N129" s="45"/>
      <c r="O129" s="34"/>
    </row>
    <row r="130" spans="2:15" ht="11.25">
      <c r="B130" s="44"/>
      <c r="C130" s="27"/>
      <c r="D130" s="28"/>
      <c r="E130" s="29"/>
      <c r="F130" s="45"/>
      <c r="G130" s="45"/>
      <c r="H130" s="34"/>
      <c r="I130" s="32"/>
      <c r="J130" s="44"/>
      <c r="K130" s="27"/>
      <c r="L130" s="29"/>
      <c r="M130" s="45"/>
      <c r="N130" s="45"/>
      <c r="O130" s="34"/>
    </row>
    <row r="131" spans="2:15" ht="11.25">
      <c r="B131" s="44"/>
      <c r="C131" s="27"/>
      <c r="D131" s="28"/>
      <c r="E131" s="29"/>
      <c r="F131" s="45"/>
      <c r="G131" s="45"/>
      <c r="H131" s="31"/>
      <c r="I131" s="32"/>
      <c r="J131" s="44"/>
      <c r="K131" s="27"/>
      <c r="L131" s="29"/>
      <c r="M131" s="45"/>
      <c r="N131" s="45"/>
      <c r="O131" s="31"/>
    </row>
    <row r="132" spans="2:15" ht="11.25">
      <c r="B132" s="44"/>
      <c r="C132" s="27"/>
      <c r="D132" s="28"/>
      <c r="E132" s="29"/>
      <c r="F132" s="44"/>
      <c r="G132" s="45"/>
      <c r="H132" s="34"/>
      <c r="I132" s="32"/>
      <c r="J132" s="44"/>
      <c r="K132" s="27"/>
      <c r="L132" s="29"/>
      <c r="M132" s="44"/>
      <c r="N132" s="45"/>
      <c r="O132" s="34"/>
    </row>
    <row r="133" spans="2:15" ht="11.25">
      <c r="B133" s="44"/>
      <c r="C133" s="27"/>
      <c r="D133" s="28"/>
      <c r="E133" s="29"/>
      <c r="F133" s="53"/>
      <c r="G133" s="53"/>
      <c r="H133" s="31"/>
      <c r="I133" s="32"/>
      <c r="J133" s="44"/>
      <c r="K133" s="27"/>
      <c r="L133" s="29"/>
      <c r="M133" s="53"/>
      <c r="N133" s="53"/>
      <c r="O133" s="31"/>
    </row>
    <row r="134" spans="2:15" ht="11.25">
      <c r="B134" s="44"/>
      <c r="C134" s="27"/>
      <c r="D134" s="35"/>
      <c r="E134" s="29"/>
      <c r="F134" s="53"/>
      <c r="G134" s="53"/>
      <c r="H134" s="31"/>
      <c r="I134" s="32"/>
      <c r="J134" s="44"/>
      <c r="K134" s="27"/>
      <c r="L134" s="29"/>
      <c r="M134" s="53"/>
      <c r="N134" s="53"/>
      <c r="O134" s="31"/>
    </row>
    <row r="135" spans="2:15" ht="11.25">
      <c r="B135" s="44"/>
      <c r="C135" s="27"/>
      <c r="D135" s="28"/>
      <c r="E135" s="29"/>
      <c r="F135" s="53"/>
      <c r="G135" s="53"/>
      <c r="H135" s="31"/>
      <c r="I135" s="32"/>
      <c r="J135" s="44"/>
      <c r="K135" s="27"/>
      <c r="L135" s="29"/>
      <c r="M135" s="53"/>
      <c r="N135" s="53"/>
      <c r="O135" s="31"/>
    </row>
    <row r="136" spans="2:15" ht="11.25">
      <c r="B136" s="44"/>
      <c r="C136" s="27"/>
      <c r="D136" s="28"/>
      <c r="E136" s="29"/>
      <c r="F136" s="53"/>
      <c r="G136" s="53"/>
      <c r="H136" s="31"/>
      <c r="I136" s="30"/>
      <c r="J136" s="44"/>
      <c r="K136" s="27"/>
      <c r="L136" s="29"/>
      <c r="M136" s="53"/>
      <c r="N136" s="53"/>
      <c r="O136" s="31"/>
    </row>
    <row r="137" spans="2:15" ht="11.25">
      <c r="B137" s="44"/>
      <c r="C137" s="27"/>
      <c r="D137" s="28"/>
      <c r="E137" s="29"/>
      <c r="F137" s="53"/>
      <c r="G137" s="53"/>
      <c r="H137" s="31"/>
      <c r="I137" s="32"/>
      <c r="J137" s="44"/>
      <c r="K137" s="27"/>
      <c r="L137" s="29"/>
      <c r="M137" s="53"/>
      <c r="N137" s="53"/>
      <c r="O137" s="31"/>
    </row>
    <row r="138" spans="2:15" ht="11.25">
      <c r="B138" s="44"/>
      <c r="C138" s="27"/>
      <c r="D138" s="28"/>
      <c r="E138" s="29"/>
      <c r="F138" s="53"/>
      <c r="G138" s="53"/>
      <c r="H138" s="31"/>
      <c r="I138" s="32"/>
      <c r="J138" s="44"/>
      <c r="K138" s="27"/>
      <c r="L138" s="29"/>
      <c r="M138" s="53"/>
      <c r="N138" s="53"/>
      <c r="O138" s="31"/>
    </row>
    <row r="139" spans="2:15" ht="11.25">
      <c r="B139" s="44"/>
      <c r="C139" s="27"/>
      <c r="D139" s="28"/>
      <c r="E139" s="29"/>
      <c r="F139" s="53"/>
      <c r="G139" s="53"/>
      <c r="H139" s="31"/>
      <c r="I139" s="32"/>
      <c r="J139" s="44"/>
      <c r="K139" s="27"/>
      <c r="L139" s="29"/>
      <c r="M139" s="53"/>
      <c r="N139" s="53"/>
      <c r="O139" s="31"/>
    </row>
    <row r="140" spans="2:15" ht="11.25">
      <c r="B140" s="44"/>
      <c r="C140" s="27"/>
      <c r="D140" s="28"/>
      <c r="E140" s="29"/>
      <c r="F140" s="53"/>
      <c r="G140" s="53"/>
      <c r="H140" s="31"/>
      <c r="I140" s="32"/>
      <c r="J140" s="44"/>
      <c r="K140" s="27"/>
      <c r="L140" s="29"/>
      <c r="M140" s="53"/>
      <c r="N140" s="53"/>
      <c r="O140" s="31"/>
    </row>
    <row r="141" spans="2:15" ht="11.25">
      <c r="B141" s="44"/>
      <c r="C141" s="27"/>
      <c r="D141" s="28"/>
      <c r="E141" s="29"/>
      <c r="F141" s="53"/>
      <c r="G141" s="53"/>
      <c r="H141" s="31"/>
      <c r="I141" s="32"/>
      <c r="J141" s="44"/>
      <c r="K141" s="27"/>
      <c r="L141" s="29"/>
      <c r="M141" s="53"/>
      <c r="N141" s="53"/>
      <c r="O141" s="31"/>
    </row>
    <row r="142" spans="2:15" ht="11.25">
      <c r="B142" s="44"/>
      <c r="C142" s="27"/>
      <c r="D142" s="28"/>
      <c r="E142" s="29"/>
      <c r="F142" s="53"/>
      <c r="G142" s="53"/>
      <c r="H142" s="31"/>
      <c r="I142" s="32"/>
      <c r="J142" s="44"/>
      <c r="K142" s="27"/>
      <c r="L142" s="29"/>
      <c r="M142" s="53"/>
      <c r="N142" s="53"/>
      <c r="O142" s="31"/>
    </row>
    <row r="143" spans="2:15" ht="11.25">
      <c r="B143" s="44"/>
      <c r="C143" s="27"/>
      <c r="D143" s="28"/>
      <c r="E143" s="29"/>
      <c r="F143" s="45"/>
      <c r="G143" s="45"/>
      <c r="H143" s="34"/>
      <c r="I143" s="32"/>
      <c r="J143" s="44"/>
      <c r="K143" s="27"/>
      <c r="L143" s="29"/>
      <c r="M143" s="45"/>
      <c r="N143" s="45"/>
      <c r="O143" s="34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98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0.00390625" style="11" bestFit="1" customWidth="1"/>
    <col min="2" max="2" width="11.28125" style="46" customWidth="1"/>
    <col min="3" max="3" width="10.140625" style="17" customWidth="1"/>
    <col min="4" max="4" width="10.57421875" style="1" customWidth="1"/>
    <col min="5" max="5" width="10.140625" style="24" bestFit="1" customWidth="1"/>
    <col min="6" max="6" width="12.421875" style="56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50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38" t="s">
        <v>35</v>
      </c>
      <c r="B1" s="139"/>
      <c r="C1" s="139"/>
      <c r="D1" s="139"/>
      <c r="E1" s="139"/>
      <c r="F1" s="139"/>
      <c r="G1" s="139"/>
      <c r="H1" s="140"/>
      <c r="I1" s="141" t="s">
        <v>36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27</v>
      </c>
      <c r="B2" s="144" t="s">
        <v>25</v>
      </c>
      <c r="C2" s="146" t="s">
        <v>26</v>
      </c>
      <c r="D2" s="147" t="s">
        <v>28</v>
      </c>
      <c r="E2" s="161" t="s">
        <v>29</v>
      </c>
      <c r="F2" s="138" t="s">
        <v>32</v>
      </c>
      <c r="G2" s="150"/>
      <c r="H2" s="151"/>
      <c r="I2" s="152" t="s">
        <v>37</v>
      </c>
      <c r="J2" s="146" t="s">
        <v>40</v>
      </c>
      <c r="K2" s="146" t="s">
        <v>39</v>
      </c>
      <c r="L2" s="160" t="s">
        <v>38</v>
      </c>
      <c r="M2" s="141" t="s">
        <v>32</v>
      </c>
      <c r="N2" s="154"/>
      <c r="O2" s="155"/>
      <c r="P2" s="156" t="s">
        <v>33</v>
      </c>
      <c r="Q2" s="157"/>
    </row>
    <row r="3" spans="1:25" ht="33.75" customHeight="1">
      <c r="A3" s="143"/>
      <c r="B3" s="145"/>
      <c r="C3" s="146"/>
      <c r="D3" s="147"/>
      <c r="E3" s="162"/>
      <c r="F3" s="55" t="s">
        <v>30</v>
      </c>
      <c r="G3" s="42" t="s">
        <v>31</v>
      </c>
      <c r="H3" s="2" t="s">
        <v>24</v>
      </c>
      <c r="I3" s="152"/>
      <c r="J3" s="146"/>
      <c r="K3" s="146"/>
      <c r="L3" s="160"/>
      <c r="M3" s="42" t="s">
        <v>30</v>
      </c>
      <c r="N3" s="42" t="s">
        <v>23</v>
      </c>
      <c r="O3" s="4" t="s">
        <v>24</v>
      </c>
      <c r="P3" s="3" t="s">
        <v>22</v>
      </c>
      <c r="Q3" s="3" t="s">
        <v>34</v>
      </c>
      <c r="T3" s="74"/>
      <c r="U3" s="75"/>
      <c r="W3" s="74"/>
      <c r="X3" s="75"/>
      <c r="Y3" s="75"/>
    </row>
    <row r="4" spans="1:25" ht="36" customHeight="1">
      <c r="A4" s="10">
        <v>2019121001</v>
      </c>
      <c r="B4" s="47" t="s">
        <v>105</v>
      </c>
      <c r="C4" s="16">
        <v>4610</v>
      </c>
      <c r="D4" s="10" t="s">
        <v>1320</v>
      </c>
      <c r="E4" s="22">
        <v>43801</v>
      </c>
      <c r="F4" s="47" t="s">
        <v>52</v>
      </c>
      <c r="G4" s="48" t="s">
        <v>53</v>
      </c>
      <c r="H4" s="8">
        <v>44483767</v>
      </c>
      <c r="I4" s="20"/>
      <c r="J4" s="47"/>
      <c r="K4" s="16"/>
      <c r="L4" s="7"/>
      <c r="M4" s="48"/>
      <c r="N4" s="48"/>
      <c r="O4" s="8"/>
      <c r="P4" s="9"/>
      <c r="Q4" s="9"/>
      <c r="R4" s="71"/>
      <c r="S4" s="112"/>
      <c r="T4" s="74"/>
      <c r="U4" s="75"/>
      <c r="W4" s="74"/>
      <c r="X4" s="75"/>
      <c r="Y4" s="75"/>
    </row>
    <row r="5" spans="1:25" ht="36" customHeight="1">
      <c r="A5" s="10">
        <v>2019121002</v>
      </c>
      <c r="B5" s="47" t="s">
        <v>47</v>
      </c>
      <c r="C5" s="16">
        <v>1281.72</v>
      </c>
      <c r="D5" s="6"/>
      <c r="E5" s="7">
        <v>43801</v>
      </c>
      <c r="F5" s="47" t="s">
        <v>81</v>
      </c>
      <c r="G5" s="48" t="s">
        <v>82</v>
      </c>
      <c r="H5" s="8">
        <v>44240104</v>
      </c>
      <c r="I5" s="5" t="s">
        <v>1497</v>
      </c>
      <c r="J5" s="47" t="str">
        <f aca="true" t="shared" si="0" ref="J5:K63">B5</f>
        <v>potraviny</v>
      </c>
      <c r="K5" s="16">
        <f t="shared" si="0"/>
        <v>1281.72</v>
      </c>
      <c r="L5" s="7">
        <v>43797</v>
      </c>
      <c r="M5" s="48" t="str">
        <f aca="true" t="shared" si="1" ref="M5:O63">F5</f>
        <v>BOHUŠ ŠESTÁK s.r.o.</v>
      </c>
      <c r="N5" s="48" t="str">
        <f t="shared" si="1"/>
        <v>Vodárenská 343/2, 924 01 Galanta</v>
      </c>
      <c r="O5" s="8">
        <f t="shared" si="1"/>
        <v>44240104</v>
      </c>
      <c r="P5" s="9" t="s">
        <v>7</v>
      </c>
      <c r="Q5" s="9" t="s">
        <v>43</v>
      </c>
      <c r="R5" s="71"/>
      <c r="S5" s="58"/>
      <c r="T5" s="74"/>
      <c r="U5" s="75"/>
      <c r="W5" s="74"/>
      <c r="X5" s="75"/>
      <c r="Y5" s="75"/>
    </row>
    <row r="6" spans="1:25" ht="36" customHeight="1">
      <c r="A6" s="10">
        <v>2019121003</v>
      </c>
      <c r="B6" s="47" t="s">
        <v>47</v>
      </c>
      <c r="C6" s="16">
        <v>1097</v>
      </c>
      <c r="D6" s="6"/>
      <c r="E6" s="7">
        <v>43801</v>
      </c>
      <c r="F6" s="47" t="s">
        <v>81</v>
      </c>
      <c r="G6" s="48" t="s">
        <v>82</v>
      </c>
      <c r="H6" s="8">
        <v>44240104</v>
      </c>
      <c r="I6" s="5" t="s">
        <v>1498</v>
      </c>
      <c r="J6" s="47" t="str">
        <f t="shared" si="0"/>
        <v>potraviny</v>
      </c>
      <c r="K6" s="16">
        <f t="shared" si="0"/>
        <v>1097</v>
      </c>
      <c r="L6" s="7">
        <v>43797</v>
      </c>
      <c r="M6" s="48" t="str">
        <f t="shared" si="1"/>
        <v>BOHUŠ ŠESTÁK s.r.o.</v>
      </c>
      <c r="N6" s="48" t="str">
        <f t="shared" si="1"/>
        <v>Vodárenská 343/2, 924 01 Galanta</v>
      </c>
      <c r="O6" s="8">
        <f t="shared" si="1"/>
        <v>44240104</v>
      </c>
      <c r="P6" s="9" t="s">
        <v>7</v>
      </c>
      <c r="Q6" s="9" t="s">
        <v>43</v>
      </c>
      <c r="R6" s="96"/>
      <c r="S6" s="113"/>
      <c r="T6" s="74"/>
      <c r="U6" s="75"/>
      <c r="V6" s="70"/>
      <c r="W6" s="74"/>
      <c r="X6" s="75"/>
      <c r="Y6" s="75"/>
    </row>
    <row r="7" spans="1:25" ht="36" customHeight="1">
      <c r="A7" s="10">
        <v>2019121004</v>
      </c>
      <c r="B7" s="47" t="s">
        <v>67</v>
      </c>
      <c r="C7" s="16">
        <v>1339.91</v>
      </c>
      <c r="D7" s="114" t="s">
        <v>968</v>
      </c>
      <c r="E7" s="7">
        <v>43801</v>
      </c>
      <c r="F7" s="51" t="s">
        <v>12</v>
      </c>
      <c r="G7" s="51" t="s">
        <v>13</v>
      </c>
      <c r="H7" s="13">
        <v>47925914</v>
      </c>
      <c r="I7" s="5" t="s">
        <v>1499</v>
      </c>
      <c r="J7" s="47" t="str">
        <f t="shared" si="0"/>
        <v>lieky</v>
      </c>
      <c r="K7" s="16">
        <f t="shared" si="0"/>
        <v>1339.91</v>
      </c>
      <c r="L7" s="7">
        <v>43798</v>
      </c>
      <c r="M7" s="48" t="str">
        <f t="shared" si="1"/>
        <v>ATONA s.r.o.</v>
      </c>
      <c r="N7" s="48" t="str">
        <f t="shared" si="1"/>
        <v>Okružná 30, 048 01 Rožňava</v>
      </c>
      <c r="O7" s="8">
        <f t="shared" si="1"/>
        <v>47925914</v>
      </c>
      <c r="P7" s="9" t="s">
        <v>41</v>
      </c>
      <c r="Q7" s="9" t="s">
        <v>42</v>
      </c>
      <c r="R7" s="96"/>
      <c r="S7" s="113"/>
      <c r="T7" s="65"/>
      <c r="U7" s="75"/>
      <c r="V7" s="41"/>
      <c r="W7" s="65"/>
      <c r="X7" s="75"/>
      <c r="Y7" s="75"/>
    </row>
    <row r="8" spans="1:22" ht="36" customHeight="1">
      <c r="A8" s="10">
        <v>2019121005</v>
      </c>
      <c r="B8" s="47" t="s">
        <v>522</v>
      </c>
      <c r="C8" s="16">
        <v>159.17</v>
      </c>
      <c r="D8" s="6"/>
      <c r="E8" s="7">
        <v>43802</v>
      </c>
      <c r="F8" s="51" t="s">
        <v>1500</v>
      </c>
      <c r="G8" s="51" t="s">
        <v>1501</v>
      </c>
      <c r="H8" s="13">
        <v>31688497</v>
      </c>
      <c r="I8" s="20" t="s">
        <v>1502</v>
      </c>
      <c r="J8" s="47" t="str">
        <f t="shared" si="0"/>
        <v>pracovná obuv</v>
      </c>
      <c r="K8" s="16">
        <f t="shared" si="0"/>
        <v>159.17</v>
      </c>
      <c r="L8" s="7">
        <v>43802</v>
      </c>
      <c r="M8" s="48" t="str">
        <f t="shared" si="1"/>
        <v>JANETTE s.r.o.</v>
      </c>
      <c r="N8" s="48" t="str">
        <f t="shared" si="1"/>
        <v>Hviezdoslavova 5, 048 01 Rožňava</v>
      </c>
      <c r="O8" s="8">
        <f t="shared" si="1"/>
        <v>31688497</v>
      </c>
      <c r="P8" s="9" t="s">
        <v>41</v>
      </c>
      <c r="Q8" s="9" t="s">
        <v>42</v>
      </c>
      <c r="R8" s="96"/>
      <c r="S8" s="113"/>
      <c r="T8" s="17"/>
      <c r="U8" s="41"/>
      <c r="V8" s="41"/>
    </row>
    <row r="9" spans="1:19" ht="36" customHeight="1">
      <c r="A9" s="10">
        <v>2019121006</v>
      </c>
      <c r="B9" s="47" t="s">
        <v>47</v>
      </c>
      <c r="C9" s="16">
        <v>1046.85</v>
      </c>
      <c r="D9" s="163" t="s">
        <v>496</v>
      </c>
      <c r="E9" s="87">
        <v>43802</v>
      </c>
      <c r="F9" s="51" t="s">
        <v>162</v>
      </c>
      <c r="G9" s="51" t="s">
        <v>66</v>
      </c>
      <c r="H9" s="13">
        <v>36019208</v>
      </c>
      <c r="I9" s="20" t="s">
        <v>1503</v>
      </c>
      <c r="J9" s="47" t="str">
        <f t="shared" si="0"/>
        <v>potraviny</v>
      </c>
      <c r="K9" s="16">
        <f t="shared" si="0"/>
        <v>1046.85</v>
      </c>
      <c r="L9" s="7">
        <v>43797</v>
      </c>
      <c r="M9" s="48" t="str">
        <f t="shared" si="1"/>
        <v>INMEDIA, spol.s.r.o.</v>
      </c>
      <c r="N9" s="48" t="str">
        <f t="shared" si="1"/>
        <v>Námestie SNP 11, 960,01 Zvolen</v>
      </c>
      <c r="O9" s="8">
        <f t="shared" si="1"/>
        <v>36019208</v>
      </c>
      <c r="P9" s="9" t="s">
        <v>7</v>
      </c>
      <c r="Q9" s="9" t="s">
        <v>43</v>
      </c>
      <c r="S9" s="17"/>
    </row>
    <row r="10" spans="1:19" ht="36" customHeight="1">
      <c r="A10" s="10">
        <v>2019121007</v>
      </c>
      <c r="B10" s="47" t="s">
        <v>47</v>
      </c>
      <c r="C10" s="16">
        <v>1076.06</v>
      </c>
      <c r="D10" s="163" t="s">
        <v>496</v>
      </c>
      <c r="E10" s="87">
        <v>43802</v>
      </c>
      <c r="F10" s="51" t="s">
        <v>162</v>
      </c>
      <c r="G10" s="51" t="s">
        <v>66</v>
      </c>
      <c r="H10" s="13">
        <v>36019208</v>
      </c>
      <c r="I10" s="20" t="s">
        <v>1504</v>
      </c>
      <c r="J10" s="47" t="str">
        <f t="shared" si="0"/>
        <v>potraviny</v>
      </c>
      <c r="K10" s="16">
        <f t="shared" si="0"/>
        <v>1076.06</v>
      </c>
      <c r="L10" s="7">
        <v>43797</v>
      </c>
      <c r="M10" s="48" t="str">
        <f t="shared" si="1"/>
        <v>INMEDIA, spol.s.r.o.</v>
      </c>
      <c r="N10" s="48" t="str">
        <f t="shared" si="1"/>
        <v>Námestie SNP 11, 960,01 Zvolen</v>
      </c>
      <c r="O10" s="8">
        <f t="shared" si="1"/>
        <v>36019208</v>
      </c>
      <c r="P10" s="9" t="s">
        <v>7</v>
      </c>
      <c r="Q10" s="9" t="s">
        <v>43</v>
      </c>
      <c r="R10" s="71"/>
      <c r="S10" s="71"/>
    </row>
    <row r="11" spans="1:20" ht="36" customHeight="1">
      <c r="A11" s="10">
        <v>2019121008</v>
      </c>
      <c r="B11" s="47" t="s">
        <v>47</v>
      </c>
      <c r="C11" s="16">
        <v>251.3</v>
      </c>
      <c r="D11" s="163" t="s">
        <v>496</v>
      </c>
      <c r="E11" s="87">
        <v>43802</v>
      </c>
      <c r="F11" s="51" t="s">
        <v>162</v>
      </c>
      <c r="G11" s="51" t="s">
        <v>66</v>
      </c>
      <c r="H11" s="13">
        <v>36019208</v>
      </c>
      <c r="I11" s="20"/>
      <c r="J11" s="47" t="str">
        <f t="shared" si="0"/>
        <v>potraviny</v>
      </c>
      <c r="K11" s="16">
        <f t="shared" si="0"/>
        <v>251.3</v>
      </c>
      <c r="L11" s="7">
        <v>43802</v>
      </c>
      <c r="M11" s="48" t="str">
        <f t="shared" si="1"/>
        <v>INMEDIA, spol.s.r.o.</v>
      </c>
      <c r="N11" s="48" t="str">
        <f t="shared" si="1"/>
        <v>Námestie SNP 11, 960,01 Zvolen</v>
      </c>
      <c r="O11" s="8">
        <f t="shared" si="1"/>
        <v>36019208</v>
      </c>
      <c r="P11" s="9" t="s">
        <v>41</v>
      </c>
      <c r="Q11" s="9" t="s">
        <v>42</v>
      </c>
      <c r="R11" s="71"/>
      <c r="S11" s="71"/>
      <c r="T11" s="64"/>
    </row>
    <row r="12" spans="1:20" ht="36" customHeight="1">
      <c r="A12" s="10">
        <v>2019121009</v>
      </c>
      <c r="B12" s="47" t="s">
        <v>47</v>
      </c>
      <c r="C12" s="16">
        <v>45</v>
      </c>
      <c r="D12" s="163" t="s">
        <v>496</v>
      </c>
      <c r="E12" s="87">
        <v>43802</v>
      </c>
      <c r="F12" s="51" t="s">
        <v>162</v>
      </c>
      <c r="G12" s="51" t="s">
        <v>66</v>
      </c>
      <c r="H12" s="13">
        <v>36019208</v>
      </c>
      <c r="I12" s="20"/>
      <c r="J12" s="47" t="str">
        <f t="shared" si="0"/>
        <v>potraviny</v>
      </c>
      <c r="K12" s="16">
        <f t="shared" si="0"/>
        <v>45</v>
      </c>
      <c r="L12" s="7">
        <v>43802</v>
      </c>
      <c r="M12" s="48" t="str">
        <f t="shared" si="1"/>
        <v>INMEDIA, spol.s.r.o.</v>
      </c>
      <c r="N12" s="48" t="str">
        <f t="shared" si="1"/>
        <v>Námestie SNP 11, 960,01 Zvolen</v>
      </c>
      <c r="O12" s="8">
        <f t="shared" si="1"/>
        <v>36019208</v>
      </c>
      <c r="P12" s="9" t="s">
        <v>41</v>
      </c>
      <c r="Q12" s="9" t="s">
        <v>42</v>
      </c>
      <c r="R12" s="71"/>
      <c r="S12" s="95"/>
      <c r="T12" s="64"/>
    </row>
    <row r="13" spans="1:20" ht="36" customHeight="1">
      <c r="A13" s="10">
        <v>2019121010</v>
      </c>
      <c r="B13" s="47" t="s">
        <v>47</v>
      </c>
      <c r="C13" s="16">
        <v>40.39</v>
      </c>
      <c r="D13" s="163" t="s">
        <v>496</v>
      </c>
      <c r="E13" s="87">
        <v>43802</v>
      </c>
      <c r="F13" s="51" t="s">
        <v>162</v>
      </c>
      <c r="G13" s="51" t="s">
        <v>66</v>
      </c>
      <c r="H13" s="13">
        <v>36019208</v>
      </c>
      <c r="I13" s="5" t="s">
        <v>1505</v>
      </c>
      <c r="J13" s="47" t="str">
        <f t="shared" si="0"/>
        <v>potraviny</v>
      </c>
      <c r="K13" s="16">
        <f t="shared" si="0"/>
        <v>40.39</v>
      </c>
      <c r="L13" s="7">
        <v>43797</v>
      </c>
      <c r="M13" s="48" t="str">
        <f t="shared" si="1"/>
        <v>INMEDIA, spol.s.r.o.</v>
      </c>
      <c r="N13" s="48" t="str">
        <f t="shared" si="1"/>
        <v>Námestie SNP 11, 960,01 Zvolen</v>
      </c>
      <c r="O13" s="8">
        <f t="shared" si="1"/>
        <v>36019208</v>
      </c>
      <c r="P13" s="9" t="s">
        <v>7</v>
      </c>
      <c r="Q13" s="9" t="s">
        <v>43</v>
      </c>
      <c r="R13" s="71"/>
      <c r="S13" s="32"/>
      <c r="T13" s="59"/>
    </row>
    <row r="14" spans="1:20" ht="36" customHeight="1">
      <c r="A14" s="10">
        <v>2019121011</v>
      </c>
      <c r="B14" s="47" t="s">
        <v>47</v>
      </c>
      <c r="C14" s="16">
        <v>60.41</v>
      </c>
      <c r="D14" s="78" t="s">
        <v>490</v>
      </c>
      <c r="E14" s="7">
        <v>43802</v>
      </c>
      <c r="F14" s="48" t="s">
        <v>69</v>
      </c>
      <c r="G14" s="48" t="s">
        <v>70</v>
      </c>
      <c r="H14" s="8">
        <v>45952671</v>
      </c>
      <c r="I14" s="5" t="s">
        <v>1506</v>
      </c>
      <c r="J14" s="47" t="str">
        <f t="shared" si="0"/>
        <v>potraviny</v>
      </c>
      <c r="K14" s="16">
        <f t="shared" si="0"/>
        <v>60.41</v>
      </c>
      <c r="L14" s="7">
        <v>43797</v>
      </c>
      <c r="M14" s="48" t="str">
        <f t="shared" si="1"/>
        <v>METRO Cash and Carry SR s.r.o.</v>
      </c>
      <c r="N14" s="48" t="str">
        <f t="shared" si="1"/>
        <v>Senecká cesta 1881,900 28  Ivanka pri Dunaji</v>
      </c>
      <c r="O14" s="8">
        <f t="shared" si="1"/>
        <v>45952671</v>
      </c>
      <c r="P14" s="9" t="s">
        <v>7</v>
      </c>
      <c r="Q14" s="9" t="s">
        <v>43</v>
      </c>
      <c r="R14" s="71"/>
      <c r="S14" s="71"/>
      <c r="T14" s="59"/>
    </row>
    <row r="15" spans="1:20" ht="36" customHeight="1">
      <c r="A15" s="10">
        <v>2019121012</v>
      </c>
      <c r="B15" s="47" t="s">
        <v>47</v>
      </c>
      <c r="C15" s="16">
        <v>508.73</v>
      </c>
      <c r="D15" s="78" t="s">
        <v>490</v>
      </c>
      <c r="E15" s="7">
        <v>43802</v>
      </c>
      <c r="F15" s="48" t="s">
        <v>69</v>
      </c>
      <c r="G15" s="48" t="s">
        <v>70</v>
      </c>
      <c r="H15" s="8">
        <v>45952671</v>
      </c>
      <c r="I15" s="5" t="s">
        <v>1507</v>
      </c>
      <c r="J15" s="47" t="str">
        <f t="shared" si="0"/>
        <v>potraviny</v>
      </c>
      <c r="K15" s="16">
        <f t="shared" si="0"/>
        <v>508.73</v>
      </c>
      <c r="L15" s="7">
        <v>43797</v>
      </c>
      <c r="M15" s="48" t="str">
        <f t="shared" si="1"/>
        <v>METRO Cash and Carry SR s.r.o.</v>
      </c>
      <c r="N15" s="48" t="str">
        <f t="shared" si="1"/>
        <v>Senecká cesta 1881,900 28  Ivanka pri Dunaji</v>
      </c>
      <c r="O15" s="8">
        <f t="shared" si="1"/>
        <v>45952671</v>
      </c>
      <c r="P15" s="9" t="s">
        <v>7</v>
      </c>
      <c r="Q15" s="9" t="s">
        <v>43</v>
      </c>
      <c r="R15" s="71"/>
      <c r="S15" s="71"/>
      <c r="T15" s="95"/>
    </row>
    <row r="16" spans="1:19" ht="36" customHeight="1">
      <c r="A16" s="10">
        <v>2019121013</v>
      </c>
      <c r="B16" s="47" t="s">
        <v>47</v>
      </c>
      <c r="C16" s="16">
        <v>72.38</v>
      </c>
      <c r="D16" s="78" t="s">
        <v>490</v>
      </c>
      <c r="E16" s="7">
        <v>43802</v>
      </c>
      <c r="F16" s="48" t="s">
        <v>69</v>
      </c>
      <c r="G16" s="48" t="s">
        <v>70</v>
      </c>
      <c r="H16" s="8">
        <v>45952671</v>
      </c>
      <c r="I16" s="5" t="s">
        <v>1508</v>
      </c>
      <c r="J16" s="47" t="str">
        <f t="shared" si="0"/>
        <v>potraviny</v>
      </c>
      <c r="K16" s="16">
        <f t="shared" si="0"/>
        <v>72.38</v>
      </c>
      <c r="L16" s="7">
        <v>43797</v>
      </c>
      <c r="M16" s="48" t="str">
        <f t="shared" si="1"/>
        <v>METRO Cash and Carry SR s.r.o.</v>
      </c>
      <c r="N16" s="48" t="str">
        <f t="shared" si="1"/>
        <v>Senecká cesta 1881,900 28  Ivanka pri Dunaji</v>
      </c>
      <c r="O16" s="8">
        <f t="shared" si="1"/>
        <v>45952671</v>
      </c>
      <c r="P16" s="9" t="s">
        <v>7</v>
      </c>
      <c r="Q16" s="9" t="s">
        <v>43</v>
      </c>
      <c r="R16" s="71"/>
      <c r="S16" s="71"/>
    </row>
    <row r="17" spans="1:19" ht="36" customHeight="1">
      <c r="A17" s="10">
        <v>2019121014</v>
      </c>
      <c r="B17" s="47" t="s">
        <v>47</v>
      </c>
      <c r="C17" s="16">
        <v>457.7</v>
      </c>
      <c r="D17" s="78" t="s">
        <v>490</v>
      </c>
      <c r="E17" s="7">
        <v>43802</v>
      </c>
      <c r="F17" s="48" t="s">
        <v>69</v>
      </c>
      <c r="G17" s="48" t="s">
        <v>70</v>
      </c>
      <c r="H17" s="8">
        <v>45952671</v>
      </c>
      <c r="I17" s="5" t="s">
        <v>1509</v>
      </c>
      <c r="J17" s="47" t="str">
        <f t="shared" si="0"/>
        <v>potraviny</v>
      </c>
      <c r="K17" s="16">
        <f t="shared" si="0"/>
        <v>457.7</v>
      </c>
      <c r="L17" s="7">
        <v>43801</v>
      </c>
      <c r="M17" s="48" t="str">
        <f t="shared" si="1"/>
        <v>METRO Cash and Carry SR s.r.o.</v>
      </c>
      <c r="N17" s="48" t="str">
        <f t="shared" si="1"/>
        <v>Senecká cesta 1881,900 28  Ivanka pri Dunaji</v>
      </c>
      <c r="O17" s="8">
        <f t="shared" si="1"/>
        <v>45952671</v>
      </c>
      <c r="P17" s="9" t="s">
        <v>7</v>
      </c>
      <c r="Q17" s="9" t="s">
        <v>43</v>
      </c>
      <c r="R17" s="71"/>
      <c r="S17" s="71"/>
    </row>
    <row r="18" spans="1:19" ht="36" customHeight="1">
      <c r="A18" s="10">
        <v>2019121015</v>
      </c>
      <c r="B18" s="47" t="s">
        <v>47</v>
      </c>
      <c r="C18" s="16">
        <v>1093.22</v>
      </c>
      <c r="D18" s="78" t="s">
        <v>490</v>
      </c>
      <c r="E18" s="7">
        <v>43802</v>
      </c>
      <c r="F18" s="48" t="s">
        <v>69</v>
      </c>
      <c r="G18" s="48" t="s">
        <v>70</v>
      </c>
      <c r="H18" s="8">
        <v>45952671</v>
      </c>
      <c r="I18" s="5"/>
      <c r="J18" s="47" t="str">
        <f t="shared" si="0"/>
        <v>potraviny</v>
      </c>
      <c r="K18" s="16">
        <f t="shared" si="0"/>
        <v>1093.22</v>
      </c>
      <c r="L18" s="7">
        <v>43795</v>
      </c>
      <c r="M18" s="48" t="str">
        <f t="shared" si="1"/>
        <v>METRO Cash and Carry SR s.r.o.</v>
      </c>
      <c r="N18" s="48" t="str">
        <f t="shared" si="1"/>
        <v>Senecká cesta 1881,900 28  Ivanka pri Dunaji</v>
      </c>
      <c r="O18" s="8">
        <f t="shared" si="1"/>
        <v>45952671</v>
      </c>
      <c r="P18" s="9" t="s">
        <v>41</v>
      </c>
      <c r="Q18" s="9" t="s">
        <v>42</v>
      </c>
      <c r="R18" s="107"/>
      <c r="S18" s="71"/>
    </row>
    <row r="19" spans="1:19" ht="36" customHeight="1">
      <c r="A19" s="10">
        <v>2019121016</v>
      </c>
      <c r="B19" s="47" t="s">
        <v>47</v>
      </c>
      <c r="C19" s="16">
        <v>1802.59</v>
      </c>
      <c r="D19" s="6"/>
      <c r="E19" s="87">
        <v>43802</v>
      </c>
      <c r="F19" s="51" t="s">
        <v>88</v>
      </c>
      <c r="G19" s="51" t="s">
        <v>89</v>
      </c>
      <c r="H19" s="13">
        <v>36397164</v>
      </c>
      <c r="I19" s="20" t="s">
        <v>1510</v>
      </c>
      <c r="J19" s="47" t="str">
        <f t="shared" si="0"/>
        <v>potraviny</v>
      </c>
      <c r="K19" s="16">
        <f t="shared" si="0"/>
        <v>1802.59</v>
      </c>
      <c r="L19" s="7">
        <v>43797</v>
      </c>
      <c r="M19" s="48" t="str">
        <f t="shared" si="1"/>
        <v>PICADO , s.r.o</v>
      </c>
      <c r="N19" s="48" t="str">
        <f t="shared" si="1"/>
        <v>Vysokoškolákov 6, 010 08 Žilina</v>
      </c>
      <c r="O19" s="8">
        <f t="shared" si="1"/>
        <v>36397164</v>
      </c>
      <c r="P19" s="9" t="s">
        <v>7</v>
      </c>
      <c r="Q19" s="9" t="s">
        <v>43</v>
      </c>
      <c r="R19" s="71"/>
      <c r="S19" s="71"/>
    </row>
    <row r="20" spans="1:20" ht="36" customHeight="1">
      <c r="A20" s="10">
        <v>2019121017</v>
      </c>
      <c r="B20" s="47" t="s">
        <v>1511</v>
      </c>
      <c r="C20" s="16">
        <v>1802.59</v>
      </c>
      <c r="D20" s="6"/>
      <c r="E20" s="7">
        <v>43801</v>
      </c>
      <c r="F20" s="47" t="s">
        <v>1512</v>
      </c>
      <c r="G20" s="48" t="s">
        <v>816</v>
      </c>
      <c r="H20" s="37">
        <v>47592311</v>
      </c>
      <c r="I20" s="20" t="s">
        <v>1513</v>
      </c>
      <c r="J20" s="47" t="str">
        <f t="shared" si="0"/>
        <v>tričká, čiapky, tabule - pinelove hry</v>
      </c>
      <c r="K20" s="16">
        <f t="shared" si="0"/>
        <v>1802.59</v>
      </c>
      <c r="L20" s="7">
        <v>43801</v>
      </c>
      <c r="M20" s="48" t="str">
        <f t="shared" si="1"/>
        <v>RSK - reklamné štúdio Kanala s.r.o.</v>
      </c>
      <c r="N20" s="48" t="str">
        <f t="shared" si="1"/>
        <v>Šafárikova 71, 048 01 Rožňava</v>
      </c>
      <c r="O20" s="8">
        <f t="shared" si="1"/>
        <v>47592311</v>
      </c>
      <c r="P20" s="9" t="s">
        <v>41</v>
      </c>
      <c r="Q20" s="9" t="s">
        <v>42</v>
      </c>
      <c r="R20" s="71"/>
      <c r="S20" s="71"/>
      <c r="T20" s="121"/>
    </row>
    <row r="21" spans="1:19" ht="36" customHeight="1">
      <c r="A21" s="10">
        <v>2019121018</v>
      </c>
      <c r="B21" s="47" t="s">
        <v>1514</v>
      </c>
      <c r="C21" s="16">
        <v>3960</v>
      </c>
      <c r="D21" s="6"/>
      <c r="E21" s="7">
        <v>43804</v>
      </c>
      <c r="F21" s="47" t="s">
        <v>1515</v>
      </c>
      <c r="G21" s="48" t="s">
        <v>1516</v>
      </c>
      <c r="H21" s="37">
        <v>51158973</v>
      </c>
      <c r="I21" s="20"/>
      <c r="J21" s="47"/>
      <c r="K21" s="16"/>
      <c r="L21" s="7"/>
      <c r="M21" s="48"/>
      <c r="N21" s="48"/>
      <c r="O21" s="8"/>
      <c r="P21" s="9"/>
      <c r="Q21" s="9"/>
      <c r="R21" s="71"/>
      <c r="S21" s="71"/>
    </row>
    <row r="22" spans="1:19" ht="36" customHeight="1">
      <c r="A22" s="10">
        <v>2019121019</v>
      </c>
      <c r="B22" s="47" t="s">
        <v>47</v>
      </c>
      <c r="C22" s="16">
        <v>501.26</v>
      </c>
      <c r="D22" s="6"/>
      <c r="E22" s="7">
        <v>43801</v>
      </c>
      <c r="F22" s="12" t="s">
        <v>111</v>
      </c>
      <c r="G22" s="12" t="s">
        <v>112</v>
      </c>
      <c r="H22" s="13">
        <v>34144579</v>
      </c>
      <c r="I22" s="5" t="s">
        <v>1517</v>
      </c>
      <c r="J22" s="47" t="str">
        <f t="shared" si="0"/>
        <v>potraviny</v>
      </c>
      <c r="K22" s="16">
        <f t="shared" si="0"/>
        <v>501.26</v>
      </c>
      <c r="L22" s="7">
        <v>43796</v>
      </c>
      <c r="M22" s="48" t="str">
        <f t="shared" si="1"/>
        <v>AG FOODS SK s.r.o.</v>
      </c>
      <c r="N22" s="48" t="str">
        <f t="shared" si="1"/>
        <v>Moyzesova 10, 902 01 Pezinok</v>
      </c>
      <c r="O22" s="8">
        <f t="shared" si="1"/>
        <v>34144579</v>
      </c>
      <c r="P22" s="9" t="s">
        <v>7</v>
      </c>
      <c r="Q22" s="9" t="s">
        <v>43</v>
      </c>
      <c r="R22" s="71"/>
      <c r="S22" s="71"/>
    </row>
    <row r="23" spans="1:19" ht="36" customHeight="1">
      <c r="A23" s="10">
        <v>2019121020</v>
      </c>
      <c r="B23" s="47" t="s">
        <v>47</v>
      </c>
      <c r="C23" s="16">
        <v>1582.08</v>
      </c>
      <c r="D23" s="164"/>
      <c r="E23" s="87">
        <v>43802</v>
      </c>
      <c r="F23" s="51" t="s">
        <v>178</v>
      </c>
      <c r="G23" s="51" t="s">
        <v>179</v>
      </c>
      <c r="H23" s="13">
        <v>50165402</v>
      </c>
      <c r="I23" s="5" t="s">
        <v>1518</v>
      </c>
      <c r="J23" s="47" t="str">
        <f t="shared" si="0"/>
        <v>potraviny</v>
      </c>
      <c r="K23" s="16">
        <f t="shared" si="0"/>
        <v>1582.08</v>
      </c>
      <c r="L23" s="7">
        <v>43798</v>
      </c>
      <c r="M23" s="48" t="str">
        <f t="shared" si="1"/>
        <v>Tropico.sk, s.r.o.</v>
      </c>
      <c r="N23" s="48" t="str">
        <f t="shared" si="1"/>
        <v>Dolný Harmanec 40, 976 03 Dolný Harmanec</v>
      </c>
      <c r="O23" s="8">
        <f t="shared" si="1"/>
        <v>50165402</v>
      </c>
      <c r="P23" s="9" t="s">
        <v>7</v>
      </c>
      <c r="Q23" s="9" t="s">
        <v>43</v>
      </c>
      <c r="R23" s="71"/>
      <c r="S23" s="71"/>
    </row>
    <row r="24" spans="1:19" ht="36" customHeight="1">
      <c r="A24" s="10">
        <v>2019121021</v>
      </c>
      <c r="B24" s="47" t="s">
        <v>143</v>
      </c>
      <c r="C24" s="16">
        <v>118.8</v>
      </c>
      <c r="D24" s="6" t="s">
        <v>1434</v>
      </c>
      <c r="E24" s="87">
        <v>43478</v>
      </c>
      <c r="F24" s="51" t="s">
        <v>141</v>
      </c>
      <c r="G24" s="51" t="s">
        <v>142</v>
      </c>
      <c r="H24" s="13">
        <v>44031483</v>
      </c>
      <c r="I24" s="5"/>
      <c r="J24" s="47"/>
      <c r="K24" s="16"/>
      <c r="L24" s="7"/>
      <c r="M24" s="48"/>
      <c r="N24" s="48"/>
      <c r="O24" s="8"/>
      <c r="P24" s="9"/>
      <c r="Q24" s="9"/>
      <c r="R24" s="71"/>
      <c r="S24" s="71"/>
    </row>
    <row r="25" spans="1:22" ht="36" customHeight="1">
      <c r="A25" s="10">
        <v>2019121022</v>
      </c>
      <c r="B25" s="47" t="s">
        <v>1519</v>
      </c>
      <c r="C25" s="16">
        <v>578.3</v>
      </c>
      <c r="D25" s="6"/>
      <c r="E25" s="7">
        <v>43802</v>
      </c>
      <c r="F25" s="47" t="s">
        <v>68</v>
      </c>
      <c r="G25" s="48" t="s">
        <v>127</v>
      </c>
      <c r="H25" s="37">
        <v>17081173</v>
      </c>
      <c r="I25" s="5" t="s">
        <v>1337</v>
      </c>
      <c r="J25" s="47" t="str">
        <f t="shared" si="0"/>
        <v>tonery,klávesnica+myš, batéria</v>
      </c>
      <c r="K25" s="16">
        <f t="shared" si="0"/>
        <v>578.3</v>
      </c>
      <c r="L25" s="7">
        <v>43797</v>
      </c>
      <c r="M25" s="48" t="str">
        <f t="shared" si="1"/>
        <v>CompAct-spoločnosť s ručením obmedzeným Rožňava</v>
      </c>
      <c r="N25" s="48" t="str">
        <f t="shared" si="1"/>
        <v>Šafárikova 17, 048 01 Rožňava</v>
      </c>
      <c r="O25" s="8">
        <f t="shared" si="1"/>
        <v>17081173</v>
      </c>
      <c r="P25" s="9" t="s">
        <v>41</v>
      </c>
      <c r="Q25" s="9" t="s">
        <v>42</v>
      </c>
      <c r="R25" s="96"/>
      <c r="S25" s="71"/>
      <c r="U25" s="41"/>
      <c r="V25" s="70"/>
    </row>
    <row r="26" spans="1:22" ht="36" customHeight="1">
      <c r="A26" s="10">
        <v>2019121023</v>
      </c>
      <c r="B26" s="47" t="s">
        <v>47</v>
      </c>
      <c r="C26" s="16">
        <v>1012.34</v>
      </c>
      <c r="D26" s="6"/>
      <c r="E26" s="7">
        <v>43808</v>
      </c>
      <c r="F26" s="47" t="s">
        <v>81</v>
      </c>
      <c r="G26" s="48" t="s">
        <v>82</v>
      </c>
      <c r="H26" s="8">
        <v>44240104</v>
      </c>
      <c r="I26" s="5" t="s">
        <v>1520</v>
      </c>
      <c r="J26" s="47" t="str">
        <f>B26</f>
        <v>potraviny</v>
      </c>
      <c r="K26" s="16">
        <f>C26</f>
        <v>1012.34</v>
      </c>
      <c r="L26" s="7">
        <v>43804</v>
      </c>
      <c r="M26" s="48" t="str">
        <f>F26</f>
        <v>BOHUŠ ŠESTÁK s.r.o.</v>
      </c>
      <c r="N26" s="48" t="str">
        <f>G26</f>
        <v>Vodárenská 343/2, 924 01 Galanta</v>
      </c>
      <c r="O26" s="8">
        <f>H26</f>
        <v>44240104</v>
      </c>
      <c r="P26" s="9" t="s">
        <v>7</v>
      </c>
      <c r="Q26" s="9" t="s">
        <v>43</v>
      </c>
      <c r="R26" s="96"/>
      <c r="U26" s="41"/>
      <c r="V26" s="41"/>
    </row>
    <row r="27" spans="1:22" ht="36" customHeight="1">
      <c r="A27" s="10">
        <v>2019121024</v>
      </c>
      <c r="B27" s="47" t="s">
        <v>1321</v>
      </c>
      <c r="C27" s="16">
        <v>79</v>
      </c>
      <c r="D27" s="6"/>
      <c r="E27" s="7">
        <v>43808</v>
      </c>
      <c r="F27" s="51" t="s">
        <v>1322</v>
      </c>
      <c r="G27" s="51" t="s">
        <v>1323</v>
      </c>
      <c r="H27" s="8">
        <v>37083309</v>
      </c>
      <c r="I27" s="5"/>
      <c r="J27" s="47"/>
      <c r="K27" s="16"/>
      <c r="L27" s="7"/>
      <c r="M27" s="48"/>
      <c r="N27" s="48"/>
      <c r="O27" s="8"/>
      <c r="P27" s="9"/>
      <c r="Q27" s="9"/>
      <c r="R27" s="96"/>
      <c r="U27" s="41"/>
      <c r="V27" s="41"/>
    </row>
    <row r="28" spans="1:18" ht="36" customHeight="1">
      <c r="A28" s="10">
        <v>2019121025</v>
      </c>
      <c r="B28" s="47" t="s">
        <v>1521</v>
      </c>
      <c r="C28" s="16">
        <v>1029.1</v>
      </c>
      <c r="D28" s="67"/>
      <c r="E28" s="7">
        <v>43804</v>
      </c>
      <c r="F28" s="51" t="s">
        <v>438</v>
      </c>
      <c r="G28" s="51" t="s">
        <v>439</v>
      </c>
      <c r="H28" s="13">
        <v>36350745</v>
      </c>
      <c r="I28" s="20"/>
      <c r="J28" s="47" t="str">
        <f t="shared" si="0"/>
        <v>alkotester</v>
      </c>
      <c r="K28" s="16">
        <f t="shared" si="0"/>
        <v>1029.1</v>
      </c>
      <c r="L28" s="7">
        <v>43791</v>
      </c>
      <c r="M28" s="48" t="str">
        <f t="shared" si="1"/>
        <v>KALAS Medical, s.r.o.</v>
      </c>
      <c r="N28" s="48" t="str">
        <f t="shared" si="1"/>
        <v>Slovenských partizánov 1130/50, 017 01 Považská Bystrica</v>
      </c>
      <c r="O28" s="8">
        <f t="shared" si="1"/>
        <v>36350745</v>
      </c>
      <c r="P28" s="9" t="s">
        <v>41</v>
      </c>
      <c r="Q28" s="9" t="s">
        <v>42</v>
      </c>
      <c r="R28" s="96"/>
    </row>
    <row r="29" spans="1:18" ht="36" customHeight="1">
      <c r="A29" s="10">
        <v>2019121026</v>
      </c>
      <c r="B29" s="47" t="s">
        <v>54</v>
      </c>
      <c r="C29" s="16">
        <v>4.99</v>
      </c>
      <c r="D29" s="10" t="s">
        <v>1438</v>
      </c>
      <c r="E29" s="7">
        <v>43806</v>
      </c>
      <c r="F29" s="51" t="s">
        <v>55</v>
      </c>
      <c r="G29" s="51" t="s">
        <v>56</v>
      </c>
      <c r="H29" s="13">
        <v>35763469</v>
      </c>
      <c r="I29" s="20"/>
      <c r="J29" s="47"/>
      <c r="K29" s="16"/>
      <c r="L29" s="7"/>
      <c r="M29" s="48"/>
      <c r="N29" s="48"/>
      <c r="O29" s="8"/>
      <c r="P29" s="9"/>
      <c r="Q29" s="9"/>
      <c r="R29" s="96"/>
    </row>
    <row r="30" spans="1:18" ht="36" customHeight="1">
      <c r="A30" s="10">
        <v>2019121027</v>
      </c>
      <c r="B30" s="47" t="s">
        <v>47</v>
      </c>
      <c r="C30" s="16">
        <v>841.34</v>
      </c>
      <c r="D30" s="6"/>
      <c r="E30" s="87">
        <v>43808</v>
      </c>
      <c r="F30" s="47" t="s">
        <v>72</v>
      </c>
      <c r="G30" s="48" t="s">
        <v>73</v>
      </c>
      <c r="H30" s="36">
        <v>45702942</v>
      </c>
      <c r="I30" s="20" t="s">
        <v>1522</v>
      </c>
      <c r="J30" s="47" t="str">
        <f t="shared" si="0"/>
        <v>potraviny</v>
      </c>
      <c r="K30" s="16">
        <f t="shared" si="0"/>
        <v>841.34</v>
      </c>
      <c r="L30" s="7">
        <v>43803</v>
      </c>
      <c r="M30" s="48" t="str">
        <f t="shared" si="1"/>
        <v>EASTFOOD s.r.o.</v>
      </c>
      <c r="N30" s="48" t="str">
        <f t="shared" si="1"/>
        <v>Južná trieda 78, 040 01 Košice</v>
      </c>
      <c r="O30" s="8">
        <f t="shared" si="1"/>
        <v>45702942</v>
      </c>
      <c r="P30" s="9" t="s">
        <v>7</v>
      </c>
      <c r="Q30" s="9" t="s">
        <v>43</v>
      </c>
      <c r="R30" s="71"/>
    </row>
    <row r="31" spans="1:18" ht="36" customHeight="1">
      <c r="A31" s="10">
        <v>2019121028</v>
      </c>
      <c r="B31" s="47" t="s">
        <v>47</v>
      </c>
      <c r="C31" s="16">
        <v>331.94</v>
      </c>
      <c r="D31" s="163" t="s">
        <v>496</v>
      </c>
      <c r="E31" s="87">
        <v>43809</v>
      </c>
      <c r="F31" s="51" t="s">
        <v>162</v>
      </c>
      <c r="G31" s="51" t="s">
        <v>66</v>
      </c>
      <c r="H31" s="13">
        <v>36019208</v>
      </c>
      <c r="I31" s="20"/>
      <c r="J31" s="47" t="str">
        <f t="shared" si="0"/>
        <v>potraviny</v>
      </c>
      <c r="K31" s="16">
        <f t="shared" si="0"/>
        <v>331.94</v>
      </c>
      <c r="L31" s="7">
        <v>43803</v>
      </c>
      <c r="M31" s="48" t="str">
        <f t="shared" si="1"/>
        <v>INMEDIA, spol.s.r.o.</v>
      </c>
      <c r="N31" s="48" t="str">
        <f t="shared" si="1"/>
        <v>Námestie SNP 11, 960,01 Zvolen</v>
      </c>
      <c r="O31" s="8">
        <f t="shared" si="1"/>
        <v>36019208</v>
      </c>
      <c r="P31" s="9" t="s">
        <v>41</v>
      </c>
      <c r="Q31" s="9" t="s">
        <v>42</v>
      </c>
      <c r="R31" s="71"/>
    </row>
    <row r="32" spans="1:22" ht="36" customHeight="1">
      <c r="A32" s="10">
        <v>2019121029</v>
      </c>
      <c r="B32" s="47" t="s">
        <v>47</v>
      </c>
      <c r="C32" s="16">
        <v>332.18</v>
      </c>
      <c r="D32" s="163" t="s">
        <v>496</v>
      </c>
      <c r="E32" s="87">
        <v>43809</v>
      </c>
      <c r="F32" s="51" t="s">
        <v>162</v>
      </c>
      <c r="G32" s="51" t="s">
        <v>66</v>
      </c>
      <c r="H32" s="13">
        <v>36019208</v>
      </c>
      <c r="I32" s="20"/>
      <c r="J32" s="47" t="str">
        <f t="shared" si="0"/>
        <v>potraviny</v>
      </c>
      <c r="K32" s="16">
        <f t="shared" si="0"/>
        <v>332.18</v>
      </c>
      <c r="L32" s="7">
        <v>43803</v>
      </c>
      <c r="M32" s="48" t="str">
        <f t="shared" si="1"/>
        <v>INMEDIA, spol.s.r.o.</v>
      </c>
      <c r="N32" s="48" t="str">
        <f t="shared" si="1"/>
        <v>Námestie SNP 11, 960,01 Zvolen</v>
      </c>
      <c r="O32" s="8">
        <f t="shared" si="1"/>
        <v>36019208</v>
      </c>
      <c r="P32" s="9" t="s">
        <v>41</v>
      </c>
      <c r="Q32" s="9" t="s">
        <v>42</v>
      </c>
      <c r="U32" s="41"/>
      <c r="V32" s="70"/>
    </row>
    <row r="33" spans="1:22" ht="36" customHeight="1">
      <c r="A33" s="10">
        <v>2019121030</v>
      </c>
      <c r="B33" s="47" t="s">
        <v>47</v>
      </c>
      <c r="C33" s="16">
        <v>100.08</v>
      </c>
      <c r="D33" s="163" t="s">
        <v>496</v>
      </c>
      <c r="E33" s="87">
        <v>43809</v>
      </c>
      <c r="F33" s="51" t="s">
        <v>162</v>
      </c>
      <c r="G33" s="51" t="s">
        <v>66</v>
      </c>
      <c r="H33" s="13">
        <v>36019208</v>
      </c>
      <c r="I33" s="20" t="s">
        <v>1523</v>
      </c>
      <c r="J33" s="47" t="str">
        <f t="shared" si="0"/>
        <v>potraviny</v>
      </c>
      <c r="K33" s="16">
        <f t="shared" si="0"/>
        <v>100.08</v>
      </c>
      <c r="L33" s="7">
        <v>43808</v>
      </c>
      <c r="M33" s="48" t="str">
        <f t="shared" si="1"/>
        <v>INMEDIA, spol.s.r.o.</v>
      </c>
      <c r="N33" s="48" t="str">
        <f t="shared" si="1"/>
        <v>Námestie SNP 11, 960,01 Zvolen</v>
      </c>
      <c r="O33" s="8">
        <f t="shared" si="1"/>
        <v>36019208</v>
      </c>
      <c r="P33" s="9" t="s">
        <v>7</v>
      </c>
      <c r="Q33" s="9" t="s">
        <v>43</v>
      </c>
      <c r="R33" s="96"/>
      <c r="S33" s="32"/>
      <c r="U33" s="41"/>
      <c r="V33" s="41"/>
    </row>
    <row r="34" spans="1:22" ht="36" customHeight="1">
      <c r="A34" s="10">
        <v>2019121031</v>
      </c>
      <c r="B34" s="47" t="s">
        <v>47</v>
      </c>
      <c r="C34" s="16">
        <v>796.56</v>
      </c>
      <c r="D34" s="163" t="s">
        <v>496</v>
      </c>
      <c r="E34" s="87">
        <v>43809</v>
      </c>
      <c r="F34" s="51" t="s">
        <v>162</v>
      </c>
      <c r="G34" s="51" t="s">
        <v>66</v>
      </c>
      <c r="H34" s="13">
        <v>36019208</v>
      </c>
      <c r="I34" s="20" t="s">
        <v>1524</v>
      </c>
      <c r="J34" s="47" t="str">
        <f>B34</f>
        <v>potraviny</v>
      </c>
      <c r="K34" s="16">
        <f>C34</f>
        <v>796.56</v>
      </c>
      <c r="L34" s="7">
        <v>43808</v>
      </c>
      <c r="M34" s="48" t="str">
        <f t="shared" si="1"/>
        <v>INMEDIA, spol.s.r.o.</v>
      </c>
      <c r="N34" s="48" t="str">
        <f t="shared" si="1"/>
        <v>Námestie SNP 11, 960,01 Zvolen</v>
      </c>
      <c r="O34" s="8">
        <f t="shared" si="1"/>
        <v>36019208</v>
      </c>
      <c r="P34" s="9" t="s">
        <v>7</v>
      </c>
      <c r="Q34" s="9" t="s">
        <v>43</v>
      </c>
      <c r="R34" s="71"/>
      <c r="S34" s="32"/>
      <c r="U34" s="41"/>
      <c r="V34" s="41"/>
    </row>
    <row r="35" spans="1:19" ht="36" customHeight="1">
      <c r="A35" s="10">
        <v>2019121032</v>
      </c>
      <c r="B35" s="47" t="s">
        <v>47</v>
      </c>
      <c r="C35" s="16">
        <v>917.57</v>
      </c>
      <c r="D35" s="163" t="s">
        <v>496</v>
      </c>
      <c r="E35" s="87">
        <v>43809</v>
      </c>
      <c r="F35" s="51" t="s">
        <v>162</v>
      </c>
      <c r="G35" s="51" t="s">
        <v>66</v>
      </c>
      <c r="H35" s="13">
        <v>36019208</v>
      </c>
      <c r="I35" s="20" t="s">
        <v>1525</v>
      </c>
      <c r="J35" s="47" t="str">
        <f>B35</f>
        <v>potraviny</v>
      </c>
      <c r="K35" s="16">
        <f>C35</f>
        <v>917.57</v>
      </c>
      <c r="L35" s="7">
        <v>43808</v>
      </c>
      <c r="M35" s="48" t="str">
        <f t="shared" si="1"/>
        <v>INMEDIA, spol.s.r.o.</v>
      </c>
      <c r="N35" s="48" t="str">
        <f t="shared" si="1"/>
        <v>Námestie SNP 11, 960,01 Zvolen</v>
      </c>
      <c r="O35" s="8">
        <f t="shared" si="1"/>
        <v>36019208</v>
      </c>
      <c r="P35" s="9" t="s">
        <v>7</v>
      </c>
      <c r="Q35" s="9" t="s">
        <v>43</v>
      </c>
      <c r="R35" s="96"/>
      <c r="S35" s="32"/>
    </row>
    <row r="36" spans="1:19" ht="36" customHeight="1">
      <c r="A36" s="10">
        <v>2019121033</v>
      </c>
      <c r="B36" s="97" t="s">
        <v>47</v>
      </c>
      <c r="C36" s="16">
        <v>579.3</v>
      </c>
      <c r="D36" s="6"/>
      <c r="E36" s="7">
        <v>43809</v>
      </c>
      <c r="F36" s="12" t="s">
        <v>434</v>
      </c>
      <c r="G36" s="12" t="s">
        <v>435</v>
      </c>
      <c r="H36" s="13">
        <v>34152199</v>
      </c>
      <c r="I36" s="20" t="s">
        <v>1526</v>
      </c>
      <c r="J36" s="47" t="str">
        <f t="shared" si="0"/>
        <v>potraviny</v>
      </c>
      <c r="K36" s="16">
        <f t="shared" si="0"/>
        <v>579.3</v>
      </c>
      <c r="L36" s="7">
        <v>43809</v>
      </c>
      <c r="M36" s="48" t="str">
        <f t="shared" si="1"/>
        <v>Bidfood Slovakia, s.r.o</v>
      </c>
      <c r="N36" s="48" t="str">
        <f t="shared" si="1"/>
        <v>Piešťanská 2321/71,  915 01 Nové Mesto nad Váhom</v>
      </c>
      <c r="O36" s="8">
        <f t="shared" si="1"/>
        <v>34152199</v>
      </c>
      <c r="P36" s="9" t="s">
        <v>7</v>
      </c>
      <c r="Q36" s="9" t="s">
        <v>43</v>
      </c>
      <c r="R36" s="96"/>
      <c r="S36" s="32"/>
    </row>
    <row r="37" spans="1:19" ht="36" customHeight="1">
      <c r="A37" s="10">
        <v>2019121034</v>
      </c>
      <c r="B37" s="47" t="s">
        <v>1527</v>
      </c>
      <c r="C37" s="16">
        <v>456</v>
      </c>
      <c r="D37" s="6"/>
      <c r="E37" s="7">
        <v>43805</v>
      </c>
      <c r="F37" s="47" t="s">
        <v>68</v>
      </c>
      <c r="G37" s="48" t="s">
        <v>127</v>
      </c>
      <c r="H37" s="37">
        <v>17081173</v>
      </c>
      <c r="I37" s="20" t="s">
        <v>1528</v>
      </c>
      <c r="J37" s="47" t="str">
        <f t="shared" si="0"/>
        <v>antivír 2020</v>
      </c>
      <c r="K37" s="16">
        <f t="shared" si="0"/>
        <v>456</v>
      </c>
      <c r="L37" s="7">
        <v>43803</v>
      </c>
      <c r="M37" s="48" t="str">
        <f t="shared" si="1"/>
        <v>CompAct-spoločnosť s ručením obmedzeným Rožňava</v>
      </c>
      <c r="N37" s="48" t="str">
        <f t="shared" si="1"/>
        <v>Šafárikova 17, 048 01 Rožňava</v>
      </c>
      <c r="O37" s="8">
        <f t="shared" si="1"/>
        <v>17081173</v>
      </c>
      <c r="P37" s="9" t="s">
        <v>41</v>
      </c>
      <c r="Q37" s="9" t="s">
        <v>42</v>
      </c>
      <c r="R37" s="96"/>
      <c r="S37" s="32"/>
    </row>
    <row r="38" spans="1:18" ht="36" customHeight="1">
      <c r="A38" s="10">
        <v>2019121035</v>
      </c>
      <c r="B38" s="47" t="s">
        <v>67</v>
      </c>
      <c r="C38" s="16">
        <v>1141.92</v>
      </c>
      <c r="D38" s="114" t="s">
        <v>968</v>
      </c>
      <c r="E38" s="7">
        <v>43808</v>
      </c>
      <c r="F38" s="51" t="s">
        <v>12</v>
      </c>
      <c r="G38" s="51" t="s">
        <v>13</v>
      </c>
      <c r="H38" s="13">
        <v>47925914</v>
      </c>
      <c r="I38" s="5" t="s">
        <v>1529</v>
      </c>
      <c r="J38" s="47" t="str">
        <f>B38</f>
        <v>lieky</v>
      </c>
      <c r="K38" s="16">
        <f>C38</f>
        <v>1141.92</v>
      </c>
      <c r="L38" s="7">
        <v>43805</v>
      </c>
      <c r="M38" s="48" t="str">
        <f>F38</f>
        <v>ATONA s.r.o.</v>
      </c>
      <c r="N38" s="48" t="str">
        <f>G38</f>
        <v>Okružná 30, 048 01 Rožňava</v>
      </c>
      <c r="O38" s="8">
        <f>H38</f>
        <v>47925914</v>
      </c>
      <c r="P38" s="9" t="s">
        <v>41</v>
      </c>
      <c r="Q38" s="9" t="s">
        <v>42</v>
      </c>
      <c r="R38" s="96"/>
    </row>
    <row r="39" spans="1:18" ht="36" customHeight="1">
      <c r="A39" s="10">
        <v>2019121036</v>
      </c>
      <c r="B39" s="47" t="s">
        <v>47</v>
      </c>
      <c r="C39" s="16">
        <v>388.66</v>
      </c>
      <c r="D39" s="6"/>
      <c r="E39" s="87">
        <v>43811</v>
      </c>
      <c r="F39" s="51" t="s">
        <v>90</v>
      </c>
      <c r="G39" s="51" t="s">
        <v>91</v>
      </c>
      <c r="H39" s="13">
        <v>36208027</v>
      </c>
      <c r="I39" s="20" t="s">
        <v>1530</v>
      </c>
      <c r="J39" s="47" t="str">
        <f t="shared" si="0"/>
        <v>potraviny</v>
      </c>
      <c r="K39" s="16">
        <f t="shared" si="0"/>
        <v>388.66</v>
      </c>
      <c r="L39" s="7">
        <v>43809</v>
      </c>
      <c r="M39" s="48" t="str">
        <f t="shared" si="1"/>
        <v>Prvá cateringová spol., s.r.o.</v>
      </c>
      <c r="N39" s="48" t="str">
        <f t="shared" si="1"/>
        <v>Holubyho 12, 040 01 Košice</v>
      </c>
      <c r="O39" s="8">
        <f t="shared" si="1"/>
        <v>36208027</v>
      </c>
      <c r="P39" s="9" t="s">
        <v>7</v>
      </c>
      <c r="Q39" s="9" t="s">
        <v>43</v>
      </c>
      <c r="R39" s="71"/>
    </row>
    <row r="40" spans="1:19" ht="36" customHeight="1">
      <c r="A40" s="10">
        <v>2019121037</v>
      </c>
      <c r="B40" s="47" t="s">
        <v>47</v>
      </c>
      <c r="C40" s="16">
        <v>1134.53</v>
      </c>
      <c r="D40" s="6"/>
      <c r="E40" s="87">
        <v>43811</v>
      </c>
      <c r="F40" s="51" t="s">
        <v>90</v>
      </c>
      <c r="G40" s="51" t="s">
        <v>91</v>
      </c>
      <c r="H40" s="13">
        <v>36208027</v>
      </c>
      <c r="I40" s="20" t="s">
        <v>1531</v>
      </c>
      <c r="J40" s="47" t="str">
        <f t="shared" si="0"/>
        <v>potraviny</v>
      </c>
      <c r="K40" s="16">
        <f t="shared" si="0"/>
        <v>1134.53</v>
      </c>
      <c r="L40" s="7">
        <v>43809</v>
      </c>
      <c r="M40" s="48" t="str">
        <f t="shared" si="1"/>
        <v>Prvá cateringová spol., s.r.o.</v>
      </c>
      <c r="N40" s="48" t="str">
        <f t="shared" si="1"/>
        <v>Holubyho 12, 040 01 Košice</v>
      </c>
      <c r="O40" s="8">
        <f t="shared" si="1"/>
        <v>36208027</v>
      </c>
      <c r="P40" s="9" t="s">
        <v>7</v>
      </c>
      <c r="Q40" s="9" t="s">
        <v>43</v>
      </c>
      <c r="R40" s="71"/>
      <c r="S40" s="32"/>
    </row>
    <row r="41" spans="1:20" ht="36" customHeight="1">
      <c r="A41" s="10">
        <v>2019121038</v>
      </c>
      <c r="B41" s="47" t="s">
        <v>47</v>
      </c>
      <c r="C41" s="16">
        <v>954.46</v>
      </c>
      <c r="D41" s="6"/>
      <c r="E41" s="87">
        <v>43811</v>
      </c>
      <c r="F41" s="51" t="s">
        <v>90</v>
      </c>
      <c r="G41" s="51" t="s">
        <v>91</v>
      </c>
      <c r="H41" s="13">
        <v>36208027</v>
      </c>
      <c r="I41" s="5" t="s">
        <v>1532</v>
      </c>
      <c r="J41" s="47" t="str">
        <f t="shared" si="0"/>
        <v>potraviny</v>
      </c>
      <c r="K41" s="16">
        <f t="shared" si="0"/>
        <v>954.46</v>
      </c>
      <c r="L41" s="7">
        <v>43809</v>
      </c>
      <c r="M41" s="48" t="str">
        <f t="shared" si="1"/>
        <v>Prvá cateringová spol., s.r.o.</v>
      </c>
      <c r="N41" s="48" t="str">
        <f t="shared" si="1"/>
        <v>Holubyho 12, 040 01 Košice</v>
      </c>
      <c r="O41" s="8">
        <f t="shared" si="1"/>
        <v>36208027</v>
      </c>
      <c r="P41" s="9" t="s">
        <v>7</v>
      </c>
      <c r="Q41" s="9" t="s">
        <v>43</v>
      </c>
      <c r="R41" s="71"/>
      <c r="S41" s="32"/>
      <c r="T41" s="32"/>
    </row>
    <row r="42" spans="1:19" ht="36" customHeight="1">
      <c r="A42" s="10">
        <v>2019121039</v>
      </c>
      <c r="B42" s="47" t="s">
        <v>47</v>
      </c>
      <c r="C42" s="16">
        <v>604.13</v>
      </c>
      <c r="D42" s="6"/>
      <c r="E42" s="87">
        <v>43811</v>
      </c>
      <c r="F42" s="51" t="s">
        <v>90</v>
      </c>
      <c r="G42" s="51" t="s">
        <v>91</v>
      </c>
      <c r="H42" s="13">
        <v>36208027</v>
      </c>
      <c r="I42" s="5" t="s">
        <v>1533</v>
      </c>
      <c r="J42" s="47" t="str">
        <f t="shared" si="0"/>
        <v>potraviny</v>
      </c>
      <c r="K42" s="16">
        <f t="shared" si="0"/>
        <v>604.13</v>
      </c>
      <c r="L42" s="7">
        <v>43809</v>
      </c>
      <c r="M42" s="48" t="str">
        <f t="shared" si="1"/>
        <v>Prvá cateringová spol., s.r.o.</v>
      </c>
      <c r="N42" s="48" t="str">
        <f t="shared" si="1"/>
        <v>Holubyho 12, 040 01 Košice</v>
      </c>
      <c r="O42" s="8">
        <f t="shared" si="1"/>
        <v>36208027</v>
      </c>
      <c r="P42" s="9" t="s">
        <v>7</v>
      </c>
      <c r="Q42" s="9" t="s">
        <v>43</v>
      </c>
      <c r="R42" s="71"/>
      <c r="S42" s="32"/>
    </row>
    <row r="43" spans="1:19" ht="36" customHeight="1">
      <c r="A43" s="10">
        <v>2019121040</v>
      </c>
      <c r="B43" s="47" t="s">
        <v>47</v>
      </c>
      <c r="C43" s="16">
        <v>695.41</v>
      </c>
      <c r="D43" s="163" t="s">
        <v>496</v>
      </c>
      <c r="E43" s="87">
        <v>43812</v>
      </c>
      <c r="F43" s="51" t="s">
        <v>162</v>
      </c>
      <c r="G43" s="51" t="s">
        <v>66</v>
      </c>
      <c r="H43" s="13">
        <v>36019208</v>
      </c>
      <c r="I43" s="20" t="s">
        <v>1534</v>
      </c>
      <c r="J43" s="47" t="str">
        <f t="shared" si="0"/>
        <v>potraviny</v>
      </c>
      <c r="K43" s="16">
        <f t="shared" si="0"/>
        <v>695.41</v>
      </c>
      <c r="L43" s="7">
        <v>43809</v>
      </c>
      <c r="M43" s="48" t="str">
        <f t="shared" si="1"/>
        <v>INMEDIA, spol.s.r.o.</v>
      </c>
      <c r="N43" s="48" t="str">
        <f t="shared" si="1"/>
        <v>Námestie SNP 11, 960,01 Zvolen</v>
      </c>
      <c r="O43" s="8">
        <f t="shared" si="1"/>
        <v>36019208</v>
      </c>
      <c r="P43" s="9" t="s">
        <v>7</v>
      </c>
      <c r="Q43" s="9" t="s">
        <v>43</v>
      </c>
      <c r="R43" s="71"/>
      <c r="S43" s="32"/>
    </row>
    <row r="44" spans="1:18" ht="36" customHeight="1">
      <c r="A44" s="10">
        <v>2019121041</v>
      </c>
      <c r="B44" s="47" t="s">
        <v>47</v>
      </c>
      <c r="C44" s="16">
        <v>699.66</v>
      </c>
      <c r="D44" s="6"/>
      <c r="E44" s="7">
        <v>43815</v>
      </c>
      <c r="F44" s="47" t="s">
        <v>81</v>
      </c>
      <c r="G44" s="48" t="s">
        <v>82</v>
      </c>
      <c r="H44" s="8">
        <v>44240104</v>
      </c>
      <c r="I44" s="5" t="s">
        <v>1535</v>
      </c>
      <c r="J44" s="47" t="str">
        <f t="shared" si="0"/>
        <v>potraviny</v>
      </c>
      <c r="K44" s="16">
        <f t="shared" si="0"/>
        <v>699.66</v>
      </c>
      <c r="L44" s="7">
        <v>43809</v>
      </c>
      <c r="M44" s="48" t="str">
        <f t="shared" si="1"/>
        <v>BOHUŠ ŠESTÁK s.r.o.</v>
      </c>
      <c r="N44" s="48" t="str">
        <f t="shared" si="1"/>
        <v>Vodárenská 343/2, 924 01 Galanta</v>
      </c>
      <c r="O44" s="8">
        <f t="shared" si="1"/>
        <v>44240104</v>
      </c>
      <c r="P44" s="9" t="s">
        <v>7</v>
      </c>
      <c r="Q44" s="9" t="s">
        <v>43</v>
      </c>
      <c r="R44" s="71"/>
    </row>
    <row r="45" spans="1:18" ht="36" customHeight="1">
      <c r="A45" s="10">
        <v>2019121042</v>
      </c>
      <c r="B45" s="47" t="s">
        <v>47</v>
      </c>
      <c r="C45" s="16">
        <v>672.13</v>
      </c>
      <c r="D45" s="6"/>
      <c r="E45" s="7">
        <v>43815</v>
      </c>
      <c r="F45" s="47" t="s">
        <v>81</v>
      </c>
      <c r="G45" s="48" t="s">
        <v>82</v>
      </c>
      <c r="H45" s="8">
        <v>44240104</v>
      </c>
      <c r="I45" s="5" t="s">
        <v>1536</v>
      </c>
      <c r="J45" s="47" t="str">
        <f t="shared" si="0"/>
        <v>potraviny</v>
      </c>
      <c r="K45" s="16">
        <f t="shared" si="0"/>
        <v>672.13</v>
      </c>
      <c r="L45" s="7">
        <v>43809</v>
      </c>
      <c r="M45" s="48" t="str">
        <f t="shared" si="1"/>
        <v>BOHUŠ ŠESTÁK s.r.o.</v>
      </c>
      <c r="N45" s="48" t="str">
        <f t="shared" si="1"/>
        <v>Vodárenská 343/2, 924 01 Galanta</v>
      </c>
      <c r="O45" s="8">
        <f t="shared" si="1"/>
        <v>44240104</v>
      </c>
      <c r="P45" s="9" t="s">
        <v>7</v>
      </c>
      <c r="Q45" s="9" t="s">
        <v>43</v>
      </c>
      <c r="R45" s="71"/>
    </row>
    <row r="46" spans="1:18" ht="36" customHeight="1">
      <c r="A46" s="10">
        <v>2019121043</v>
      </c>
      <c r="B46" s="47" t="s">
        <v>47</v>
      </c>
      <c r="C46" s="16">
        <v>1052.58</v>
      </c>
      <c r="D46" s="78" t="s">
        <v>490</v>
      </c>
      <c r="E46" s="7">
        <v>43811</v>
      </c>
      <c r="F46" s="48" t="s">
        <v>69</v>
      </c>
      <c r="G46" s="48" t="s">
        <v>70</v>
      </c>
      <c r="H46" s="8">
        <v>45952671</v>
      </c>
      <c r="I46" s="5"/>
      <c r="J46" s="47" t="str">
        <f t="shared" si="0"/>
        <v>potraviny</v>
      </c>
      <c r="K46" s="16">
        <f t="shared" si="0"/>
        <v>1052.58</v>
      </c>
      <c r="L46" s="7">
        <v>43805</v>
      </c>
      <c r="M46" s="48" t="str">
        <f t="shared" si="1"/>
        <v>METRO Cash and Carry SR s.r.o.</v>
      </c>
      <c r="N46" s="48" t="str">
        <f t="shared" si="1"/>
        <v>Senecká cesta 1881,900 28  Ivanka pri Dunaji</v>
      </c>
      <c r="O46" s="8">
        <f t="shared" si="1"/>
        <v>45952671</v>
      </c>
      <c r="P46" s="9" t="s">
        <v>41</v>
      </c>
      <c r="Q46" s="9" t="s">
        <v>42</v>
      </c>
      <c r="R46" s="71"/>
    </row>
    <row r="47" spans="1:18" ht="36" customHeight="1">
      <c r="A47" s="10">
        <v>2019121044</v>
      </c>
      <c r="B47" s="47" t="s">
        <v>47</v>
      </c>
      <c r="C47" s="16">
        <v>199.67</v>
      </c>
      <c r="D47" s="78" t="s">
        <v>490</v>
      </c>
      <c r="E47" s="7">
        <v>43811</v>
      </c>
      <c r="F47" s="48" t="s">
        <v>69</v>
      </c>
      <c r="G47" s="48" t="s">
        <v>70</v>
      </c>
      <c r="H47" s="8">
        <v>45952671</v>
      </c>
      <c r="I47" s="5" t="s">
        <v>1537</v>
      </c>
      <c r="J47" s="47" t="str">
        <f t="shared" si="0"/>
        <v>potraviny</v>
      </c>
      <c r="K47" s="16">
        <f t="shared" si="0"/>
        <v>199.67</v>
      </c>
      <c r="L47" s="7">
        <v>43809</v>
      </c>
      <c r="M47" s="48" t="str">
        <f t="shared" si="1"/>
        <v>METRO Cash and Carry SR s.r.o.</v>
      </c>
      <c r="N47" s="48" t="str">
        <f t="shared" si="1"/>
        <v>Senecká cesta 1881,900 28  Ivanka pri Dunaji</v>
      </c>
      <c r="O47" s="8">
        <f t="shared" si="1"/>
        <v>45952671</v>
      </c>
      <c r="P47" s="9" t="s">
        <v>7</v>
      </c>
      <c r="Q47" s="9" t="s">
        <v>43</v>
      </c>
      <c r="R47" s="71"/>
    </row>
    <row r="48" spans="1:18" ht="36" customHeight="1">
      <c r="A48" s="10">
        <v>2019121045</v>
      </c>
      <c r="B48" s="47" t="s">
        <v>47</v>
      </c>
      <c r="C48" s="16">
        <v>42.82</v>
      </c>
      <c r="D48" s="78" t="s">
        <v>490</v>
      </c>
      <c r="E48" s="7">
        <v>43811</v>
      </c>
      <c r="F48" s="48" t="s">
        <v>69</v>
      </c>
      <c r="G48" s="48" t="s">
        <v>70</v>
      </c>
      <c r="H48" s="8">
        <v>45952671</v>
      </c>
      <c r="I48" s="5" t="s">
        <v>1538</v>
      </c>
      <c r="J48" s="47" t="str">
        <f t="shared" si="0"/>
        <v>potraviny</v>
      </c>
      <c r="K48" s="16">
        <f t="shared" si="0"/>
        <v>42.82</v>
      </c>
      <c r="L48" s="7">
        <v>43809</v>
      </c>
      <c r="M48" s="48" t="str">
        <f t="shared" si="1"/>
        <v>METRO Cash and Carry SR s.r.o.</v>
      </c>
      <c r="N48" s="48" t="str">
        <f t="shared" si="1"/>
        <v>Senecká cesta 1881,900 28  Ivanka pri Dunaji</v>
      </c>
      <c r="O48" s="8">
        <f t="shared" si="1"/>
        <v>45952671</v>
      </c>
      <c r="P48" s="9" t="s">
        <v>7</v>
      </c>
      <c r="Q48" s="9" t="s">
        <v>43</v>
      </c>
      <c r="R48" s="96"/>
    </row>
    <row r="49" spans="1:23" ht="36" customHeight="1">
      <c r="A49" s="10">
        <v>2019121046</v>
      </c>
      <c r="B49" s="47" t="s">
        <v>80</v>
      </c>
      <c r="C49" s="16">
        <v>389.8</v>
      </c>
      <c r="D49" s="6"/>
      <c r="E49" s="7">
        <v>43811</v>
      </c>
      <c r="F49" s="47" t="s">
        <v>68</v>
      </c>
      <c r="G49" s="48" t="s">
        <v>127</v>
      </c>
      <c r="H49" s="37">
        <v>17081173</v>
      </c>
      <c r="I49" s="5" t="s">
        <v>1539</v>
      </c>
      <c r="J49" s="47" t="str">
        <f t="shared" si="0"/>
        <v>tonery</v>
      </c>
      <c r="K49" s="16">
        <f t="shared" si="0"/>
        <v>389.8</v>
      </c>
      <c r="L49" s="7">
        <v>43808</v>
      </c>
      <c r="M49" s="48" t="str">
        <f t="shared" si="1"/>
        <v>CompAct-spoločnosť s ručením obmedzeným Rožňava</v>
      </c>
      <c r="N49" s="48" t="str">
        <f t="shared" si="1"/>
        <v>Šafárikova 17, 048 01 Rožňava</v>
      </c>
      <c r="O49" s="8">
        <f t="shared" si="1"/>
        <v>17081173</v>
      </c>
      <c r="P49" s="9" t="s">
        <v>41</v>
      </c>
      <c r="Q49" s="9" t="s">
        <v>42</v>
      </c>
      <c r="R49" s="96"/>
      <c r="W49" s="59"/>
    </row>
    <row r="50" spans="1:20" ht="36" customHeight="1">
      <c r="A50" s="10">
        <v>2019121047</v>
      </c>
      <c r="B50" s="47" t="s">
        <v>1540</v>
      </c>
      <c r="C50" s="16">
        <v>20</v>
      </c>
      <c r="D50" s="6"/>
      <c r="E50" s="7">
        <v>43810</v>
      </c>
      <c r="F50" s="5" t="s">
        <v>1541</v>
      </c>
      <c r="G50" s="5" t="s">
        <v>1336</v>
      </c>
      <c r="H50" s="8">
        <v>30575222</v>
      </c>
      <c r="I50" s="5" t="s">
        <v>1542</v>
      </c>
      <c r="J50" s="47" t="str">
        <f t="shared" si="0"/>
        <v>oprava telefónnej linky</v>
      </c>
      <c r="K50" s="16">
        <f t="shared" si="0"/>
        <v>20</v>
      </c>
      <c r="L50" s="7">
        <v>43808</v>
      </c>
      <c r="M50" s="48" t="str">
        <f t="shared" si="1"/>
        <v>MICROEL - Ing. Ivan Maslík</v>
      </c>
      <c r="N50" s="48" t="str">
        <f t="shared" si="1"/>
        <v>Magurská 6437/19, 974 11 Banská Bystrica</v>
      </c>
      <c r="O50" s="8">
        <f t="shared" si="1"/>
        <v>30575222</v>
      </c>
      <c r="P50" s="9" t="s">
        <v>41</v>
      </c>
      <c r="Q50" s="9" t="s">
        <v>42</v>
      </c>
      <c r="R50" s="96"/>
      <c r="T50" s="119"/>
    </row>
    <row r="51" spans="1:18" ht="36" customHeight="1">
      <c r="A51" s="10">
        <v>2019121048</v>
      </c>
      <c r="B51" s="43" t="s">
        <v>6</v>
      </c>
      <c r="C51" s="16">
        <v>121.55</v>
      </c>
      <c r="D51" s="6" t="s">
        <v>126</v>
      </c>
      <c r="E51" s="7">
        <v>43809</v>
      </c>
      <c r="F51" s="12" t="s">
        <v>109</v>
      </c>
      <c r="G51" s="12" t="s">
        <v>110</v>
      </c>
      <c r="H51" s="13">
        <v>35908718</v>
      </c>
      <c r="I51" s="5"/>
      <c r="J51" s="47"/>
      <c r="K51" s="16"/>
      <c r="L51" s="7"/>
      <c r="M51" s="48"/>
      <c r="N51" s="48"/>
      <c r="O51" s="8"/>
      <c r="P51" s="9"/>
      <c r="Q51" s="9"/>
      <c r="R51" s="96"/>
    </row>
    <row r="52" spans="1:18" ht="36" customHeight="1">
      <c r="A52" s="10">
        <v>2019121049</v>
      </c>
      <c r="B52" s="47" t="s">
        <v>516</v>
      </c>
      <c r="C52" s="16">
        <v>118.28</v>
      </c>
      <c r="D52" s="6" t="s">
        <v>517</v>
      </c>
      <c r="E52" s="7">
        <v>43815</v>
      </c>
      <c r="F52" s="51" t="s">
        <v>519</v>
      </c>
      <c r="G52" s="51" t="s">
        <v>520</v>
      </c>
      <c r="H52" s="13">
        <v>35709332</v>
      </c>
      <c r="I52" s="5"/>
      <c r="J52" s="47"/>
      <c r="K52" s="16"/>
      <c r="L52" s="7"/>
      <c r="M52" s="48"/>
      <c r="N52" s="48"/>
      <c r="O52" s="8"/>
      <c r="P52" s="9"/>
      <c r="Q52" s="9"/>
      <c r="R52" s="96"/>
    </row>
    <row r="53" spans="1:18" ht="36" customHeight="1">
      <c r="A53" s="10">
        <v>2019121050</v>
      </c>
      <c r="B53" s="47" t="s">
        <v>264</v>
      </c>
      <c r="C53" s="16">
        <v>23.64</v>
      </c>
      <c r="D53" s="6"/>
      <c r="E53" s="7">
        <v>43810</v>
      </c>
      <c r="F53" s="47" t="s">
        <v>1543</v>
      </c>
      <c r="G53" s="48" t="s">
        <v>1544</v>
      </c>
      <c r="H53" s="8">
        <v>34096833</v>
      </c>
      <c r="I53" s="5"/>
      <c r="J53" s="47" t="str">
        <f t="shared" si="0"/>
        <v>snímač teploty</v>
      </c>
      <c r="K53" s="16">
        <f t="shared" si="0"/>
        <v>23.64</v>
      </c>
      <c r="L53" s="7">
        <v>43809</v>
      </c>
      <c r="M53" s="48" t="str">
        <f t="shared" si="1"/>
        <v>DETMAR spol. s r.o.</v>
      </c>
      <c r="N53" s="48" t="str">
        <f t="shared" si="1"/>
        <v>Kmeťova 9, 915 01 Nové Mesto nad Váhom</v>
      </c>
      <c r="O53" s="8">
        <f t="shared" si="1"/>
        <v>34096833</v>
      </c>
      <c r="P53" s="9" t="s">
        <v>140</v>
      </c>
      <c r="Q53" s="9" t="s">
        <v>131</v>
      </c>
      <c r="R53" s="96"/>
    </row>
    <row r="54" spans="1:23" ht="36" customHeight="1">
      <c r="A54" s="10">
        <v>2019121051</v>
      </c>
      <c r="B54" s="43" t="s">
        <v>6</v>
      </c>
      <c r="C54" s="16">
        <v>41.85</v>
      </c>
      <c r="D54" s="6" t="s">
        <v>126</v>
      </c>
      <c r="E54" s="7">
        <v>43811</v>
      </c>
      <c r="F54" s="12" t="s">
        <v>109</v>
      </c>
      <c r="G54" s="12" t="s">
        <v>110</v>
      </c>
      <c r="H54" s="13">
        <v>35908718</v>
      </c>
      <c r="I54" s="20"/>
      <c r="J54" s="47"/>
      <c r="K54" s="16"/>
      <c r="L54" s="7"/>
      <c r="M54" s="48"/>
      <c r="N54" s="48"/>
      <c r="O54" s="8"/>
      <c r="P54" s="9"/>
      <c r="Q54" s="9"/>
      <c r="R54" s="96"/>
      <c r="T54" s="74"/>
      <c r="U54" s="75"/>
      <c r="W54" s="74"/>
    </row>
    <row r="55" spans="1:23" ht="36" customHeight="1">
      <c r="A55" s="10">
        <v>2019121052</v>
      </c>
      <c r="B55" s="47" t="s">
        <v>113</v>
      </c>
      <c r="C55" s="16">
        <v>72.82</v>
      </c>
      <c r="D55" s="6" t="s">
        <v>77</v>
      </c>
      <c r="E55" s="7">
        <v>43810</v>
      </c>
      <c r="F55" s="47" t="s">
        <v>78</v>
      </c>
      <c r="G55" s="48" t="s">
        <v>79</v>
      </c>
      <c r="H55" s="8">
        <v>31692656</v>
      </c>
      <c r="I55" s="5"/>
      <c r="J55" s="47"/>
      <c r="K55" s="16"/>
      <c r="L55" s="7"/>
      <c r="M55" s="48"/>
      <c r="N55" s="48"/>
      <c r="O55" s="8"/>
      <c r="P55" s="9"/>
      <c r="Q55" s="9"/>
      <c r="R55" s="96"/>
      <c r="T55" s="74"/>
      <c r="U55" s="75"/>
      <c r="W55" s="74"/>
    </row>
    <row r="56" spans="1:23" ht="36" customHeight="1">
      <c r="A56" s="10">
        <v>2019121053</v>
      </c>
      <c r="B56" s="47" t="s">
        <v>1458</v>
      </c>
      <c r="C56" s="16">
        <v>79</v>
      </c>
      <c r="D56" s="6"/>
      <c r="E56" s="7">
        <v>43812</v>
      </c>
      <c r="F56" s="51" t="s">
        <v>1322</v>
      </c>
      <c r="G56" s="51" t="s">
        <v>1323</v>
      </c>
      <c r="H56" s="8">
        <v>37083309</v>
      </c>
      <c r="I56" s="5"/>
      <c r="J56" s="47"/>
      <c r="K56" s="16"/>
      <c r="L56" s="7"/>
      <c r="M56" s="48"/>
      <c r="N56" s="48"/>
      <c r="O56" s="8"/>
      <c r="P56" s="9"/>
      <c r="Q56" s="9"/>
      <c r="R56" s="96"/>
      <c r="T56" s="74"/>
      <c r="U56" s="75"/>
      <c r="W56" s="74"/>
    </row>
    <row r="57" spans="1:23" ht="36" customHeight="1">
      <c r="A57" s="10">
        <v>2019121054</v>
      </c>
      <c r="B57" s="47" t="s">
        <v>1545</v>
      </c>
      <c r="C57" s="16">
        <v>48</v>
      </c>
      <c r="D57" s="23"/>
      <c r="E57" s="87">
        <v>43815</v>
      </c>
      <c r="F57" s="51" t="s">
        <v>186</v>
      </c>
      <c r="G57" s="51" t="s">
        <v>187</v>
      </c>
      <c r="H57" s="13">
        <v>43955134</v>
      </c>
      <c r="I57" s="20"/>
      <c r="J57" s="47"/>
      <c r="K57" s="16"/>
      <c r="L57" s="7"/>
      <c r="M57" s="48"/>
      <c r="N57" s="48"/>
      <c r="O57" s="8"/>
      <c r="P57" s="9"/>
      <c r="Q57" s="9"/>
      <c r="R57" s="96"/>
      <c r="T57" s="74"/>
      <c r="U57" s="75"/>
      <c r="V57" s="70"/>
      <c r="W57" s="74"/>
    </row>
    <row r="58" spans="1:23" ht="36" customHeight="1">
      <c r="A58" s="10">
        <v>2019121054</v>
      </c>
      <c r="B58" s="47" t="s">
        <v>164</v>
      </c>
      <c r="C58" s="16">
        <v>-118.8</v>
      </c>
      <c r="D58" s="78" t="s">
        <v>490</v>
      </c>
      <c r="E58" s="7">
        <v>43811</v>
      </c>
      <c r="F58" s="48" t="s">
        <v>69</v>
      </c>
      <c r="G58" s="48" t="s">
        <v>70</v>
      </c>
      <c r="H58" s="8">
        <v>45952671</v>
      </c>
      <c r="I58" s="5"/>
      <c r="J58" s="47"/>
      <c r="K58" s="16"/>
      <c r="L58" s="7"/>
      <c r="M58" s="48"/>
      <c r="N58" s="48"/>
      <c r="O58" s="8"/>
      <c r="P58" s="9"/>
      <c r="Q58" s="9"/>
      <c r="R58" s="71"/>
      <c r="T58" s="65"/>
      <c r="U58" s="75"/>
      <c r="V58" s="41"/>
      <c r="W58" s="65"/>
    </row>
    <row r="59" spans="1:18" ht="36" customHeight="1">
      <c r="A59" s="10">
        <v>2019121056</v>
      </c>
      <c r="B59" s="47" t="s">
        <v>47</v>
      </c>
      <c r="C59" s="16">
        <v>218.16</v>
      </c>
      <c r="D59" s="78" t="s">
        <v>490</v>
      </c>
      <c r="E59" s="7">
        <v>43816</v>
      </c>
      <c r="F59" s="48" t="s">
        <v>69</v>
      </c>
      <c r="G59" s="48" t="s">
        <v>70</v>
      </c>
      <c r="H59" s="8">
        <v>45952671</v>
      </c>
      <c r="I59" s="5"/>
      <c r="J59" s="47" t="str">
        <f>B59</f>
        <v>potraviny</v>
      </c>
      <c r="K59" s="16">
        <f>C59</f>
        <v>218.16</v>
      </c>
      <c r="L59" s="7">
        <v>43815</v>
      </c>
      <c r="M59" s="48" t="str">
        <f>F59</f>
        <v>METRO Cash and Carry SR s.r.o.</v>
      </c>
      <c r="N59" s="48" t="str">
        <f>G59</f>
        <v>Senecká cesta 1881,900 28  Ivanka pri Dunaji</v>
      </c>
      <c r="O59" s="8">
        <f>H59</f>
        <v>45952671</v>
      </c>
      <c r="P59" s="9" t="s">
        <v>41</v>
      </c>
      <c r="Q59" s="9" t="s">
        <v>42</v>
      </c>
      <c r="R59" s="71"/>
    </row>
    <row r="60" spans="1:18" ht="36" customHeight="1">
      <c r="A60" s="10">
        <v>2019121057</v>
      </c>
      <c r="B60" s="47" t="s">
        <v>2</v>
      </c>
      <c r="C60" s="16">
        <v>41.76</v>
      </c>
      <c r="D60" s="10">
        <v>162700</v>
      </c>
      <c r="E60" s="87">
        <v>43814</v>
      </c>
      <c r="F60" s="51" t="s">
        <v>98</v>
      </c>
      <c r="G60" s="51" t="s">
        <v>99</v>
      </c>
      <c r="H60" s="13">
        <v>17335949</v>
      </c>
      <c r="I60" s="20"/>
      <c r="J60" s="47"/>
      <c r="K60" s="16"/>
      <c r="L60" s="7"/>
      <c r="M60" s="48"/>
      <c r="N60" s="48"/>
      <c r="O60" s="8"/>
      <c r="P60" s="9"/>
      <c r="Q60" s="9"/>
      <c r="R60" s="71"/>
    </row>
    <row r="61" spans="1:18" ht="36" customHeight="1">
      <c r="A61" s="10">
        <v>2019121058</v>
      </c>
      <c r="B61" s="47" t="s">
        <v>164</v>
      </c>
      <c r="C61" s="16">
        <v>-111.55</v>
      </c>
      <c r="D61" s="78" t="s">
        <v>490</v>
      </c>
      <c r="E61" s="7">
        <v>43816</v>
      </c>
      <c r="F61" s="48" t="s">
        <v>69</v>
      </c>
      <c r="G61" s="48" t="s">
        <v>70</v>
      </c>
      <c r="H61" s="8">
        <v>45952671</v>
      </c>
      <c r="I61" s="5"/>
      <c r="J61" s="47"/>
      <c r="K61" s="16"/>
      <c r="L61" s="7"/>
      <c r="M61" s="48"/>
      <c r="N61" s="48"/>
      <c r="O61" s="8"/>
      <c r="P61" s="9"/>
      <c r="Q61" s="9"/>
      <c r="R61" s="71"/>
    </row>
    <row r="62" spans="1:18" ht="36" customHeight="1">
      <c r="A62" s="10">
        <v>2019121059</v>
      </c>
      <c r="B62" s="47" t="s">
        <v>164</v>
      </c>
      <c r="C62" s="16">
        <v>-121.52</v>
      </c>
      <c r="D62" s="78" t="s">
        <v>490</v>
      </c>
      <c r="E62" s="7">
        <v>43816</v>
      </c>
      <c r="F62" s="48" t="s">
        <v>69</v>
      </c>
      <c r="G62" s="48" t="s">
        <v>70</v>
      </c>
      <c r="H62" s="8">
        <v>45952671</v>
      </c>
      <c r="I62" s="5"/>
      <c r="J62" s="47"/>
      <c r="K62" s="16"/>
      <c r="L62" s="7"/>
      <c r="M62" s="48"/>
      <c r="N62" s="48"/>
      <c r="O62" s="8"/>
      <c r="P62" s="9"/>
      <c r="Q62" s="9"/>
      <c r="R62" s="96"/>
    </row>
    <row r="63" spans="1:18" ht="36" customHeight="1">
      <c r="A63" s="10">
        <v>2019121060</v>
      </c>
      <c r="B63" s="47" t="s">
        <v>454</v>
      </c>
      <c r="C63" s="16">
        <v>141.37</v>
      </c>
      <c r="D63" s="6"/>
      <c r="E63" s="7">
        <v>43810</v>
      </c>
      <c r="F63" s="5" t="s">
        <v>455</v>
      </c>
      <c r="G63" s="5" t="s">
        <v>456</v>
      </c>
      <c r="H63" s="8">
        <v>36629324</v>
      </c>
      <c r="I63" s="5" t="s">
        <v>1546</v>
      </c>
      <c r="J63" s="47" t="str">
        <f t="shared" si="0"/>
        <v>lab. rozbor vody</v>
      </c>
      <c r="K63" s="16">
        <f t="shared" si="0"/>
        <v>141.37</v>
      </c>
      <c r="L63" s="7">
        <v>43810</v>
      </c>
      <c r="M63" s="48" t="str">
        <f t="shared" si="1"/>
        <v>ALS SK, s.r.o.</v>
      </c>
      <c r="N63" s="48" t="str">
        <f t="shared" si="1"/>
        <v>Kirejevská 1678, 979 01 Rimavská Sobota</v>
      </c>
      <c r="O63" s="8">
        <f t="shared" si="1"/>
        <v>36629324</v>
      </c>
      <c r="P63" s="9" t="s">
        <v>41</v>
      </c>
      <c r="Q63" s="9" t="s">
        <v>42</v>
      </c>
      <c r="R63" s="96"/>
    </row>
    <row r="64" spans="1:18" ht="36" customHeight="1">
      <c r="A64" s="10">
        <v>2019121061</v>
      </c>
      <c r="B64" s="47" t="s">
        <v>454</v>
      </c>
      <c r="C64" s="16">
        <v>53.81</v>
      </c>
      <c r="D64" s="10">
        <v>4020004007</v>
      </c>
      <c r="E64" s="7">
        <v>43810</v>
      </c>
      <c r="F64" s="51" t="s">
        <v>45</v>
      </c>
      <c r="G64" s="51" t="s">
        <v>46</v>
      </c>
      <c r="H64" s="13">
        <v>36570460</v>
      </c>
      <c r="I64" s="5"/>
      <c r="J64" s="47"/>
      <c r="K64" s="16"/>
      <c r="L64" s="7"/>
      <c r="M64" s="48"/>
      <c r="N64" s="48"/>
      <c r="O64" s="8"/>
      <c r="P64" s="9"/>
      <c r="Q64" s="9"/>
      <c r="R64" s="71"/>
    </row>
    <row r="65" spans="1:19" ht="36" customHeight="1">
      <c r="A65" s="10">
        <v>2019121062</v>
      </c>
      <c r="B65" s="47" t="s">
        <v>164</v>
      </c>
      <c r="C65" s="16">
        <v>-2.93</v>
      </c>
      <c r="D65" s="78" t="s">
        <v>490</v>
      </c>
      <c r="E65" s="7">
        <v>43816</v>
      </c>
      <c r="F65" s="48" t="s">
        <v>69</v>
      </c>
      <c r="G65" s="48" t="s">
        <v>70</v>
      </c>
      <c r="H65" s="8">
        <v>45952671</v>
      </c>
      <c r="I65" s="5"/>
      <c r="J65" s="47"/>
      <c r="K65" s="16"/>
      <c r="L65" s="7"/>
      <c r="M65" s="48"/>
      <c r="N65" s="48"/>
      <c r="O65" s="8"/>
      <c r="P65" s="9"/>
      <c r="Q65" s="9"/>
      <c r="R65" s="71"/>
      <c r="S65" s="71"/>
    </row>
    <row r="66" spans="1:19" ht="36" customHeight="1">
      <c r="A66" s="10">
        <v>2019121063</v>
      </c>
      <c r="B66" s="47" t="s">
        <v>16</v>
      </c>
      <c r="C66" s="16">
        <v>54</v>
      </c>
      <c r="D66" s="6"/>
      <c r="E66" s="7">
        <v>43816</v>
      </c>
      <c r="F66" s="51" t="s">
        <v>14</v>
      </c>
      <c r="G66" s="51" t="s">
        <v>15</v>
      </c>
      <c r="H66" s="13">
        <v>31355374</v>
      </c>
      <c r="I66" s="20"/>
      <c r="J66" s="47"/>
      <c r="K66" s="16"/>
      <c r="L66" s="7"/>
      <c r="M66" s="48"/>
      <c r="N66" s="48"/>
      <c r="O66" s="8"/>
      <c r="P66" s="9"/>
      <c r="Q66" s="9"/>
      <c r="R66" s="71"/>
      <c r="S66" s="71"/>
    </row>
    <row r="67" spans="1:19" ht="36" customHeight="1">
      <c r="A67" s="10">
        <v>2019121064</v>
      </c>
      <c r="B67" s="47" t="s">
        <v>67</v>
      </c>
      <c r="C67" s="16">
        <v>808</v>
      </c>
      <c r="D67" s="114" t="s">
        <v>968</v>
      </c>
      <c r="E67" s="7">
        <v>43816</v>
      </c>
      <c r="F67" s="51" t="s">
        <v>12</v>
      </c>
      <c r="G67" s="51" t="s">
        <v>13</v>
      </c>
      <c r="H67" s="13">
        <v>47925914</v>
      </c>
      <c r="I67" s="5" t="s">
        <v>1547</v>
      </c>
      <c r="J67" s="47" t="str">
        <f>B67</f>
        <v>lieky</v>
      </c>
      <c r="K67" s="16">
        <f>C67</f>
        <v>808</v>
      </c>
      <c r="L67" s="7">
        <v>43812</v>
      </c>
      <c r="M67" s="48" t="str">
        <f>F67</f>
        <v>ATONA s.r.o.</v>
      </c>
      <c r="N67" s="48" t="str">
        <f>G67</f>
        <v>Okružná 30, 048 01 Rožňava</v>
      </c>
      <c r="O67" s="8">
        <f>H67</f>
        <v>47925914</v>
      </c>
      <c r="P67" s="9" t="s">
        <v>41</v>
      </c>
      <c r="Q67" s="9" t="s">
        <v>42</v>
      </c>
      <c r="R67" s="71"/>
      <c r="S67" s="71"/>
    </row>
    <row r="68" spans="1:19" ht="36" customHeight="1">
      <c r="A68" s="10">
        <v>2019121065</v>
      </c>
      <c r="B68" s="48" t="s">
        <v>74</v>
      </c>
      <c r="C68" s="16">
        <v>167.14</v>
      </c>
      <c r="D68" s="10">
        <v>5611864285</v>
      </c>
      <c r="E68" s="7">
        <v>43814</v>
      </c>
      <c r="F68" s="51" t="s">
        <v>75</v>
      </c>
      <c r="G68" s="51" t="s">
        <v>76</v>
      </c>
      <c r="H68" s="13">
        <v>31322832</v>
      </c>
      <c r="I68" s="5"/>
      <c r="J68" s="47"/>
      <c r="K68" s="16"/>
      <c r="L68" s="7"/>
      <c r="M68" s="48"/>
      <c r="N68" s="48"/>
      <c r="O68" s="8"/>
      <c r="P68" s="9"/>
      <c r="Q68" s="9"/>
      <c r="R68" s="71"/>
      <c r="S68" s="71"/>
    </row>
    <row r="69" spans="1:18" ht="36" customHeight="1">
      <c r="A69" s="10">
        <v>2019121066</v>
      </c>
      <c r="B69" s="47" t="s">
        <v>47</v>
      </c>
      <c r="C69" s="16">
        <v>571.54</v>
      </c>
      <c r="D69" s="6" t="s">
        <v>513</v>
      </c>
      <c r="E69" s="7">
        <v>43814</v>
      </c>
      <c r="F69" s="47" t="s">
        <v>159</v>
      </c>
      <c r="G69" s="48" t="s">
        <v>160</v>
      </c>
      <c r="H69" s="8">
        <v>17260752</v>
      </c>
      <c r="I69" s="5" t="s">
        <v>1548</v>
      </c>
      <c r="J69" s="47" t="str">
        <f>B69</f>
        <v>potraviny</v>
      </c>
      <c r="K69" s="16">
        <f>C69</f>
        <v>571.54</v>
      </c>
      <c r="L69" s="7">
        <v>43809</v>
      </c>
      <c r="M69" s="48" t="str">
        <f aca="true" t="shared" si="2" ref="M69:O70">F69</f>
        <v>Zoltán Jánosdeák - Jánosdeák</v>
      </c>
      <c r="N69" s="48" t="str">
        <f t="shared" si="2"/>
        <v>Vinohradná 101, 049 11 Plešivec</v>
      </c>
      <c r="O69" s="8">
        <f t="shared" si="2"/>
        <v>17260752</v>
      </c>
      <c r="P69" s="9" t="s">
        <v>7</v>
      </c>
      <c r="Q69" s="9" t="s">
        <v>43</v>
      </c>
      <c r="R69" s="71"/>
    </row>
    <row r="70" spans="1:18" ht="36" customHeight="1">
      <c r="A70" s="10">
        <v>2019121067</v>
      </c>
      <c r="B70" s="47" t="s">
        <v>158</v>
      </c>
      <c r="C70" s="16">
        <v>412.79</v>
      </c>
      <c r="D70" s="6"/>
      <c r="E70" s="7">
        <v>43817</v>
      </c>
      <c r="F70" s="12" t="s">
        <v>117</v>
      </c>
      <c r="G70" s="12" t="s">
        <v>118</v>
      </c>
      <c r="H70" s="13">
        <v>35486686</v>
      </c>
      <c r="I70" s="20" t="s">
        <v>1549</v>
      </c>
      <c r="J70" s="47" t="str">
        <f>B70</f>
        <v>elektroinštalačný materiál</v>
      </c>
      <c r="K70" s="16">
        <f>C70</f>
        <v>412.79</v>
      </c>
      <c r="L70" s="7">
        <v>43817</v>
      </c>
      <c r="M70" s="48" t="str">
        <f t="shared" si="2"/>
        <v>Gejza Molnár - ELMOL</v>
      </c>
      <c r="N70" s="48" t="str">
        <f t="shared" si="2"/>
        <v>Chanava 137, 980 44 Lenartovce</v>
      </c>
      <c r="O70" s="8">
        <f t="shared" si="2"/>
        <v>35486686</v>
      </c>
      <c r="P70" s="9" t="s">
        <v>41</v>
      </c>
      <c r="Q70" s="9" t="s">
        <v>42</v>
      </c>
      <c r="R70" s="71"/>
    </row>
    <row r="71" spans="1:18" ht="36" customHeight="1">
      <c r="A71" s="10">
        <v>2019121068</v>
      </c>
      <c r="B71" s="47" t="s">
        <v>1550</v>
      </c>
      <c r="C71" s="16">
        <v>28.8</v>
      </c>
      <c r="D71" s="6"/>
      <c r="E71" s="7">
        <v>43817</v>
      </c>
      <c r="F71" s="51" t="s">
        <v>1551</v>
      </c>
      <c r="G71" s="51" t="s">
        <v>1552</v>
      </c>
      <c r="H71" s="13">
        <v>44323760</v>
      </c>
      <c r="I71" s="20"/>
      <c r="J71" s="47"/>
      <c r="K71" s="16"/>
      <c r="L71" s="7"/>
      <c r="M71" s="48"/>
      <c r="N71" s="48"/>
      <c r="O71" s="8"/>
      <c r="P71" s="9"/>
      <c r="Q71" s="9"/>
      <c r="R71" s="71"/>
    </row>
    <row r="72" spans="1:20" ht="36" customHeight="1">
      <c r="A72" s="10">
        <v>2019121069</v>
      </c>
      <c r="B72" s="47" t="s">
        <v>47</v>
      </c>
      <c r="C72" s="16">
        <v>607.63</v>
      </c>
      <c r="D72" s="6" t="s">
        <v>513</v>
      </c>
      <c r="E72" s="7">
        <v>43807</v>
      </c>
      <c r="F72" s="47" t="s">
        <v>159</v>
      </c>
      <c r="G72" s="48" t="s">
        <v>160</v>
      </c>
      <c r="H72" s="8">
        <v>17260752</v>
      </c>
      <c r="I72" s="5" t="s">
        <v>1553</v>
      </c>
      <c r="J72" s="47" t="str">
        <f aca="true" t="shared" si="3" ref="J72:K76">B72</f>
        <v>potraviny</v>
      </c>
      <c r="K72" s="16">
        <f t="shared" si="3"/>
        <v>607.63</v>
      </c>
      <c r="L72" s="7">
        <v>43803</v>
      </c>
      <c r="M72" s="48" t="str">
        <f aca="true" t="shared" si="4" ref="M72:O76">F72</f>
        <v>Zoltán Jánosdeák - Jánosdeák</v>
      </c>
      <c r="N72" s="48" t="str">
        <f t="shared" si="4"/>
        <v>Vinohradná 101, 049 11 Plešivec</v>
      </c>
      <c r="O72" s="8">
        <f t="shared" si="4"/>
        <v>17260752</v>
      </c>
      <c r="P72" s="9" t="s">
        <v>7</v>
      </c>
      <c r="Q72" s="9" t="s">
        <v>43</v>
      </c>
      <c r="R72" s="71"/>
      <c r="S72" s="32"/>
      <c r="T72" s="101"/>
    </row>
    <row r="73" spans="1:20" ht="36" customHeight="1">
      <c r="A73" s="10">
        <v>2019121070</v>
      </c>
      <c r="B73" s="97" t="s">
        <v>47</v>
      </c>
      <c r="C73" s="16">
        <v>298.44</v>
      </c>
      <c r="D73" s="6"/>
      <c r="E73" s="7">
        <v>43816</v>
      </c>
      <c r="F73" s="12" t="s">
        <v>434</v>
      </c>
      <c r="G73" s="12" t="s">
        <v>435</v>
      </c>
      <c r="H73" s="13">
        <v>34152199</v>
      </c>
      <c r="I73" s="20" t="s">
        <v>1554</v>
      </c>
      <c r="J73" s="47" t="str">
        <f t="shared" si="3"/>
        <v>potraviny</v>
      </c>
      <c r="K73" s="16">
        <f t="shared" si="3"/>
        <v>298.44</v>
      </c>
      <c r="L73" s="7">
        <v>43815</v>
      </c>
      <c r="M73" s="48" t="str">
        <f t="shared" si="4"/>
        <v>Bidfood Slovakia, s.r.o</v>
      </c>
      <c r="N73" s="48" t="str">
        <f t="shared" si="4"/>
        <v>Piešťanská 2321/71,  915 01 Nové Mesto nad Váhom</v>
      </c>
      <c r="O73" s="8">
        <f t="shared" si="4"/>
        <v>34152199</v>
      </c>
      <c r="P73" s="9" t="s">
        <v>7</v>
      </c>
      <c r="Q73" s="9" t="s">
        <v>43</v>
      </c>
      <c r="R73" s="71"/>
      <c r="S73" s="32"/>
      <c r="T73" s="101"/>
    </row>
    <row r="74" spans="1:20" ht="36" customHeight="1">
      <c r="A74" s="10">
        <v>2019121071</v>
      </c>
      <c r="B74" s="47" t="s">
        <v>47</v>
      </c>
      <c r="C74" s="16">
        <v>675.27</v>
      </c>
      <c r="D74" s="6"/>
      <c r="E74" s="87">
        <v>43815</v>
      </c>
      <c r="F74" s="51" t="s">
        <v>64</v>
      </c>
      <c r="G74" s="51" t="s">
        <v>65</v>
      </c>
      <c r="H74" s="13">
        <v>35760532</v>
      </c>
      <c r="I74" s="5" t="s">
        <v>1555</v>
      </c>
      <c r="J74" s="47" t="str">
        <f t="shared" si="3"/>
        <v>potraviny</v>
      </c>
      <c r="K74" s="16">
        <f t="shared" si="3"/>
        <v>675.27</v>
      </c>
      <c r="L74" s="7">
        <v>43811</v>
      </c>
      <c r="M74" s="48" t="str">
        <f t="shared" si="4"/>
        <v>ATC - JR, s.r.o.</v>
      </c>
      <c r="N74" s="48" t="str">
        <f t="shared" si="4"/>
        <v>Vsetínska cesta 766,020 01 Púchov</v>
      </c>
      <c r="O74" s="8">
        <f t="shared" si="4"/>
        <v>35760532</v>
      </c>
      <c r="P74" s="9" t="s">
        <v>7</v>
      </c>
      <c r="Q74" s="9" t="s">
        <v>43</v>
      </c>
      <c r="R74" s="71"/>
      <c r="S74" s="32"/>
      <c r="T74" s="101"/>
    </row>
    <row r="75" spans="1:20" ht="36" customHeight="1">
      <c r="A75" s="10">
        <v>2019121072</v>
      </c>
      <c r="B75" s="47" t="s">
        <v>47</v>
      </c>
      <c r="C75" s="16">
        <v>464.91</v>
      </c>
      <c r="D75" s="6"/>
      <c r="E75" s="87">
        <v>43815</v>
      </c>
      <c r="F75" s="51" t="s">
        <v>64</v>
      </c>
      <c r="G75" s="51" t="s">
        <v>65</v>
      </c>
      <c r="H75" s="13">
        <v>35760532</v>
      </c>
      <c r="I75" s="20" t="s">
        <v>1556</v>
      </c>
      <c r="J75" s="47" t="str">
        <f t="shared" si="3"/>
        <v>potraviny</v>
      </c>
      <c r="K75" s="16">
        <f t="shared" si="3"/>
        <v>464.91</v>
      </c>
      <c r="L75" s="7">
        <v>43809</v>
      </c>
      <c r="M75" s="48" t="str">
        <f t="shared" si="4"/>
        <v>ATC - JR, s.r.o.</v>
      </c>
      <c r="N75" s="48" t="str">
        <f t="shared" si="4"/>
        <v>Vsetínska cesta 766,020 01 Púchov</v>
      </c>
      <c r="O75" s="8">
        <f t="shared" si="4"/>
        <v>35760532</v>
      </c>
      <c r="P75" s="9" t="s">
        <v>7</v>
      </c>
      <c r="Q75" s="9" t="s">
        <v>43</v>
      </c>
      <c r="R75" s="71"/>
      <c r="S75" s="32"/>
      <c r="T75" s="101"/>
    </row>
    <row r="76" spans="1:18" ht="36" customHeight="1">
      <c r="A76" s="10">
        <v>2019121073</v>
      </c>
      <c r="B76" s="47" t="s">
        <v>47</v>
      </c>
      <c r="C76" s="16">
        <v>757.75</v>
      </c>
      <c r="D76" s="6"/>
      <c r="E76" s="87">
        <v>43815</v>
      </c>
      <c r="F76" s="51" t="s">
        <v>64</v>
      </c>
      <c r="G76" s="51" t="s">
        <v>65</v>
      </c>
      <c r="H76" s="13">
        <v>35760532</v>
      </c>
      <c r="I76" s="5" t="s">
        <v>1557</v>
      </c>
      <c r="J76" s="47" t="str">
        <f t="shared" si="3"/>
        <v>potraviny</v>
      </c>
      <c r="K76" s="16">
        <f t="shared" si="3"/>
        <v>757.75</v>
      </c>
      <c r="L76" s="7">
        <v>43809</v>
      </c>
      <c r="M76" s="48" t="str">
        <f t="shared" si="4"/>
        <v>ATC - JR, s.r.o.</v>
      </c>
      <c r="N76" s="48" t="str">
        <f t="shared" si="4"/>
        <v>Vsetínska cesta 766,020 01 Púchov</v>
      </c>
      <c r="O76" s="8">
        <f t="shared" si="4"/>
        <v>35760532</v>
      </c>
      <c r="P76" s="9" t="s">
        <v>7</v>
      </c>
      <c r="Q76" s="9" t="s">
        <v>43</v>
      </c>
      <c r="R76" s="71"/>
    </row>
    <row r="77" spans="1:18" ht="36" customHeight="1">
      <c r="A77" s="10">
        <v>2019121074</v>
      </c>
      <c r="B77" s="14" t="s">
        <v>163</v>
      </c>
      <c r="C77" s="16">
        <v>17.6</v>
      </c>
      <c r="D77" s="6"/>
      <c r="E77" s="7">
        <v>43815</v>
      </c>
      <c r="F77" s="15" t="s">
        <v>3</v>
      </c>
      <c r="G77" s="5" t="s">
        <v>4</v>
      </c>
      <c r="H77" s="25" t="s">
        <v>5</v>
      </c>
      <c r="I77" s="67"/>
      <c r="J77" s="47"/>
      <c r="K77" s="16"/>
      <c r="L77" s="7"/>
      <c r="M77" s="48"/>
      <c r="N77" s="48"/>
      <c r="O77" s="8"/>
      <c r="P77" s="9"/>
      <c r="Q77" s="9"/>
      <c r="R77" s="71"/>
    </row>
    <row r="78" spans="1:19" ht="36" customHeight="1">
      <c r="A78" s="10">
        <v>2019121075</v>
      </c>
      <c r="B78" s="47" t="s">
        <v>44</v>
      </c>
      <c r="C78" s="16">
        <v>410.48</v>
      </c>
      <c r="D78" s="10">
        <v>4020004007</v>
      </c>
      <c r="E78" s="7">
        <v>43805</v>
      </c>
      <c r="F78" s="51" t="s">
        <v>45</v>
      </c>
      <c r="G78" s="51" t="s">
        <v>46</v>
      </c>
      <c r="H78" s="13">
        <v>36570460</v>
      </c>
      <c r="I78" s="20"/>
      <c r="J78" s="47"/>
      <c r="K78" s="16"/>
      <c r="L78" s="7"/>
      <c r="M78" s="48"/>
      <c r="N78" s="48"/>
      <c r="O78" s="8"/>
      <c r="P78" s="9"/>
      <c r="Q78" s="9"/>
      <c r="R78" s="71"/>
      <c r="S78" s="101"/>
    </row>
    <row r="79" spans="1:18" ht="36" customHeight="1">
      <c r="A79" s="10">
        <v>2019121076</v>
      </c>
      <c r="B79" s="47" t="s">
        <v>1558</v>
      </c>
      <c r="C79" s="16">
        <v>96.47</v>
      </c>
      <c r="D79" s="67"/>
      <c r="E79" s="7">
        <v>43816</v>
      </c>
      <c r="F79" s="51" t="s">
        <v>438</v>
      </c>
      <c r="G79" s="51" t="s">
        <v>439</v>
      </c>
      <c r="H79" s="13">
        <v>36350745</v>
      </c>
      <c r="I79" s="5"/>
      <c r="J79" s="47" t="str">
        <f>B79</f>
        <v>príslušenstvo k alkotesteru</v>
      </c>
      <c r="K79" s="16">
        <f>C79</f>
        <v>96.47</v>
      </c>
      <c r="L79" s="7">
        <v>43816</v>
      </c>
      <c r="M79" s="48" t="str">
        <f>F79</f>
        <v>KALAS Medical, s.r.o.</v>
      </c>
      <c r="N79" s="48" t="str">
        <f>G79</f>
        <v>Slovenských partizánov 1130/50, 017 01 Považská Bystrica</v>
      </c>
      <c r="O79" s="8">
        <f>H79</f>
        <v>36350745</v>
      </c>
      <c r="P79" s="9" t="s">
        <v>41</v>
      </c>
      <c r="Q79" s="9" t="s">
        <v>42</v>
      </c>
      <c r="R79" s="71"/>
    </row>
    <row r="80" spans="1:18" ht="36" customHeight="1">
      <c r="A80" s="10">
        <v>2019121077</v>
      </c>
      <c r="B80" s="47" t="s">
        <v>155</v>
      </c>
      <c r="C80" s="16">
        <v>15.9</v>
      </c>
      <c r="D80" s="41">
        <v>30882084</v>
      </c>
      <c r="E80" s="87">
        <v>43818</v>
      </c>
      <c r="F80" s="51" t="s">
        <v>153</v>
      </c>
      <c r="G80" s="51" t="s">
        <v>154</v>
      </c>
      <c r="H80" s="13">
        <v>35701722</v>
      </c>
      <c r="I80" s="5"/>
      <c r="J80" s="47"/>
      <c r="K80" s="16"/>
      <c r="L80" s="7"/>
      <c r="M80" s="48"/>
      <c r="N80" s="48"/>
      <c r="O80" s="8"/>
      <c r="P80" s="9"/>
      <c r="Q80" s="9"/>
      <c r="R80" s="71"/>
    </row>
    <row r="81" spans="1:18" ht="36" customHeight="1">
      <c r="A81" s="10">
        <v>2019121078</v>
      </c>
      <c r="B81" s="47" t="s">
        <v>121</v>
      </c>
      <c r="C81" s="16">
        <v>532.8</v>
      </c>
      <c r="D81" s="6"/>
      <c r="E81" s="7">
        <v>43816</v>
      </c>
      <c r="F81" s="51" t="s">
        <v>449</v>
      </c>
      <c r="G81" s="51" t="s">
        <v>450</v>
      </c>
      <c r="H81" s="13">
        <v>36188301</v>
      </c>
      <c r="I81" s="5" t="s">
        <v>1559</v>
      </c>
      <c r="J81" s="47" t="str">
        <f>B81</f>
        <v>tlačivá</v>
      </c>
      <c r="K81" s="16">
        <f>C81</f>
        <v>532.8</v>
      </c>
      <c r="L81" s="7">
        <v>43816</v>
      </c>
      <c r="M81" s="48" t="str">
        <f>F81</f>
        <v>ROVEN Rožňava, s.r.o.</v>
      </c>
      <c r="N81" s="48" t="str">
        <f>G81</f>
        <v>Betliarska cesta 4, 048 01 Rožňava</v>
      </c>
      <c r="O81" s="8">
        <f>H81</f>
        <v>36188301</v>
      </c>
      <c r="P81" s="9" t="s">
        <v>41</v>
      </c>
      <c r="Q81" s="9" t="s">
        <v>42</v>
      </c>
      <c r="R81" s="71"/>
    </row>
    <row r="82" spans="1:18" ht="36" customHeight="1">
      <c r="A82" s="10">
        <v>2019121079</v>
      </c>
      <c r="B82" s="47" t="s">
        <v>1560</v>
      </c>
      <c r="C82" s="16">
        <v>268.48</v>
      </c>
      <c r="D82" s="78" t="s">
        <v>1561</v>
      </c>
      <c r="E82" s="7">
        <v>43815</v>
      </c>
      <c r="F82" s="48" t="s">
        <v>1562</v>
      </c>
      <c r="G82" s="48" t="s">
        <v>1563</v>
      </c>
      <c r="H82" s="8">
        <v>31666540</v>
      </c>
      <c r="I82" s="5"/>
      <c r="J82" s="47"/>
      <c r="K82" s="16"/>
      <c r="L82" s="7"/>
      <c r="M82" s="48"/>
      <c r="N82" s="48"/>
      <c r="O82" s="8"/>
      <c r="P82" s="9"/>
      <c r="Q82" s="9"/>
      <c r="R82" s="71"/>
    </row>
    <row r="83" spans="1:18" ht="36" customHeight="1">
      <c r="A83" s="10">
        <v>2019121080</v>
      </c>
      <c r="B83" s="47" t="s">
        <v>106</v>
      </c>
      <c r="C83" s="16">
        <v>106.15</v>
      </c>
      <c r="D83" s="10">
        <v>6577885234</v>
      </c>
      <c r="E83" s="88">
        <v>43809</v>
      </c>
      <c r="F83" s="12" t="s">
        <v>107</v>
      </c>
      <c r="G83" s="12" t="s">
        <v>108</v>
      </c>
      <c r="H83" s="13">
        <v>17335949</v>
      </c>
      <c r="I83" s="5"/>
      <c r="J83" s="47"/>
      <c r="K83" s="16"/>
      <c r="L83" s="7"/>
      <c r="M83" s="48"/>
      <c r="N83" s="48"/>
      <c r="O83" s="8"/>
      <c r="P83" s="9"/>
      <c r="Q83" s="9"/>
      <c r="R83" s="71"/>
    </row>
    <row r="84" spans="1:19" ht="36" customHeight="1">
      <c r="A84" s="10">
        <v>2019121081</v>
      </c>
      <c r="B84" s="14" t="s">
        <v>163</v>
      </c>
      <c r="C84" s="16">
        <v>69</v>
      </c>
      <c r="D84" s="6"/>
      <c r="E84" s="7">
        <v>43817</v>
      </c>
      <c r="F84" s="15" t="s">
        <v>3</v>
      </c>
      <c r="G84" s="5" t="s">
        <v>4</v>
      </c>
      <c r="H84" s="25" t="s">
        <v>5</v>
      </c>
      <c r="I84" s="5"/>
      <c r="J84" s="47"/>
      <c r="K84" s="16"/>
      <c r="L84" s="7"/>
      <c r="M84" s="48"/>
      <c r="N84" s="48"/>
      <c r="O84" s="8"/>
      <c r="P84" s="9"/>
      <c r="Q84" s="9"/>
      <c r="R84" s="71"/>
      <c r="S84" s="71"/>
    </row>
    <row r="85" spans="1:19" ht="36" customHeight="1">
      <c r="A85" s="10">
        <v>2019121082</v>
      </c>
      <c r="B85" s="47" t="s">
        <v>1564</v>
      </c>
      <c r="C85" s="16">
        <v>240</v>
      </c>
      <c r="D85" s="78" t="s">
        <v>1565</v>
      </c>
      <c r="E85" s="7">
        <v>43818</v>
      </c>
      <c r="F85" s="48" t="s">
        <v>1566</v>
      </c>
      <c r="G85" s="48" t="s">
        <v>1567</v>
      </c>
      <c r="H85" s="8">
        <v>31985181</v>
      </c>
      <c r="I85" s="5"/>
      <c r="J85" s="47"/>
      <c r="K85" s="16"/>
      <c r="L85" s="7"/>
      <c r="M85" s="48"/>
      <c r="N85" s="48"/>
      <c r="O85" s="8"/>
      <c r="P85" s="9"/>
      <c r="Q85" s="9"/>
      <c r="R85" s="71"/>
      <c r="S85" s="71"/>
    </row>
    <row r="86" spans="1:19" ht="36" customHeight="1">
      <c r="A86" s="10">
        <v>2019121083</v>
      </c>
      <c r="B86" s="47" t="s">
        <v>561</v>
      </c>
      <c r="C86" s="16">
        <v>156</v>
      </c>
      <c r="D86" s="6"/>
      <c r="E86" s="7">
        <v>43819</v>
      </c>
      <c r="F86" s="51" t="s">
        <v>449</v>
      </c>
      <c r="G86" s="51" t="s">
        <v>450</v>
      </c>
      <c r="H86" s="13">
        <v>36188301</v>
      </c>
      <c r="I86" s="5"/>
      <c r="J86" s="47" t="str">
        <f>B86</f>
        <v>stravné lístky</v>
      </c>
      <c r="K86" s="16">
        <f>C86</f>
        <v>156</v>
      </c>
      <c r="L86" s="7">
        <v>43808</v>
      </c>
      <c r="M86" s="48" t="str">
        <f aca="true" t="shared" si="5" ref="M86:O87">F86</f>
        <v>ROVEN Rožňava, s.r.o.</v>
      </c>
      <c r="N86" s="48" t="str">
        <f t="shared" si="5"/>
        <v>Betliarska cesta 4, 048 01 Rožňava</v>
      </c>
      <c r="O86" s="8">
        <f t="shared" si="5"/>
        <v>36188301</v>
      </c>
      <c r="P86" s="9" t="s">
        <v>539</v>
      </c>
      <c r="Q86" s="9" t="s">
        <v>540</v>
      </c>
      <c r="R86" s="71"/>
      <c r="S86" s="71"/>
    </row>
    <row r="87" spans="1:18" ht="36" customHeight="1">
      <c r="A87" s="10">
        <v>2019121084</v>
      </c>
      <c r="B87" s="47" t="s">
        <v>1568</v>
      </c>
      <c r="C87" s="16">
        <v>58.89</v>
      </c>
      <c r="D87" s="6"/>
      <c r="E87" s="7">
        <v>43810</v>
      </c>
      <c r="F87" s="51" t="s">
        <v>1569</v>
      </c>
      <c r="G87" s="51" t="s">
        <v>1570</v>
      </c>
      <c r="H87" s="13">
        <v>33545413</v>
      </c>
      <c r="I87" s="5" t="s">
        <v>1571</v>
      </c>
      <c r="J87" s="47" t="str">
        <f>B87</f>
        <v>PVC obrusy</v>
      </c>
      <c r="K87" s="16">
        <f>C87</f>
        <v>58.89</v>
      </c>
      <c r="L87" s="7">
        <v>43810</v>
      </c>
      <c r="M87" s="48" t="str">
        <f t="shared" si="5"/>
        <v>Textil Lux - Vlasta Ostrihoňová</v>
      </c>
      <c r="N87" s="48" t="str">
        <f t="shared" si="5"/>
        <v>Námestie SNP 10, 979 01 Rimavská Sobota</v>
      </c>
      <c r="O87" s="8">
        <f t="shared" si="5"/>
        <v>33545413</v>
      </c>
      <c r="P87" s="9" t="s">
        <v>41</v>
      </c>
      <c r="Q87" s="9" t="s">
        <v>42</v>
      </c>
      <c r="R87" s="71"/>
    </row>
    <row r="88" spans="1:18" ht="36" customHeight="1">
      <c r="A88" s="10">
        <v>2019121085</v>
      </c>
      <c r="B88" s="47" t="s">
        <v>54</v>
      </c>
      <c r="C88" s="16">
        <v>1</v>
      </c>
      <c r="D88" s="19">
        <v>11899846</v>
      </c>
      <c r="E88" s="7">
        <v>43816</v>
      </c>
      <c r="F88" s="47" t="s">
        <v>63</v>
      </c>
      <c r="G88" s="48" t="s">
        <v>94</v>
      </c>
      <c r="H88" s="36">
        <v>35697270</v>
      </c>
      <c r="I88" s="20"/>
      <c r="J88" s="47"/>
      <c r="K88" s="16"/>
      <c r="L88" s="7"/>
      <c r="M88" s="48"/>
      <c r="N88" s="48"/>
      <c r="O88" s="8"/>
      <c r="P88" s="9"/>
      <c r="Q88" s="9"/>
      <c r="R88" s="71"/>
    </row>
    <row r="89" spans="1:18" ht="36" customHeight="1">
      <c r="A89" s="10">
        <v>2019121086</v>
      </c>
      <c r="B89" s="47" t="s">
        <v>54</v>
      </c>
      <c r="C89" s="16">
        <v>1</v>
      </c>
      <c r="D89" s="19">
        <v>11899846</v>
      </c>
      <c r="E89" s="7">
        <v>43816</v>
      </c>
      <c r="F89" s="47" t="s">
        <v>63</v>
      </c>
      <c r="G89" s="48" t="s">
        <v>94</v>
      </c>
      <c r="H89" s="36">
        <v>35697270</v>
      </c>
      <c r="I89" s="5"/>
      <c r="J89" s="47"/>
      <c r="K89" s="16"/>
      <c r="L89" s="7"/>
      <c r="M89" s="48"/>
      <c r="N89" s="48"/>
      <c r="O89" s="8"/>
      <c r="P89" s="9"/>
      <c r="Q89" s="9"/>
      <c r="R89" s="71"/>
    </row>
    <row r="90" spans="1:18" ht="36" customHeight="1">
      <c r="A90" s="10">
        <v>2019121087</v>
      </c>
      <c r="B90" s="47" t="s">
        <v>54</v>
      </c>
      <c r="C90" s="16">
        <v>1</v>
      </c>
      <c r="D90" s="19">
        <v>11899846</v>
      </c>
      <c r="E90" s="7">
        <v>43816</v>
      </c>
      <c r="F90" s="47" t="s">
        <v>63</v>
      </c>
      <c r="G90" s="48" t="s">
        <v>94</v>
      </c>
      <c r="H90" s="36">
        <v>35697270</v>
      </c>
      <c r="I90" s="5"/>
      <c r="J90" s="47"/>
      <c r="K90" s="16"/>
      <c r="L90" s="7"/>
      <c r="M90" s="48"/>
      <c r="N90" s="48"/>
      <c r="O90" s="8"/>
      <c r="P90" s="9"/>
      <c r="Q90" s="9"/>
      <c r="R90" s="71"/>
    </row>
    <row r="91" spans="1:18" ht="36" customHeight="1">
      <c r="A91" s="10">
        <v>2019121088</v>
      </c>
      <c r="B91" s="47" t="s">
        <v>54</v>
      </c>
      <c r="C91" s="16">
        <v>0.5</v>
      </c>
      <c r="D91" s="19">
        <v>11899846</v>
      </c>
      <c r="E91" s="7">
        <v>43816</v>
      </c>
      <c r="F91" s="47" t="s">
        <v>63</v>
      </c>
      <c r="G91" s="48" t="s">
        <v>94</v>
      </c>
      <c r="H91" s="36">
        <v>35697270</v>
      </c>
      <c r="I91" s="20"/>
      <c r="J91" s="47"/>
      <c r="K91" s="16"/>
      <c r="L91" s="7"/>
      <c r="M91" s="48"/>
      <c r="N91" s="48"/>
      <c r="O91" s="8"/>
      <c r="P91" s="9"/>
      <c r="Q91" s="9"/>
      <c r="R91" s="71"/>
    </row>
    <row r="92" spans="1:18" ht="36" customHeight="1">
      <c r="A92" s="10">
        <v>2019121089</v>
      </c>
      <c r="B92" s="47" t="s">
        <v>54</v>
      </c>
      <c r="C92" s="16">
        <v>0.5</v>
      </c>
      <c r="D92" s="19">
        <v>11899846</v>
      </c>
      <c r="E92" s="7">
        <v>43816</v>
      </c>
      <c r="F92" s="47" t="s">
        <v>63</v>
      </c>
      <c r="G92" s="48" t="s">
        <v>94</v>
      </c>
      <c r="H92" s="36">
        <v>35697270</v>
      </c>
      <c r="I92" s="20"/>
      <c r="J92" s="47"/>
      <c r="K92" s="16"/>
      <c r="L92" s="7"/>
      <c r="M92" s="48"/>
      <c r="N92" s="48"/>
      <c r="O92" s="8"/>
      <c r="P92" s="9"/>
      <c r="Q92" s="9"/>
      <c r="R92" s="71"/>
    </row>
    <row r="93" spans="1:18" ht="36" customHeight="1">
      <c r="A93" s="10">
        <v>2019121090</v>
      </c>
      <c r="B93" s="47" t="s">
        <v>47</v>
      </c>
      <c r="C93" s="16">
        <v>105.41</v>
      </c>
      <c r="D93" s="78" t="s">
        <v>490</v>
      </c>
      <c r="E93" s="7">
        <v>43818</v>
      </c>
      <c r="F93" s="48" t="s">
        <v>69</v>
      </c>
      <c r="G93" s="48" t="s">
        <v>70</v>
      </c>
      <c r="H93" s="8">
        <v>45952671</v>
      </c>
      <c r="I93" s="5" t="s">
        <v>1572</v>
      </c>
      <c r="J93" s="47" t="str">
        <f aca="true" t="shared" si="6" ref="J93:K100">B93</f>
        <v>potraviny</v>
      </c>
      <c r="K93" s="16">
        <f t="shared" si="6"/>
        <v>105.41</v>
      </c>
      <c r="L93" s="7">
        <v>43817</v>
      </c>
      <c r="M93" s="48" t="str">
        <f aca="true" t="shared" si="7" ref="M93:O100">F93</f>
        <v>METRO Cash and Carry SR s.r.o.</v>
      </c>
      <c r="N93" s="48" t="str">
        <f t="shared" si="7"/>
        <v>Senecká cesta 1881,900 28  Ivanka pri Dunaji</v>
      </c>
      <c r="O93" s="8">
        <f t="shared" si="7"/>
        <v>45952671</v>
      </c>
      <c r="P93" s="9" t="s">
        <v>7</v>
      </c>
      <c r="Q93" s="9" t="s">
        <v>43</v>
      </c>
      <c r="R93" s="71"/>
    </row>
    <row r="94" spans="1:18" ht="36" customHeight="1">
      <c r="A94" s="10">
        <v>2019121091</v>
      </c>
      <c r="B94" s="47" t="s">
        <v>47</v>
      </c>
      <c r="C94" s="16">
        <v>124.64</v>
      </c>
      <c r="D94" s="78" t="s">
        <v>490</v>
      </c>
      <c r="E94" s="7">
        <v>43818</v>
      </c>
      <c r="F94" s="48" t="s">
        <v>69</v>
      </c>
      <c r="G94" s="48" t="s">
        <v>70</v>
      </c>
      <c r="H94" s="8">
        <v>45952671</v>
      </c>
      <c r="I94" s="5" t="s">
        <v>1573</v>
      </c>
      <c r="J94" s="47" t="str">
        <f t="shared" si="6"/>
        <v>potraviny</v>
      </c>
      <c r="K94" s="16">
        <f t="shared" si="6"/>
        <v>124.64</v>
      </c>
      <c r="L94" s="7">
        <v>43815</v>
      </c>
      <c r="M94" s="48" t="str">
        <f t="shared" si="7"/>
        <v>METRO Cash and Carry SR s.r.o.</v>
      </c>
      <c r="N94" s="48" t="str">
        <f t="shared" si="7"/>
        <v>Senecká cesta 1881,900 28  Ivanka pri Dunaji</v>
      </c>
      <c r="O94" s="8">
        <f t="shared" si="7"/>
        <v>45952671</v>
      </c>
      <c r="P94" s="9" t="s">
        <v>7</v>
      </c>
      <c r="Q94" s="9" t="s">
        <v>43</v>
      </c>
      <c r="R94" s="71"/>
    </row>
    <row r="95" spans="1:18" ht="36" customHeight="1">
      <c r="A95" s="10">
        <v>2019121092</v>
      </c>
      <c r="B95" s="47" t="s">
        <v>47</v>
      </c>
      <c r="C95" s="16">
        <v>141.37</v>
      </c>
      <c r="D95" s="78" t="s">
        <v>490</v>
      </c>
      <c r="E95" s="7">
        <v>43818</v>
      </c>
      <c r="F95" s="48" t="s">
        <v>69</v>
      </c>
      <c r="G95" s="48" t="s">
        <v>70</v>
      </c>
      <c r="H95" s="8">
        <v>45952671</v>
      </c>
      <c r="I95" s="5" t="s">
        <v>1574</v>
      </c>
      <c r="J95" s="47" t="str">
        <f t="shared" si="6"/>
        <v>potraviny</v>
      </c>
      <c r="K95" s="16">
        <f t="shared" si="6"/>
        <v>141.37</v>
      </c>
      <c r="L95" s="7">
        <v>43811</v>
      </c>
      <c r="M95" s="48" t="str">
        <f t="shared" si="7"/>
        <v>METRO Cash and Carry SR s.r.o.</v>
      </c>
      <c r="N95" s="48" t="str">
        <f t="shared" si="7"/>
        <v>Senecká cesta 1881,900 28  Ivanka pri Dunaji</v>
      </c>
      <c r="O95" s="8">
        <f t="shared" si="7"/>
        <v>45952671</v>
      </c>
      <c r="P95" s="9" t="s">
        <v>7</v>
      </c>
      <c r="Q95" s="9" t="s">
        <v>43</v>
      </c>
      <c r="R95" s="71"/>
    </row>
    <row r="96" spans="1:20" ht="36" customHeight="1">
      <c r="A96" s="10">
        <v>2019121093</v>
      </c>
      <c r="B96" s="47" t="s">
        <v>47</v>
      </c>
      <c r="C96" s="16">
        <v>674.11</v>
      </c>
      <c r="D96" s="78" t="s">
        <v>490</v>
      </c>
      <c r="E96" s="7">
        <v>43818</v>
      </c>
      <c r="F96" s="48" t="s">
        <v>69</v>
      </c>
      <c r="G96" s="48" t="s">
        <v>70</v>
      </c>
      <c r="H96" s="8">
        <v>45952671</v>
      </c>
      <c r="I96" s="5"/>
      <c r="J96" s="47" t="str">
        <f t="shared" si="6"/>
        <v>potraviny</v>
      </c>
      <c r="K96" s="16">
        <f t="shared" si="6"/>
        <v>674.11</v>
      </c>
      <c r="L96" s="7">
        <v>43815</v>
      </c>
      <c r="M96" s="48" t="str">
        <f t="shared" si="7"/>
        <v>METRO Cash and Carry SR s.r.o.</v>
      </c>
      <c r="N96" s="48" t="str">
        <f t="shared" si="7"/>
        <v>Senecká cesta 1881,900 28  Ivanka pri Dunaji</v>
      </c>
      <c r="O96" s="8">
        <f t="shared" si="7"/>
        <v>45952671</v>
      </c>
      <c r="P96" s="9" t="s">
        <v>41</v>
      </c>
      <c r="Q96" s="9" t="s">
        <v>42</v>
      </c>
      <c r="R96" s="71"/>
      <c r="T96" s="135"/>
    </row>
    <row r="97" spans="1:18" ht="36" customHeight="1">
      <c r="A97" s="10">
        <v>2019121094</v>
      </c>
      <c r="B97" s="47" t="s">
        <v>47</v>
      </c>
      <c r="C97" s="16">
        <v>1555.15</v>
      </c>
      <c r="D97" s="78" t="s">
        <v>490</v>
      </c>
      <c r="E97" s="7">
        <v>43818</v>
      </c>
      <c r="F97" s="48" t="s">
        <v>69</v>
      </c>
      <c r="G97" s="48" t="s">
        <v>70</v>
      </c>
      <c r="H97" s="8">
        <v>45952671</v>
      </c>
      <c r="I97" s="5"/>
      <c r="J97" s="47" t="str">
        <f t="shared" si="6"/>
        <v>potraviny</v>
      </c>
      <c r="K97" s="16">
        <f t="shared" si="6"/>
        <v>1555.15</v>
      </c>
      <c r="L97" s="7">
        <v>43812</v>
      </c>
      <c r="M97" s="48" t="str">
        <f t="shared" si="7"/>
        <v>METRO Cash and Carry SR s.r.o.</v>
      </c>
      <c r="N97" s="48" t="str">
        <f t="shared" si="7"/>
        <v>Senecká cesta 1881,900 28  Ivanka pri Dunaji</v>
      </c>
      <c r="O97" s="8">
        <f t="shared" si="7"/>
        <v>45952671</v>
      </c>
      <c r="P97" s="9" t="s">
        <v>41</v>
      </c>
      <c r="Q97" s="9" t="s">
        <v>42</v>
      </c>
      <c r="R97" s="96"/>
    </row>
    <row r="98" spans="1:18" ht="36" customHeight="1">
      <c r="A98" s="10">
        <v>2019121095</v>
      </c>
      <c r="B98" s="47" t="s">
        <v>47</v>
      </c>
      <c r="C98" s="16">
        <v>2727.98</v>
      </c>
      <c r="D98" s="163" t="s">
        <v>496</v>
      </c>
      <c r="E98" s="87">
        <v>43819</v>
      </c>
      <c r="F98" s="51" t="s">
        <v>162</v>
      </c>
      <c r="G98" s="51" t="s">
        <v>66</v>
      </c>
      <c r="H98" s="13">
        <v>36019208</v>
      </c>
      <c r="I98" s="20" t="s">
        <v>1575</v>
      </c>
      <c r="J98" s="47" t="str">
        <f t="shared" si="6"/>
        <v>potraviny</v>
      </c>
      <c r="K98" s="16">
        <f t="shared" si="6"/>
        <v>2727.98</v>
      </c>
      <c r="L98" s="7">
        <v>43815</v>
      </c>
      <c r="M98" s="48" t="str">
        <f t="shared" si="7"/>
        <v>INMEDIA, spol.s.r.o.</v>
      </c>
      <c r="N98" s="48" t="str">
        <f t="shared" si="7"/>
        <v>Námestie SNP 11, 960,01 Zvolen</v>
      </c>
      <c r="O98" s="8">
        <f t="shared" si="7"/>
        <v>36019208</v>
      </c>
      <c r="P98" s="9" t="s">
        <v>7</v>
      </c>
      <c r="Q98" s="9" t="s">
        <v>43</v>
      </c>
      <c r="R98" s="71"/>
    </row>
    <row r="99" spans="1:18" ht="36" customHeight="1">
      <c r="A99" s="10">
        <v>2019121096</v>
      </c>
      <c r="B99" s="47" t="s">
        <v>47</v>
      </c>
      <c r="C99" s="16">
        <v>402.33</v>
      </c>
      <c r="D99" s="163" t="s">
        <v>496</v>
      </c>
      <c r="E99" s="87">
        <v>43819</v>
      </c>
      <c r="F99" s="51" t="s">
        <v>162</v>
      </c>
      <c r="G99" s="51" t="s">
        <v>66</v>
      </c>
      <c r="H99" s="13">
        <v>36019208</v>
      </c>
      <c r="I99" s="20"/>
      <c r="J99" s="47" t="str">
        <f t="shared" si="6"/>
        <v>potraviny</v>
      </c>
      <c r="K99" s="16">
        <f t="shared" si="6"/>
        <v>402.33</v>
      </c>
      <c r="L99" s="7">
        <v>43815</v>
      </c>
      <c r="M99" s="48" t="str">
        <f t="shared" si="7"/>
        <v>INMEDIA, spol.s.r.o.</v>
      </c>
      <c r="N99" s="48" t="str">
        <f t="shared" si="7"/>
        <v>Námestie SNP 11, 960,01 Zvolen</v>
      </c>
      <c r="O99" s="8">
        <f t="shared" si="7"/>
        <v>36019208</v>
      </c>
      <c r="P99" s="9" t="s">
        <v>41</v>
      </c>
      <c r="Q99" s="9" t="s">
        <v>42</v>
      </c>
      <c r="R99" s="71"/>
    </row>
    <row r="100" spans="1:18" ht="36" customHeight="1">
      <c r="A100" s="10">
        <v>2019121097</v>
      </c>
      <c r="B100" s="47" t="s">
        <v>47</v>
      </c>
      <c r="C100" s="16">
        <v>459.86</v>
      </c>
      <c r="D100" s="163" t="s">
        <v>496</v>
      </c>
      <c r="E100" s="87">
        <v>43826</v>
      </c>
      <c r="F100" s="51" t="s">
        <v>162</v>
      </c>
      <c r="G100" s="51" t="s">
        <v>66</v>
      </c>
      <c r="H100" s="13">
        <v>36019208</v>
      </c>
      <c r="I100" s="20" t="s">
        <v>1576</v>
      </c>
      <c r="J100" s="47" t="str">
        <f t="shared" si="6"/>
        <v>potraviny</v>
      </c>
      <c r="K100" s="16">
        <f t="shared" si="6"/>
        <v>459.86</v>
      </c>
      <c r="L100" s="7">
        <v>43819</v>
      </c>
      <c r="M100" s="48" t="str">
        <f t="shared" si="7"/>
        <v>INMEDIA, spol.s.r.o.</v>
      </c>
      <c r="N100" s="48" t="str">
        <f t="shared" si="7"/>
        <v>Námestie SNP 11, 960,01 Zvolen</v>
      </c>
      <c r="O100" s="8">
        <f t="shared" si="7"/>
        <v>36019208</v>
      </c>
      <c r="P100" s="9" t="s">
        <v>7</v>
      </c>
      <c r="Q100" s="9" t="s">
        <v>43</v>
      </c>
      <c r="R100" s="71"/>
    </row>
    <row r="101" spans="1:18" ht="36" customHeight="1">
      <c r="A101" s="10">
        <v>2019121098</v>
      </c>
      <c r="B101" s="47" t="s">
        <v>54</v>
      </c>
      <c r="C101" s="16">
        <v>475.72</v>
      </c>
      <c r="D101" s="19">
        <v>11899846</v>
      </c>
      <c r="E101" s="7">
        <v>43826</v>
      </c>
      <c r="F101" s="47" t="s">
        <v>63</v>
      </c>
      <c r="G101" s="48" t="s">
        <v>94</v>
      </c>
      <c r="H101" s="36">
        <v>35697270</v>
      </c>
      <c r="I101" s="5"/>
      <c r="J101" s="47"/>
      <c r="K101" s="16"/>
      <c r="L101" s="7"/>
      <c r="M101" s="48"/>
      <c r="N101" s="48"/>
      <c r="O101" s="8"/>
      <c r="P101" s="9"/>
      <c r="Q101" s="9"/>
      <c r="R101" s="71"/>
    </row>
    <row r="102" spans="1:18" ht="36" customHeight="1">
      <c r="A102" s="10">
        <v>2019121099</v>
      </c>
      <c r="B102" s="47" t="s">
        <v>1577</v>
      </c>
      <c r="C102" s="16">
        <v>73.58</v>
      </c>
      <c r="D102" s="6" t="s">
        <v>908</v>
      </c>
      <c r="E102" s="7">
        <v>43812</v>
      </c>
      <c r="F102" s="51" t="s">
        <v>909</v>
      </c>
      <c r="G102" s="51" t="s">
        <v>910</v>
      </c>
      <c r="H102" s="13">
        <v>36514748</v>
      </c>
      <c r="I102" s="20"/>
      <c r="J102" s="47"/>
      <c r="K102" s="16"/>
      <c r="L102" s="7"/>
      <c r="M102" s="48"/>
      <c r="N102" s="48"/>
      <c r="O102" s="8"/>
      <c r="P102" s="9"/>
      <c r="Q102" s="9"/>
      <c r="R102" s="71"/>
    </row>
    <row r="103" spans="1:18" ht="36" customHeight="1">
      <c r="A103" s="10">
        <v>2019121100</v>
      </c>
      <c r="B103" s="47" t="s">
        <v>47</v>
      </c>
      <c r="C103" s="16">
        <v>477.3</v>
      </c>
      <c r="D103" s="6" t="s">
        <v>513</v>
      </c>
      <c r="E103" s="7">
        <v>43821</v>
      </c>
      <c r="F103" s="47" t="s">
        <v>159</v>
      </c>
      <c r="G103" s="48" t="s">
        <v>160</v>
      </c>
      <c r="H103" s="8">
        <v>17260752</v>
      </c>
      <c r="I103" s="5" t="s">
        <v>1578</v>
      </c>
      <c r="J103" s="47" t="str">
        <f>B103</f>
        <v>potraviny</v>
      </c>
      <c r="K103" s="16">
        <f>C103</f>
        <v>477.3</v>
      </c>
      <c r="L103" s="7">
        <v>43819</v>
      </c>
      <c r="M103" s="48" t="str">
        <f>F103</f>
        <v>Zoltán Jánosdeák - Jánosdeák</v>
      </c>
      <c r="N103" s="48" t="str">
        <f>G103</f>
        <v>Vinohradná 101, 049 11 Plešivec</v>
      </c>
      <c r="O103" s="8">
        <f>H103</f>
        <v>17260752</v>
      </c>
      <c r="P103" s="9" t="s">
        <v>7</v>
      </c>
      <c r="Q103" s="9" t="s">
        <v>43</v>
      </c>
      <c r="R103" s="71"/>
    </row>
    <row r="104" spans="1:18" ht="36" customHeight="1">
      <c r="A104" s="10">
        <v>2019121101</v>
      </c>
      <c r="B104" s="47" t="s">
        <v>1579</v>
      </c>
      <c r="C104" s="16">
        <v>179.1</v>
      </c>
      <c r="D104" s="10"/>
      <c r="E104" s="7">
        <v>43826</v>
      </c>
      <c r="F104" s="51" t="s">
        <v>1580</v>
      </c>
      <c r="G104" s="51" t="s">
        <v>1581</v>
      </c>
      <c r="H104" s="13">
        <v>31333524</v>
      </c>
      <c r="I104" s="20"/>
      <c r="J104" s="47"/>
      <c r="K104" s="16"/>
      <c r="L104" s="7"/>
      <c r="M104" s="48"/>
      <c r="N104" s="48"/>
      <c r="O104" s="8"/>
      <c r="P104" s="9"/>
      <c r="Q104" s="9"/>
      <c r="R104" s="71"/>
    </row>
    <row r="105" spans="1:18" ht="36" customHeight="1">
      <c r="A105" s="10">
        <v>2019121102</v>
      </c>
      <c r="B105" s="47" t="s">
        <v>148</v>
      </c>
      <c r="C105" s="16">
        <v>460.92</v>
      </c>
      <c r="D105" s="6"/>
      <c r="E105" s="87">
        <v>43829</v>
      </c>
      <c r="F105" s="51" t="s">
        <v>149</v>
      </c>
      <c r="G105" s="51" t="s">
        <v>150</v>
      </c>
      <c r="H105" s="13">
        <v>37375890</v>
      </c>
      <c r="I105" s="20" t="s">
        <v>1582</v>
      </c>
      <c r="J105" s="47" t="str">
        <f>B105</f>
        <v>servis práčiek</v>
      </c>
      <c r="K105" s="16">
        <f>C105</f>
        <v>460.92</v>
      </c>
      <c r="L105" s="7">
        <v>43801</v>
      </c>
      <c r="M105" s="48" t="str">
        <f>F105</f>
        <v>EL. SERVIS Peter Jacko</v>
      </c>
      <c r="N105" s="48" t="str">
        <f>G105</f>
        <v>Dr. Mašurku 923, 032 61 Važec</v>
      </c>
      <c r="O105" s="8">
        <f>H105</f>
        <v>37375890</v>
      </c>
      <c r="P105" s="9" t="s">
        <v>41</v>
      </c>
      <c r="Q105" s="9" t="s">
        <v>42</v>
      </c>
      <c r="R105" s="71"/>
    </row>
    <row r="106" spans="1:18" ht="36" customHeight="1">
      <c r="A106" s="10">
        <v>2019121103</v>
      </c>
      <c r="B106" s="48" t="s">
        <v>74</v>
      </c>
      <c r="C106" s="16">
        <v>69.95</v>
      </c>
      <c r="D106" s="10">
        <v>5611864285</v>
      </c>
      <c r="E106" s="7">
        <v>43830</v>
      </c>
      <c r="F106" s="51" t="s">
        <v>75</v>
      </c>
      <c r="G106" s="51" t="s">
        <v>76</v>
      </c>
      <c r="H106" s="13">
        <v>31322832</v>
      </c>
      <c r="I106" s="5"/>
      <c r="J106" s="47"/>
      <c r="K106" s="16"/>
      <c r="L106" s="7"/>
      <c r="M106" s="48"/>
      <c r="N106" s="48"/>
      <c r="O106" s="8"/>
      <c r="P106" s="9"/>
      <c r="Q106" s="9"/>
      <c r="R106" s="71"/>
    </row>
    <row r="107" spans="1:18" ht="36" customHeight="1">
      <c r="A107" s="10">
        <v>2019121104</v>
      </c>
      <c r="B107" s="47" t="s">
        <v>182</v>
      </c>
      <c r="C107" s="16">
        <v>48</v>
      </c>
      <c r="D107" s="23"/>
      <c r="E107" s="87">
        <v>43822</v>
      </c>
      <c r="F107" s="51" t="s">
        <v>186</v>
      </c>
      <c r="G107" s="51" t="s">
        <v>187</v>
      </c>
      <c r="H107" s="13">
        <v>43955134</v>
      </c>
      <c r="I107" s="20"/>
      <c r="J107" s="47"/>
      <c r="K107" s="16"/>
      <c r="L107" s="7"/>
      <c r="M107" s="48"/>
      <c r="N107" s="48"/>
      <c r="O107" s="8"/>
      <c r="P107" s="9"/>
      <c r="Q107" s="9"/>
      <c r="R107" s="71"/>
    </row>
    <row r="108" spans="1:18" ht="36" customHeight="1">
      <c r="A108" s="10">
        <v>2019121105</v>
      </c>
      <c r="B108" s="47" t="s">
        <v>47</v>
      </c>
      <c r="C108" s="16">
        <v>700.2</v>
      </c>
      <c r="D108" s="6" t="s">
        <v>513</v>
      </c>
      <c r="E108" s="7">
        <v>43830</v>
      </c>
      <c r="F108" s="47" t="s">
        <v>159</v>
      </c>
      <c r="G108" s="48" t="s">
        <v>160</v>
      </c>
      <c r="H108" s="8">
        <v>17260752</v>
      </c>
      <c r="I108" s="5" t="s">
        <v>1583</v>
      </c>
      <c r="J108" s="47" t="str">
        <f>B108</f>
        <v>potraviny</v>
      </c>
      <c r="K108" s="16">
        <f>C108</f>
        <v>700.2</v>
      </c>
      <c r="L108" s="7">
        <v>43822</v>
      </c>
      <c r="M108" s="48" t="str">
        <f>F108</f>
        <v>Zoltán Jánosdeák - Jánosdeák</v>
      </c>
      <c r="N108" s="48" t="str">
        <f>G108</f>
        <v>Vinohradná 101, 049 11 Plešivec</v>
      </c>
      <c r="O108" s="8">
        <f>H108</f>
        <v>17260752</v>
      </c>
      <c r="P108" s="9" t="s">
        <v>7</v>
      </c>
      <c r="Q108" s="9" t="s">
        <v>43</v>
      </c>
      <c r="R108" s="71"/>
    </row>
    <row r="109" spans="1:24" ht="36" customHeight="1">
      <c r="A109" s="10">
        <v>2019121106</v>
      </c>
      <c r="B109" s="47" t="s">
        <v>54</v>
      </c>
      <c r="C109" s="16">
        <v>243.14</v>
      </c>
      <c r="D109" s="10" t="s">
        <v>1438</v>
      </c>
      <c r="E109" s="7">
        <v>43830</v>
      </c>
      <c r="F109" s="51" t="s">
        <v>55</v>
      </c>
      <c r="G109" s="51" t="s">
        <v>56</v>
      </c>
      <c r="H109" s="13">
        <v>35763469</v>
      </c>
      <c r="I109" s="20"/>
      <c r="J109" s="47"/>
      <c r="K109" s="16"/>
      <c r="L109" s="7"/>
      <c r="M109" s="48"/>
      <c r="N109" s="48"/>
      <c r="O109" s="8"/>
      <c r="P109" s="9"/>
      <c r="Q109" s="9"/>
      <c r="R109" s="71"/>
      <c r="T109" s="63"/>
      <c r="U109" s="63"/>
      <c r="V109" s="63"/>
      <c r="W109" s="63"/>
      <c r="X109" s="63"/>
    </row>
    <row r="110" spans="1:18" ht="36" customHeight="1">
      <c r="A110" s="10">
        <v>2019121107</v>
      </c>
      <c r="B110" s="47" t="s">
        <v>164</v>
      </c>
      <c r="C110" s="16">
        <v>-228.68</v>
      </c>
      <c r="D110" s="78" t="s">
        <v>490</v>
      </c>
      <c r="E110" s="7">
        <v>43830</v>
      </c>
      <c r="F110" s="48" t="s">
        <v>69</v>
      </c>
      <c r="G110" s="48" t="s">
        <v>70</v>
      </c>
      <c r="H110" s="8">
        <v>45952671</v>
      </c>
      <c r="I110" s="5"/>
      <c r="J110" s="47"/>
      <c r="K110" s="16"/>
      <c r="L110" s="7"/>
      <c r="M110" s="48"/>
      <c r="N110" s="48"/>
      <c r="O110" s="8"/>
      <c r="P110" s="9"/>
      <c r="Q110" s="9"/>
      <c r="R110" s="96"/>
    </row>
    <row r="111" spans="1:18" ht="36" customHeight="1">
      <c r="A111" s="10">
        <v>2019121108</v>
      </c>
      <c r="B111" s="47" t="s">
        <v>164</v>
      </c>
      <c r="C111" s="16">
        <v>-160.74</v>
      </c>
      <c r="D111" s="78" t="s">
        <v>490</v>
      </c>
      <c r="E111" s="7">
        <v>43830</v>
      </c>
      <c r="F111" s="48" t="s">
        <v>69</v>
      </c>
      <c r="G111" s="48" t="s">
        <v>70</v>
      </c>
      <c r="H111" s="8">
        <v>45952671</v>
      </c>
      <c r="I111" s="5"/>
      <c r="J111" s="47"/>
      <c r="K111" s="16"/>
      <c r="L111" s="7"/>
      <c r="M111" s="48"/>
      <c r="N111" s="48"/>
      <c r="O111" s="8"/>
      <c r="P111" s="9"/>
      <c r="Q111" s="9"/>
      <c r="R111" s="96"/>
    </row>
    <row r="112" spans="1:18" ht="36" customHeight="1">
      <c r="A112" s="10">
        <v>2019121109</v>
      </c>
      <c r="B112" s="47" t="s">
        <v>47</v>
      </c>
      <c r="C112" s="16">
        <v>611.58</v>
      </c>
      <c r="D112" s="78" t="s">
        <v>490</v>
      </c>
      <c r="E112" s="7">
        <v>43830</v>
      </c>
      <c r="F112" s="48" t="s">
        <v>69</v>
      </c>
      <c r="G112" s="48" t="s">
        <v>70</v>
      </c>
      <c r="H112" s="8">
        <v>45952671</v>
      </c>
      <c r="I112" s="5"/>
      <c r="J112" s="47" t="str">
        <f>B112</f>
        <v>potraviny</v>
      </c>
      <c r="K112" s="16">
        <f>C112</f>
        <v>611.58</v>
      </c>
      <c r="L112" s="7">
        <v>43818</v>
      </c>
      <c r="M112" s="48" t="str">
        <f>F112</f>
        <v>METRO Cash and Carry SR s.r.o.</v>
      </c>
      <c r="N112" s="48" t="str">
        <f>G112</f>
        <v>Senecká cesta 1881,900 28  Ivanka pri Dunaji</v>
      </c>
      <c r="O112" s="8">
        <f>H112</f>
        <v>45952671</v>
      </c>
      <c r="P112" s="9" t="s">
        <v>41</v>
      </c>
      <c r="Q112" s="9" t="s">
        <v>42</v>
      </c>
      <c r="R112" s="96"/>
    </row>
    <row r="113" spans="1:18" ht="36" customHeight="1">
      <c r="A113" s="10">
        <v>2019121110</v>
      </c>
      <c r="B113" s="47" t="s">
        <v>47</v>
      </c>
      <c r="C113" s="16">
        <v>82.21</v>
      </c>
      <c r="D113" s="78" t="s">
        <v>490</v>
      </c>
      <c r="E113" s="7">
        <v>43830</v>
      </c>
      <c r="F113" s="48" t="s">
        <v>69</v>
      </c>
      <c r="G113" s="48" t="s">
        <v>70</v>
      </c>
      <c r="H113" s="8">
        <v>45952671</v>
      </c>
      <c r="I113" s="5" t="s">
        <v>1584</v>
      </c>
      <c r="J113" s="47" t="str">
        <f>B113</f>
        <v>potraviny</v>
      </c>
      <c r="K113" s="16">
        <f>C113</f>
        <v>82.21</v>
      </c>
      <c r="L113" s="7">
        <v>43826</v>
      </c>
      <c r="M113" s="48" t="str">
        <f>F113</f>
        <v>METRO Cash and Carry SR s.r.o.</v>
      </c>
      <c r="N113" s="48" t="str">
        <f>G113</f>
        <v>Senecká cesta 1881,900 28  Ivanka pri Dunaji</v>
      </c>
      <c r="O113" s="8">
        <f>H113</f>
        <v>45952671</v>
      </c>
      <c r="P113" s="9" t="s">
        <v>7</v>
      </c>
      <c r="Q113" s="9" t="s">
        <v>43</v>
      </c>
      <c r="R113" s="96"/>
    </row>
    <row r="114" spans="1:18" ht="36" customHeight="1">
      <c r="A114" s="10">
        <v>2019121111</v>
      </c>
      <c r="B114" s="47" t="s">
        <v>47</v>
      </c>
      <c r="C114" s="16">
        <v>36.84</v>
      </c>
      <c r="D114" s="78" t="s">
        <v>490</v>
      </c>
      <c r="E114" s="7">
        <v>43830</v>
      </c>
      <c r="F114" s="48" t="s">
        <v>69</v>
      </c>
      <c r="G114" s="48" t="s">
        <v>70</v>
      </c>
      <c r="H114" s="8">
        <v>45952671</v>
      </c>
      <c r="I114" s="5" t="s">
        <v>1585</v>
      </c>
      <c r="J114" s="47" t="str">
        <f>B114</f>
        <v>potraviny</v>
      </c>
      <c r="K114" s="16">
        <f>C114</f>
        <v>36.84</v>
      </c>
      <c r="L114" s="7">
        <v>43826</v>
      </c>
      <c r="M114" s="48" t="str">
        <f>F114</f>
        <v>METRO Cash and Carry SR s.r.o.</v>
      </c>
      <c r="N114" s="48" t="str">
        <f>G114</f>
        <v>Senecká cesta 1881,900 28  Ivanka pri Dunaji</v>
      </c>
      <c r="O114" s="8">
        <f>H114</f>
        <v>45952671</v>
      </c>
      <c r="P114" s="9" t="s">
        <v>7</v>
      </c>
      <c r="Q114" s="9" t="s">
        <v>43</v>
      </c>
      <c r="R114" s="71"/>
    </row>
    <row r="115" spans="1:18" ht="36" customHeight="1">
      <c r="A115" s="10">
        <v>2019121112</v>
      </c>
      <c r="B115" s="47" t="s">
        <v>47</v>
      </c>
      <c r="C115" s="16">
        <v>61.2</v>
      </c>
      <c r="D115" s="78" t="s">
        <v>490</v>
      </c>
      <c r="E115" s="7">
        <v>43830</v>
      </c>
      <c r="F115" s="48" t="s">
        <v>69</v>
      </c>
      <c r="G115" s="48" t="s">
        <v>70</v>
      </c>
      <c r="H115" s="8">
        <v>45952671</v>
      </c>
      <c r="I115" s="5" t="s">
        <v>1586</v>
      </c>
      <c r="J115" s="47" t="str">
        <f>B115</f>
        <v>potraviny</v>
      </c>
      <c r="K115" s="16">
        <f>C115</f>
        <v>61.2</v>
      </c>
      <c r="L115" s="7">
        <v>43826</v>
      </c>
      <c r="M115" s="48" t="str">
        <f>F115</f>
        <v>METRO Cash and Carry SR s.r.o.</v>
      </c>
      <c r="N115" s="48" t="str">
        <f>G115</f>
        <v>Senecká cesta 1881,900 28  Ivanka pri Dunaji</v>
      </c>
      <c r="O115" s="8">
        <f>H115</f>
        <v>45952671</v>
      </c>
      <c r="P115" s="9" t="s">
        <v>7</v>
      </c>
      <c r="Q115" s="9" t="s">
        <v>43</v>
      </c>
      <c r="R115" s="96"/>
    </row>
    <row r="116" spans="1:18" ht="36" customHeight="1">
      <c r="A116" s="10">
        <v>2019121113</v>
      </c>
      <c r="B116" s="47" t="s">
        <v>67</v>
      </c>
      <c r="C116" s="16">
        <v>1802.78</v>
      </c>
      <c r="D116" s="114" t="s">
        <v>968</v>
      </c>
      <c r="E116" s="7">
        <v>43819</v>
      </c>
      <c r="F116" s="51" t="s">
        <v>12</v>
      </c>
      <c r="G116" s="51" t="s">
        <v>13</v>
      </c>
      <c r="H116" s="13">
        <v>47925914</v>
      </c>
      <c r="I116" s="5" t="s">
        <v>1587</v>
      </c>
      <c r="J116" s="47" t="str">
        <f>B116</f>
        <v>lieky</v>
      </c>
      <c r="K116" s="16">
        <f>C116</f>
        <v>1802.78</v>
      </c>
      <c r="L116" s="7">
        <v>43817</v>
      </c>
      <c r="M116" s="48" t="str">
        <f>F116</f>
        <v>ATONA s.r.o.</v>
      </c>
      <c r="N116" s="48" t="str">
        <f>G116</f>
        <v>Okružná 30, 048 01 Rožňava</v>
      </c>
      <c r="O116" s="8">
        <f>H116</f>
        <v>47925914</v>
      </c>
      <c r="P116" s="9" t="s">
        <v>41</v>
      </c>
      <c r="Q116" s="9" t="s">
        <v>42</v>
      </c>
      <c r="R116" s="96"/>
    </row>
    <row r="117" spans="1:18" ht="36" customHeight="1">
      <c r="A117" s="10">
        <v>2019121114</v>
      </c>
      <c r="B117" s="47" t="s">
        <v>2</v>
      </c>
      <c r="C117" s="16">
        <v>44.54</v>
      </c>
      <c r="D117" s="10">
        <v>162700</v>
      </c>
      <c r="E117" s="87">
        <v>43830</v>
      </c>
      <c r="F117" s="51" t="s">
        <v>98</v>
      </c>
      <c r="G117" s="51" t="s">
        <v>99</v>
      </c>
      <c r="H117" s="13">
        <v>17335949</v>
      </c>
      <c r="I117" s="20"/>
      <c r="J117" s="47"/>
      <c r="K117" s="16"/>
      <c r="L117" s="7"/>
      <c r="M117" s="48"/>
      <c r="N117" s="48"/>
      <c r="O117" s="8"/>
      <c r="P117" s="9"/>
      <c r="Q117" s="9"/>
      <c r="R117" s="96"/>
    </row>
    <row r="118" spans="1:18" ht="36" customHeight="1">
      <c r="A118" s="10">
        <v>2019121115</v>
      </c>
      <c r="B118" s="47" t="s">
        <v>71</v>
      </c>
      <c r="C118" s="16">
        <v>10410.97</v>
      </c>
      <c r="D118" s="41" t="s">
        <v>135</v>
      </c>
      <c r="E118" s="7">
        <v>43830</v>
      </c>
      <c r="F118" s="12" t="s">
        <v>61</v>
      </c>
      <c r="G118" s="12" t="s">
        <v>62</v>
      </c>
      <c r="H118" s="13">
        <v>686395</v>
      </c>
      <c r="I118" s="20"/>
      <c r="J118" s="47"/>
      <c r="K118" s="16"/>
      <c r="L118" s="7"/>
      <c r="M118" s="48"/>
      <c r="N118" s="48"/>
      <c r="O118" s="8"/>
      <c r="P118" s="9"/>
      <c r="Q118" s="9"/>
      <c r="R118" s="96"/>
    </row>
    <row r="119" spans="1:18" ht="36" customHeight="1">
      <c r="A119" s="10">
        <v>2019121116</v>
      </c>
      <c r="B119" s="43" t="s">
        <v>101</v>
      </c>
      <c r="C119" s="16">
        <v>240</v>
      </c>
      <c r="D119" s="6" t="s">
        <v>83</v>
      </c>
      <c r="E119" s="7">
        <v>43830</v>
      </c>
      <c r="F119" s="51" t="s">
        <v>84</v>
      </c>
      <c r="G119" s="51" t="s">
        <v>85</v>
      </c>
      <c r="H119" s="13">
        <v>37522272</v>
      </c>
      <c r="I119" s="20"/>
      <c r="J119" s="47"/>
      <c r="K119" s="16"/>
      <c r="L119" s="7"/>
      <c r="M119" s="48"/>
      <c r="N119" s="48"/>
      <c r="O119" s="8"/>
      <c r="P119" s="9"/>
      <c r="Q119" s="9"/>
      <c r="R119" s="96"/>
    </row>
    <row r="120" spans="1:18" ht="36" customHeight="1">
      <c r="A120" s="10">
        <v>2019121117</v>
      </c>
      <c r="B120" s="47" t="s">
        <v>136</v>
      </c>
      <c r="C120" s="16">
        <v>5336.69</v>
      </c>
      <c r="D120" s="10" t="s">
        <v>1320</v>
      </c>
      <c r="E120" s="7">
        <v>43830</v>
      </c>
      <c r="F120" s="47" t="s">
        <v>52</v>
      </c>
      <c r="G120" s="48" t="s">
        <v>53</v>
      </c>
      <c r="H120" s="8">
        <v>44483767</v>
      </c>
      <c r="I120" s="20"/>
      <c r="J120" s="47"/>
      <c r="K120" s="16"/>
      <c r="L120" s="7"/>
      <c r="M120" s="48"/>
      <c r="N120" s="48"/>
      <c r="O120" s="8"/>
      <c r="P120" s="9"/>
      <c r="Q120" s="9"/>
      <c r="R120" s="96"/>
    </row>
    <row r="121" spans="1:18" ht="36" customHeight="1">
      <c r="A121" s="10">
        <v>2019121118</v>
      </c>
      <c r="B121" s="47" t="s">
        <v>57</v>
      </c>
      <c r="C121" s="16">
        <v>12.6</v>
      </c>
      <c r="D121" s="6" t="s">
        <v>58</v>
      </c>
      <c r="E121" s="7">
        <v>43830</v>
      </c>
      <c r="F121" s="14" t="s">
        <v>59</v>
      </c>
      <c r="G121" s="5" t="s">
        <v>60</v>
      </c>
      <c r="H121" s="8">
        <v>36597341</v>
      </c>
      <c r="I121" s="20"/>
      <c r="J121" s="47"/>
      <c r="K121" s="16"/>
      <c r="L121" s="7"/>
      <c r="M121" s="48"/>
      <c r="N121" s="48"/>
      <c r="O121" s="8"/>
      <c r="P121" s="9"/>
      <c r="Q121" s="9"/>
      <c r="R121" s="71"/>
    </row>
    <row r="122" spans="1:18" ht="36" customHeight="1">
      <c r="A122" s="10">
        <v>2019121119</v>
      </c>
      <c r="B122" s="14" t="s">
        <v>632</v>
      </c>
      <c r="C122" s="16">
        <v>32.57</v>
      </c>
      <c r="D122" s="6"/>
      <c r="E122" s="7">
        <v>43830</v>
      </c>
      <c r="F122" s="14" t="s">
        <v>633</v>
      </c>
      <c r="G122" s="5" t="s">
        <v>634</v>
      </c>
      <c r="H122" s="5" t="s">
        <v>635</v>
      </c>
      <c r="I122" s="20"/>
      <c r="J122" s="47"/>
      <c r="K122" s="16"/>
      <c r="L122" s="7"/>
      <c r="M122" s="48"/>
      <c r="N122" s="48"/>
      <c r="O122" s="8"/>
      <c r="P122" s="9"/>
      <c r="Q122" s="9"/>
      <c r="R122" s="96"/>
    </row>
    <row r="123" spans="1:18" ht="36" customHeight="1">
      <c r="A123" s="10">
        <v>2019121120</v>
      </c>
      <c r="B123" s="47" t="s">
        <v>47</v>
      </c>
      <c r="C123" s="16">
        <v>444.52</v>
      </c>
      <c r="D123" s="19"/>
      <c r="E123" s="7">
        <v>43830</v>
      </c>
      <c r="F123" s="15" t="s">
        <v>48</v>
      </c>
      <c r="G123" s="12" t="s">
        <v>100</v>
      </c>
      <c r="H123" s="13">
        <v>40731715</v>
      </c>
      <c r="I123" s="20" t="s">
        <v>1588</v>
      </c>
      <c r="J123" s="47" t="str">
        <f>B123</f>
        <v>potraviny</v>
      </c>
      <c r="K123" s="16">
        <f>C123</f>
        <v>444.52</v>
      </c>
      <c r="L123" s="7">
        <v>43801</v>
      </c>
      <c r="M123" s="48" t="str">
        <f>F123</f>
        <v>Norbert Balázs - NM-ZEL</v>
      </c>
      <c r="N123" s="48" t="str">
        <f>G123</f>
        <v>980 50 Včelince 66</v>
      </c>
      <c r="O123" s="8">
        <f>H123</f>
        <v>40731715</v>
      </c>
      <c r="P123" s="9" t="s">
        <v>7</v>
      </c>
      <c r="Q123" s="9" t="s">
        <v>43</v>
      </c>
      <c r="R123" s="96"/>
    </row>
    <row r="124" spans="1:18" ht="36" customHeight="1">
      <c r="A124" s="10">
        <v>2019121121</v>
      </c>
      <c r="B124" s="47" t="s">
        <v>1589</v>
      </c>
      <c r="C124" s="16">
        <v>623.8</v>
      </c>
      <c r="D124" s="6"/>
      <c r="E124" s="7">
        <v>43830</v>
      </c>
      <c r="F124" s="12" t="s">
        <v>117</v>
      </c>
      <c r="G124" s="12" t="s">
        <v>118</v>
      </c>
      <c r="H124" s="13">
        <v>35486686</v>
      </c>
      <c r="I124" s="20" t="s">
        <v>1406</v>
      </c>
      <c r="J124" s="47" t="str">
        <f>B124</f>
        <v>servis rotačnej vývevy</v>
      </c>
      <c r="K124" s="16">
        <f>C124</f>
        <v>623.8</v>
      </c>
      <c r="L124" s="7">
        <v>43819</v>
      </c>
      <c r="M124" s="48" t="str">
        <f>F124</f>
        <v>Gejza Molnár - ELMOL</v>
      </c>
      <c r="N124" s="48" t="str">
        <f>G124</f>
        <v>Chanava 137, 980 44 Lenartovce</v>
      </c>
      <c r="O124" s="8">
        <f>H124</f>
        <v>35486686</v>
      </c>
      <c r="P124" s="9" t="s">
        <v>41</v>
      </c>
      <c r="Q124" s="9" t="s">
        <v>42</v>
      </c>
      <c r="R124" s="96"/>
    </row>
    <row r="125" spans="1:18" ht="36" customHeight="1">
      <c r="A125" s="10">
        <v>2019121122</v>
      </c>
      <c r="B125" s="47" t="s">
        <v>102</v>
      </c>
      <c r="C125" s="16">
        <v>200</v>
      </c>
      <c r="D125" s="6" t="s">
        <v>125</v>
      </c>
      <c r="E125" s="7">
        <v>43830</v>
      </c>
      <c r="F125" s="5" t="s">
        <v>103</v>
      </c>
      <c r="G125" s="5" t="s">
        <v>104</v>
      </c>
      <c r="H125" s="8">
        <v>45354081</v>
      </c>
      <c r="I125" s="5"/>
      <c r="J125" s="47"/>
      <c r="K125" s="16"/>
      <c r="L125" s="7"/>
      <c r="M125" s="48"/>
      <c r="N125" s="48"/>
      <c r="O125" s="8"/>
      <c r="P125" s="9"/>
      <c r="Q125" s="9"/>
      <c r="R125" s="96"/>
    </row>
    <row r="126" spans="1:18" ht="36" customHeight="1">
      <c r="A126" s="10">
        <v>2019121123</v>
      </c>
      <c r="B126" s="43" t="s">
        <v>8</v>
      </c>
      <c r="C126" s="16">
        <v>91.44</v>
      </c>
      <c r="D126" s="6" t="s">
        <v>49</v>
      </c>
      <c r="E126" s="7">
        <v>43830</v>
      </c>
      <c r="F126" s="14" t="s">
        <v>50</v>
      </c>
      <c r="G126" s="5" t="s">
        <v>51</v>
      </c>
      <c r="H126" s="36">
        <v>36021211</v>
      </c>
      <c r="I126" s="20"/>
      <c r="J126" s="47"/>
      <c r="K126" s="16"/>
      <c r="L126" s="7"/>
      <c r="M126" s="48"/>
      <c r="N126" s="48"/>
      <c r="O126" s="8"/>
      <c r="P126" s="9"/>
      <c r="Q126" s="9"/>
      <c r="R126" s="96"/>
    </row>
    <row r="127" spans="1:18" ht="36" customHeight="1">
      <c r="A127" s="10"/>
      <c r="B127" s="47"/>
      <c r="C127" s="16"/>
      <c r="D127" s="67"/>
      <c r="E127" s="7"/>
      <c r="F127" s="51"/>
      <c r="G127" s="51"/>
      <c r="H127" s="13"/>
      <c r="I127" s="20"/>
      <c r="J127" s="47"/>
      <c r="K127" s="16"/>
      <c r="L127" s="7"/>
      <c r="M127" s="48"/>
      <c r="N127" s="48"/>
      <c r="O127" s="8"/>
      <c r="P127" s="9"/>
      <c r="Q127" s="9"/>
      <c r="R127" s="96"/>
    </row>
    <row r="128" spans="1:18" ht="36" customHeight="1">
      <c r="A128" s="10"/>
      <c r="B128" s="47"/>
      <c r="C128" s="16"/>
      <c r="D128" s="67"/>
      <c r="E128" s="7"/>
      <c r="F128" s="51"/>
      <c r="G128" s="51"/>
      <c r="H128" s="13"/>
      <c r="I128" s="20"/>
      <c r="J128" s="47"/>
      <c r="K128" s="16"/>
      <c r="L128" s="7"/>
      <c r="M128" s="48"/>
      <c r="N128" s="48"/>
      <c r="O128" s="8"/>
      <c r="P128" s="9"/>
      <c r="Q128" s="9"/>
      <c r="R128" s="96"/>
    </row>
    <row r="129" spans="1:18" ht="36" customHeight="1">
      <c r="A129" s="10">
        <v>2019129001</v>
      </c>
      <c r="B129" s="47" t="s">
        <v>1590</v>
      </c>
      <c r="C129" s="16">
        <v>11798.37</v>
      </c>
      <c r="D129" s="114" t="s">
        <v>1591</v>
      </c>
      <c r="E129" s="7">
        <v>43808</v>
      </c>
      <c r="F129" s="47" t="s">
        <v>128</v>
      </c>
      <c r="G129" s="48" t="s">
        <v>129</v>
      </c>
      <c r="H129" s="23">
        <v>44721676</v>
      </c>
      <c r="I129" s="20"/>
      <c r="J129" s="47"/>
      <c r="K129" s="16"/>
      <c r="L129" s="7"/>
      <c r="M129" s="48"/>
      <c r="N129" s="48"/>
      <c r="O129" s="8"/>
      <c r="P129" s="9"/>
      <c r="Q129" s="9"/>
      <c r="R129" s="96"/>
    </row>
    <row r="130" spans="1:18" ht="36" customHeight="1">
      <c r="A130" s="10">
        <v>2019129002</v>
      </c>
      <c r="B130" s="47" t="s">
        <v>1592</v>
      </c>
      <c r="C130" s="16">
        <v>7429.14</v>
      </c>
      <c r="D130" s="6" t="s">
        <v>1593</v>
      </c>
      <c r="E130" s="7">
        <v>43810</v>
      </c>
      <c r="F130" s="5" t="s">
        <v>1541</v>
      </c>
      <c r="G130" s="5" t="s">
        <v>1336</v>
      </c>
      <c r="H130" s="8">
        <v>30575222</v>
      </c>
      <c r="I130" s="20"/>
      <c r="J130" s="47"/>
      <c r="K130" s="16"/>
      <c r="L130" s="7"/>
      <c r="M130" s="48"/>
      <c r="N130" s="48"/>
      <c r="O130" s="8"/>
      <c r="P130" s="9"/>
      <c r="Q130" s="9"/>
      <c r="R130" s="96"/>
    </row>
    <row r="131" spans="1:18" ht="36" customHeight="1">
      <c r="A131" s="10">
        <v>2019129003</v>
      </c>
      <c r="B131" s="47" t="s">
        <v>1594</v>
      </c>
      <c r="C131" s="16">
        <v>3960</v>
      </c>
      <c r="D131" s="6"/>
      <c r="E131" s="7">
        <v>43812</v>
      </c>
      <c r="F131" s="5" t="s">
        <v>1515</v>
      </c>
      <c r="G131" s="5" t="s">
        <v>1516</v>
      </c>
      <c r="H131" s="8">
        <v>51158973</v>
      </c>
      <c r="I131" s="20"/>
      <c r="J131" s="47" t="str">
        <f>B131</f>
        <v>pásový schodolez</v>
      </c>
      <c r="K131" s="16">
        <f>C131</f>
        <v>3960</v>
      </c>
      <c r="L131" s="7">
        <v>43804</v>
      </c>
      <c r="M131" s="48" t="str">
        <f>F131</f>
        <v>Ridop s.r.o.</v>
      </c>
      <c r="N131" s="48" t="str">
        <f>G131</f>
        <v>Dostojevského rad 2543/1, 811 09 Bratislava</v>
      </c>
      <c r="O131" s="8">
        <f>H131</f>
        <v>51158973</v>
      </c>
      <c r="P131" s="9" t="s">
        <v>41</v>
      </c>
      <c r="Q131" s="9" t="s">
        <v>42</v>
      </c>
      <c r="R131" s="96"/>
    </row>
    <row r="132" spans="2:15" ht="11.25">
      <c r="B132" s="44"/>
      <c r="C132" s="27"/>
      <c r="D132" s="28"/>
      <c r="E132" s="29"/>
      <c r="F132" s="53"/>
      <c r="G132" s="53"/>
      <c r="H132" s="31"/>
      <c r="I132" s="32"/>
      <c r="J132" s="44"/>
      <c r="K132" s="27"/>
      <c r="L132" s="29"/>
      <c r="M132" s="53"/>
      <c r="N132" s="53"/>
      <c r="O132" s="31"/>
    </row>
    <row r="133" spans="2:15" ht="11.25">
      <c r="B133" s="44"/>
      <c r="C133" s="27"/>
      <c r="D133" s="28"/>
      <c r="E133" s="29"/>
      <c r="F133" s="53"/>
      <c r="G133" s="53"/>
      <c r="H133" s="31"/>
      <c r="I133" s="32"/>
      <c r="J133" s="44"/>
      <c r="K133" s="27"/>
      <c r="L133" s="29"/>
      <c r="M133" s="53"/>
      <c r="N133" s="53"/>
      <c r="O133" s="31"/>
    </row>
    <row r="134" spans="2:15" ht="11.25">
      <c r="B134" s="44"/>
      <c r="C134" s="27"/>
      <c r="D134" s="28"/>
      <c r="E134" s="29"/>
      <c r="F134" s="53"/>
      <c r="G134" s="53"/>
      <c r="H134" s="31"/>
      <c r="I134" s="32"/>
      <c r="J134" s="44"/>
      <c r="K134" s="27"/>
      <c r="L134" s="29"/>
      <c r="M134" s="53"/>
      <c r="N134" s="53"/>
      <c r="O134" s="31"/>
    </row>
    <row r="135" spans="2:15" ht="11.25">
      <c r="B135" s="44"/>
      <c r="C135" s="27"/>
      <c r="D135" s="28"/>
      <c r="E135" s="29"/>
      <c r="F135" s="52"/>
      <c r="G135" s="53"/>
      <c r="H135" s="31"/>
      <c r="I135" s="32"/>
      <c r="J135" s="44"/>
      <c r="K135" s="27"/>
      <c r="L135" s="29"/>
      <c r="M135" s="52"/>
      <c r="N135" s="53"/>
      <c r="O135" s="31"/>
    </row>
    <row r="136" spans="2:15" ht="11.25">
      <c r="B136" s="44"/>
      <c r="C136" s="27"/>
      <c r="D136" s="28"/>
      <c r="E136" s="29"/>
      <c r="F136" s="52"/>
      <c r="G136" s="53"/>
      <c r="H136" s="31"/>
      <c r="I136" s="32"/>
      <c r="J136" s="44"/>
      <c r="K136" s="27"/>
      <c r="L136" s="29"/>
      <c r="M136" s="52"/>
      <c r="N136" s="53"/>
      <c r="O136" s="31"/>
    </row>
    <row r="137" spans="2:15" ht="11.25">
      <c r="B137" s="44"/>
      <c r="C137" s="27"/>
      <c r="D137" s="28"/>
      <c r="E137" s="29"/>
      <c r="F137" s="52"/>
      <c r="G137" s="53"/>
      <c r="H137" s="31"/>
      <c r="I137" s="32"/>
      <c r="J137" s="44"/>
      <c r="K137" s="27"/>
      <c r="L137" s="29"/>
      <c r="M137" s="52"/>
      <c r="N137" s="53"/>
      <c r="O137" s="31"/>
    </row>
    <row r="138" spans="2:15" ht="11.25">
      <c r="B138" s="44"/>
      <c r="C138" s="27"/>
      <c r="D138" s="28"/>
      <c r="E138" s="29"/>
      <c r="F138" s="53"/>
      <c r="G138" s="53"/>
      <c r="H138" s="31"/>
      <c r="I138" s="26"/>
      <c r="J138" s="44"/>
      <c r="K138" s="27"/>
      <c r="L138" s="100"/>
      <c r="M138" s="53"/>
      <c r="N138" s="53"/>
      <c r="O138" s="31"/>
    </row>
    <row r="139" spans="2:15" ht="11.25">
      <c r="B139" s="44"/>
      <c r="C139" s="27"/>
      <c r="D139" s="28"/>
      <c r="E139" s="29"/>
      <c r="F139" s="44"/>
      <c r="G139" s="45"/>
      <c r="H139" s="34"/>
      <c r="I139" s="32"/>
      <c r="J139" s="44"/>
      <c r="K139" s="27"/>
      <c r="L139" s="29"/>
      <c r="M139" s="44"/>
      <c r="N139" s="45"/>
      <c r="O139" s="34"/>
    </row>
    <row r="140" spans="2:15" ht="11.25">
      <c r="B140" s="44"/>
      <c r="C140" s="27"/>
      <c r="D140" s="28"/>
      <c r="E140" s="29"/>
      <c r="F140" s="53"/>
      <c r="G140" s="53"/>
      <c r="H140" s="31"/>
      <c r="I140" s="32"/>
      <c r="J140" s="44"/>
      <c r="K140" s="27"/>
      <c r="L140" s="29"/>
      <c r="M140" s="53"/>
      <c r="N140" s="53"/>
      <c r="O140" s="31"/>
    </row>
    <row r="141" spans="2:15" ht="11.25">
      <c r="B141" s="44"/>
      <c r="C141" s="27"/>
      <c r="D141" s="28"/>
      <c r="E141" s="29"/>
      <c r="F141" s="53"/>
      <c r="G141" s="53"/>
      <c r="H141" s="31"/>
      <c r="I141" s="32"/>
      <c r="J141" s="44"/>
      <c r="K141" s="27"/>
      <c r="L141" s="29"/>
      <c r="M141" s="53"/>
      <c r="N141" s="53"/>
      <c r="O141" s="31"/>
    </row>
    <row r="142" spans="2:15" ht="11.25">
      <c r="B142" s="44"/>
      <c r="C142" s="27"/>
      <c r="D142" s="28"/>
      <c r="E142" s="29"/>
      <c r="F142" s="53"/>
      <c r="G142" s="53"/>
      <c r="H142" s="31"/>
      <c r="I142" s="32"/>
      <c r="J142" s="44"/>
      <c r="K142" s="27"/>
      <c r="L142" s="29"/>
      <c r="M142" s="53"/>
      <c r="N142" s="53"/>
      <c r="O142" s="31"/>
    </row>
    <row r="143" spans="2:15" ht="11.25">
      <c r="B143" s="44"/>
      <c r="C143" s="27"/>
      <c r="D143" s="28"/>
      <c r="E143" s="29"/>
      <c r="F143" s="52"/>
      <c r="G143" s="53"/>
      <c r="H143" s="31"/>
      <c r="I143" s="32"/>
      <c r="J143" s="44"/>
      <c r="K143" s="27"/>
      <c r="L143" s="29"/>
      <c r="M143" s="52"/>
      <c r="N143" s="53"/>
      <c r="O143" s="31"/>
    </row>
    <row r="144" spans="2:15" ht="11.25">
      <c r="B144" s="44"/>
      <c r="C144" s="27"/>
      <c r="D144" s="28"/>
      <c r="E144" s="29"/>
      <c r="F144" s="53"/>
      <c r="G144" s="53"/>
      <c r="H144" s="31"/>
      <c r="I144" s="32"/>
      <c r="J144" s="44"/>
      <c r="K144" s="27"/>
      <c r="L144" s="29"/>
      <c r="M144" s="53"/>
      <c r="N144" s="53"/>
      <c r="O144" s="31"/>
    </row>
    <row r="145" spans="2:15" ht="11.25">
      <c r="B145" s="44"/>
      <c r="C145" s="27"/>
      <c r="D145" s="28"/>
      <c r="E145" s="29"/>
      <c r="F145" s="53"/>
      <c r="G145" s="53"/>
      <c r="H145" s="31"/>
      <c r="I145" s="32"/>
      <c r="J145" s="44"/>
      <c r="K145" s="27"/>
      <c r="L145" s="29"/>
      <c r="M145" s="53"/>
      <c r="N145" s="53"/>
      <c r="O145" s="31"/>
    </row>
    <row r="146" spans="2:15" ht="11.25">
      <c r="B146" s="44"/>
      <c r="C146" s="27"/>
      <c r="D146" s="28"/>
      <c r="E146" s="29"/>
      <c r="F146" s="54"/>
      <c r="G146" s="27"/>
      <c r="H146" s="31"/>
      <c r="I146" s="32"/>
      <c r="J146" s="44"/>
      <c r="K146" s="27"/>
      <c r="L146" s="29"/>
      <c r="M146" s="54"/>
      <c r="N146" s="27"/>
      <c r="O146" s="31"/>
    </row>
    <row r="147" spans="2:15" ht="11.25">
      <c r="B147" s="44"/>
      <c r="C147" s="27"/>
      <c r="D147" s="28"/>
      <c r="E147" s="29"/>
      <c r="F147" s="53"/>
      <c r="G147" s="53"/>
      <c r="H147" s="31"/>
      <c r="I147" s="32"/>
      <c r="J147" s="44"/>
      <c r="K147" s="27"/>
      <c r="L147" s="29"/>
      <c r="M147" s="53"/>
      <c r="N147" s="53"/>
      <c r="O147" s="31"/>
    </row>
    <row r="148" spans="2:15" ht="11.25">
      <c r="B148" s="44"/>
      <c r="C148" s="27"/>
      <c r="D148" s="28"/>
      <c r="E148" s="29"/>
      <c r="F148" s="53"/>
      <c r="G148" s="53"/>
      <c r="H148" s="31"/>
      <c r="I148" s="32"/>
      <c r="J148" s="44"/>
      <c r="K148" s="27"/>
      <c r="L148" s="29"/>
      <c r="M148" s="53"/>
      <c r="N148" s="53"/>
      <c r="O148" s="31"/>
    </row>
    <row r="149" spans="2:15" ht="11.25">
      <c r="B149" s="45"/>
      <c r="C149" s="27"/>
      <c r="D149" s="28"/>
      <c r="E149" s="29"/>
      <c r="F149" s="53"/>
      <c r="G149" s="53"/>
      <c r="H149" s="31"/>
      <c r="I149" s="32"/>
      <c r="J149" s="44"/>
      <c r="K149" s="27"/>
      <c r="L149" s="29"/>
      <c r="M149" s="53"/>
      <c r="N149" s="53"/>
      <c r="O149" s="31"/>
    </row>
    <row r="150" spans="2:15" ht="11.25">
      <c r="B150" s="44"/>
      <c r="C150" s="27"/>
      <c r="D150" s="28"/>
      <c r="E150" s="29"/>
      <c r="F150" s="53"/>
      <c r="G150" s="53"/>
      <c r="H150" s="31"/>
      <c r="I150" s="32"/>
      <c r="J150" s="44"/>
      <c r="K150" s="27"/>
      <c r="L150" s="29"/>
      <c r="M150" s="53"/>
      <c r="N150" s="53"/>
      <c r="O150" s="31"/>
    </row>
    <row r="151" spans="2:15" ht="11.25">
      <c r="B151" s="44"/>
      <c r="C151" s="27"/>
      <c r="D151" s="28"/>
      <c r="E151" s="29"/>
      <c r="F151" s="44"/>
      <c r="G151" s="45"/>
      <c r="H151" s="34"/>
      <c r="I151" s="32"/>
      <c r="J151" s="44"/>
      <c r="K151" s="27"/>
      <c r="L151" s="29"/>
      <c r="M151" s="44"/>
      <c r="N151" s="45"/>
      <c r="O151" s="34"/>
    </row>
    <row r="152" spans="2:15" ht="11.25">
      <c r="B152" s="44"/>
      <c r="C152" s="27"/>
      <c r="D152" s="28"/>
      <c r="E152" s="29"/>
      <c r="F152" s="53"/>
      <c r="G152" s="53"/>
      <c r="H152" s="31"/>
      <c r="I152" s="32"/>
      <c r="J152" s="44"/>
      <c r="K152" s="27"/>
      <c r="L152" s="29"/>
      <c r="M152" s="52"/>
      <c r="N152" s="53"/>
      <c r="O152" s="31"/>
    </row>
    <row r="153" spans="2:15" ht="11.25">
      <c r="B153" s="44"/>
      <c r="C153" s="27"/>
      <c r="D153" s="28"/>
      <c r="E153" s="29"/>
      <c r="F153" s="53"/>
      <c r="G153" s="53"/>
      <c r="H153" s="31"/>
      <c r="I153" s="32"/>
      <c r="J153" s="44"/>
      <c r="K153" s="27"/>
      <c r="L153" s="29"/>
      <c r="M153" s="53"/>
      <c r="N153" s="53"/>
      <c r="O153" s="31"/>
    </row>
    <row r="154" spans="2:15" ht="11.25">
      <c r="B154" s="44"/>
      <c r="C154" s="27"/>
      <c r="D154" s="28"/>
      <c r="E154" s="29"/>
      <c r="F154" s="53"/>
      <c r="G154" s="53"/>
      <c r="H154" s="31"/>
      <c r="I154" s="32"/>
      <c r="J154" s="44"/>
      <c r="K154" s="27"/>
      <c r="L154" s="29"/>
      <c r="M154" s="53"/>
      <c r="N154" s="53"/>
      <c r="O154" s="31"/>
    </row>
    <row r="155" spans="2:15" ht="11.25">
      <c r="B155" s="44"/>
      <c r="C155" s="27"/>
      <c r="D155" s="28"/>
      <c r="E155" s="29"/>
      <c r="F155" s="53"/>
      <c r="G155" s="53"/>
      <c r="H155" s="31"/>
      <c r="I155" s="32"/>
      <c r="J155" s="44"/>
      <c r="K155" s="27"/>
      <c r="L155" s="29"/>
      <c r="M155" s="53"/>
      <c r="N155" s="53"/>
      <c r="O155" s="31"/>
    </row>
    <row r="156" spans="2:15" ht="11.25">
      <c r="B156" s="44"/>
      <c r="C156" s="27"/>
      <c r="D156" s="28"/>
      <c r="E156" s="29"/>
      <c r="F156" s="53"/>
      <c r="G156" s="53"/>
      <c r="H156" s="31"/>
      <c r="I156" s="32"/>
      <c r="J156" s="44"/>
      <c r="K156" s="27"/>
      <c r="L156" s="29"/>
      <c r="M156" s="53"/>
      <c r="N156" s="53"/>
      <c r="O156" s="31"/>
    </row>
    <row r="157" spans="2:15" ht="11.25">
      <c r="B157" s="44"/>
      <c r="C157" s="27"/>
      <c r="D157" s="28"/>
      <c r="E157" s="29"/>
      <c r="F157" s="53"/>
      <c r="G157" s="53"/>
      <c r="H157" s="31"/>
      <c r="I157" s="32"/>
      <c r="J157" s="44"/>
      <c r="K157" s="27"/>
      <c r="L157" s="29"/>
      <c r="M157" s="53"/>
      <c r="N157" s="53"/>
      <c r="O157" s="31"/>
    </row>
    <row r="158" spans="2:15" ht="11.25">
      <c r="B158" s="44"/>
      <c r="C158" s="27"/>
      <c r="D158" s="28"/>
      <c r="E158" s="29"/>
      <c r="F158" s="53"/>
      <c r="G158" s="53"/>
      <c r="H158" s="31"/>
      <c r="I158" s="32"/>
      <c r="J158" s="44"/>
      <c r="K158" s="27"/>
      <c r="L158" s="29"/>
      <c r="M158" s="53"/>
      <c r="N158" s="53"/>
      <c r="O158" s="31"/>
    </row>
    <row r="159" spans="2:15" ht="11.25">
      <c r="B159" s="45"/>
      <c r="C159" s="27"/>
      <c r="D159" s="28"/>
      <c r="E159" s="29"/>
      <c r="F159" s="52"/>
      <c r="G159" s="53"/>
      <c r="H159" s="31"/>
      <c r="I159" s="32"/>
      <c r="J159" s="45"/>
      <c r="K159" s="27"/>
      <c r="L159" s="29"/>
      <c r="M159" s="52"/>
      <c r="N159" s="53"/>
      <c r="O159" s="31"/>
    </row>
    <row r="160" spans="2:15" ht="11.25">
      <c r="B160" s="44"/>
      <c r="C160" s="27"/>
      <c r="D160" s="28"/>
      <c r="E160" s="29"/>
      <c r="F160" s="52"/>
      <c r="G160" s="53"/>
      <c r="H160" s="31"/>
      <c r="I160" s="32"/>
      <c r="J160" s="44"/>
      <c r="K160" s="27"/>
      <c r="L160" s="29"/>
      <c r="M160" s="52"/>
      <c r="N160" s="53"/>
      <c r="O160" s="31"/>
    </row>
    <row r="161" spans="2:15" ht="11.25">
      <c r="B161" s="44"/>
      <c r="C161" s="27"/>
      <c r="D161" s="28"/>
      <c r="E161" s="29"/>
      <c r="F161" s="44"/>
      <c r="G161" s="45"/>
      <c r="H161" s="34"/>
      <c r="I161" s="32"/>
      <c r="J161" s="44"/>
      <c r="K161" s="27"/>
      <c r="L161" s="29"/>
      <c r="M161" s="53"/>
      <c r="N161" s="53"/>
      <c r="O161" s="31"/>
    </row>
    <row r="162" spans="2:15" ht="11.25">
      <c r="B162" s="44"/>
      <c r="C162" s="27"/>
      <c r="D162" s="28"/>
      <c r="E162" s="29"/>
      <c r="F162" s="53"/>
      <c r="G162" s="53"/>
      <c r="H162" s="31"/>
      <c r="I162" s="32"/>
      <c r="J162" s="44"/>
      <c r="K162" s="27"/>
      <c r="L162" s="29"/>
      <c r="M162" s="53"/>
      <c r="N162" s="53"/>
      <c r="O162" s="31"/>
    </row>
    <row r="163" spans="2:15" ht="11.25">
      <c r="B163" s="44"/>
      <c r="C163" s="27"/>
      <c r="D163" s="28"/>
      <c r="E163" s="29"/>
      <c r="F163" s="53"/>
      <c r="G163" s="53"/>
      <c r="H163" s="31"/>
      <c r="I163" s="32"/>
      <c r="J163" s="44"/>
      <c r="K163" s="27"/>
      <c r="L163" s="29"/>
      <c r="M163" s="53"/>
      <c r="N163" s="53"/>
      <c r="O163" s="31"/>
    </row>
    <row r="164" spans="2:15" ht="11.25">
      <c r="B164" s="44"/>
      <c r="C164" s="27"/>
      <c r="D164" s="28"/>
      <c r="E164" s="29"/>
      <c r="F164" s="53"/>
      <c r="G164" s="53"/>
      <c r="H164" s="31"/>
      <c r="I164" s="32"/>
      <c r="J164" s="44"/>
      <c r="K164" s="27"/>
      <c r="L164" s="29"/>
      <c r="M164" s="53"/>
      <c r="N164" s="53"/>
      <c r="O164" s="31"/>
    </row>
    <row r="165" spans="2:15" ht="11.25">
      <c r="B165" s="44"/>
      <c r="C165" s="27"/>
      <c r="D165" s="28"/>
      <c r="E165" s="29"/>
      <c r="F165" s="53"/>
      <c r="G165" s="53"/>
      <c r="H165" s="31"/>
      <c r="I165" s="32"/>
      <c r="J165" s="44"/>
      <c r="K165" s="27"/>
      <c r="L165" s="29"/>
      <c r="M165" s="53"/>
      <c r="N165" s="53"/>
      <c r="O165" s="31"/>
    </row>
    <row r="166" spans="2:15" ht="11.25">
      <c r="B166" s="44"/>
      <c r="C166" s="27"/>
      <c r="D166" s="28"/>
      <c r="E166" s="29"/>
      <c r="F166" s="44"/>
      <c r="G166" s="45"/>
      <c r="H166" s="34"/>
      <c r="I166" s="32"/>
      <c r="J166" s="44"/>
      <c r="K166" s="27"/>
      <c r="L166" s="29"/>
      <c r="M166" s="44"/>
      <c r="N166" s="45"/>
      <c r="O166" s="34"/>
    </row>
    <row r="167" spans="2:15" ht="11.25">
      <c r="B167" s="44"/>
      <c r="C167" s="27"/>
      <c r="D167" s="28"/>
      <c r="E167" s="29"/>
      <c r="F167" s="44"/>
      <c r="G167" s="45"/>
      <c r="H167" s="34"/>
      <c r="I167" s="32"/>
      <c r="J167" s="44"/>
      <c r="K167" s="27"/>
      <c r="L167" s="29"/>
      <c r="M167" s="44"/>
      <c r="N167" s="45"/>
      <c r="O167" s="34"/>
    </row>
    <row r="168" spans="2:15" ht="11.25">
      <c r="B168" s="44"/>
      <c r="C168" s="27"/>
      <c r="D168" s="28"/>
      <c r="E168" s="29"/>
      <c r="F168" s="44"/>
      <c r="G168" s="45"/>
      <c r="H168" s="34"/>
      <c r="I168" s="32"/>
      <c r="J168" s="44"/>
      <c r="K168" s="27"/>
      <c r="L168" s="29"/>
      <c r="M168" s="44"/>
      <c r="N168" s="45"/>
      <c r="O168" s="34"/>
    </row>
    <row r="169" spans="2:15" ht="11.25">
      <c r="B169" s="44"/>
      <c r="C169" s="27"/>
      <c r="D169" s="28"/>
      <c r="E169" s="29"/>
      <c r="F169" s="53"/>
      <c r="G169" s="53"/>
      <c r="H169" s="31"/>
      <c r="I169" s="32"/>
      <c r="J169" s="44"/>
      <c r="K169" s="27"/>
      <c r="L169" s="29"/>
      <c r="M169" s="44"/>
      <c r="N169" s="45"/>
      <c r="O169" s="28"/>
    </row>
    <row r="170" spans="2:15" ht="11.25">
      <c r="B170" s="44"/>
      <c r="C170" s="27"/>
      <c r="D170" s="28"/>
      <c r="E170" s="29"/>
      <c r="F170" s="44"/>
      <c r="G170" s="45"/>
      <c r="H170" s="34"/>
      <c r="I170" s="32"/>
      <c r="J170" s="44"/>
      <c r="K170" s="27"/>
      <c r="L170" s="29"/>
      <c r="M170" s="44"/>
      <c r="N170" s="45"/>
      <c r="O170" s="34"/>
    </row>
    <row r="171" spans="2:15" ht="11.25">
      <c r="B171" s="44"/>
      <c r="C171" s="27"/>
      <c r="D171" s="28"/>
      <c r="E171" s="29"/>
      <c r="F171" s="53"/>
      <c r="G171" s="53"/>
      <c r="H171" s="31"/>
      <c r="I171" s="32"/>
      <c r="J171" s="44"/>
      <c r="K171" s="27"/>
      <c r="L171" s="29"/>
      <c r="M171" s="53"/>
      <c r="N171" s="53"/>
      <c r="O171" s="31"/>
    </row>
    <row r="172" spans="2:15" ht="11.25">
      <c r="B172" s="44"/>
      <c r="C172" s="27"/>
      <c r="D172" s="28"/>
      <c r="E172" s="29"/>
      <c r="F172" s="53"/>
      <c r="G172" s="53"/>
      <c r="H172" s="31"/>
      <c r="I172" s="32"/>
      <c r="J172" s="44"/>
      <c r="K172" s="27"/>
      <c r="L172" s="29"/>
      <c r="M172" s="53"/>
      <c r="N172" s="53"/>
      <c r="O172" s="31"/>
    </row>
    <row r="173" spans="2:15" ht="11.25">
      <c r="B173" s="44"/>
      <c r="C173" s="27"/>
      <c r="D173" s="28"/>
      <c r="E173" s="29"/>
      <c r="F173" s="53"/>
      <c r="G173" s="53"/>
      <c r="H173" s="31"/>
      <c r="I173" s="32"/>
      <c r="J173" s="44"/>
      <c r="K173" s="27"/>
      <c r="L173" s="29"/>
      <c r="M173" s="53"/>
      <c r="N173" s="53"/>
      <c r="O173" s="31"/>
    </row>
    <row r="174" spans="2:15" ht="11.25">
      <c r="B174" s="44"/>
      <c r="C174" s="27"/>
      <c r="D174" s="28"/>
      <c r="E174" s="29"/>
      <c r="F174" s="53"/>
      <c r="G174" s="53"/>
      <c r="H174" s="31"/>
      <c r="I174" s="32"/>
      <c r="J174" s="44"/>
      <c r="K174" s="27"/>
      <c r="L174" s="29"/>
      <c r="M174" s="53"/>
      <c r="N174" s="53"/>
      <c r="O174" s="31"/>
    </row>
    <row r="175" spans="2:15" ht="11.25">
      <c r="B175" s="44"/>
      <c r="C175" s="27"/>
      <c r="D175" s="28"/>
      <c r="E175" s="29"/>
      <c r="F175" s="53"/>
      <c r="G175" s="53"/>
      <c r="H175" s="31"/>
      <c r="I175" s="32"/>
      <c r="J175" s="44"/>
      <c r="K175" s="27"/>
      <c r="L175" s="29"/>
      <c r="M175" s="53"/>
      <c r="N175" s="53"/>
      <c r="O175" s="31"/>
    </row>
    <row r="176" spans="2:15" ht="11.25">
      <c r="B176" s="44"/>
      <c r="C176" s="27"/>
      <c r="D176" s="28"/>
      <c r="E176" s="29"/>
      <c r="F176" s="53"/>
      <c r="G176" s="53"/>
      <c r="H176" s="31"/>
      <c r="I176" s="32"/>
      <c r="J176" s="44"/>
      <c r="K176" s="27"/>
      <c r="L176" s="29"/>
      <c r="M176" s="53"/>
      <c r="N176" s="53"/>
      <c r="O176" s="31"/>
    </row>
    <row r="177" spans="2:15" ht="11.25">
      <c r="B177" s="44"/>
      <c r="C177" s="27"/>
      <c r="D177" s="28"/>
      <c r="E177" s="29"/>
      <c r="F177" s="52"/>
      <c r="G177" s="45"/>
      <c r="H177" s="28"/>
      <c r="I177" s="32"/>
      <c r="J177" s="44"/>
      <c r="K177" s="27"/>
      <c r="L177" s="29"/>
      <c r="M177" s="52"/>
      <c r="N177" s="45"/>
      <c r="O177" s="28"/>
    </row>
    <row r="178" spans="2:15" ht="11.25">
      <c r="B178" s="45"/>
      <c r="C178" s="27"/>
      <c r="D178" s="28"/>
      <c r="E178" s="29"/>
      <c r="F178" s="53"/>
      <c r="G178" s="53"/>
      <c r="H178" s="31"/>
      <c r="I178" s="32"/>
      <c r="J178" s="45"/>
      <c r="K178" s="27"/>
      <c r="L178" s="29"/>
      <c r="M178" s="53"/>
      <c r="N178" s="53"/>
      <c r="O178" s="31"/>
    </row>
    <row r="179" spans="2:15" ht="11.25">
      <c r="B179" s="44"/>
      <c r="C179" s="27"/>
      <c r="D179" s="28"/>
      <c r="E179" s="29"/>
      <c r="F179" s="53"/>
      <c r="G179" s="53"/>
      <c r="H179" s="31"/>
      <c r="I179" s="32"/>
      <c r="J179" s="44"/>
      <c r="K179" s="27"/>
      <c r="L179" s="29"/>
      <c r="M179" s="53"/>
      <c r="N179" s="53"/>
      <c r="O179" s="31"/>
    </row>
    <row r="180" spans="2:15" ht="11.25">
      <c r="B180" s="44"/>
      <c r="C180" s="27"/>
      <c r="D180" s="28"/>
      <c r="E180" s="29"/>
      <c r="F180" s="44"/>
      <c r="G180" s="53"/>
      <c r="H180" s="31"/>
      <c r="I180" s="32"/>
      <c r="J180" s="44"/>
      <c r="K180" s="27"/>
      <c r="L180" s="29"/>
      <c r="M180" s="44"/>
      <c r="N180" s="53"/>
      <c r="O180" s="31"/>
    </row>
    <row r="181" spans="2:15" ht="11.25">
      <c r="B181" s="44"/>
      <c r="C181" s="27"/>
      <c r="D181" s="28"/>
      <c r="E181" s="29"/>
      <c r="F181" s="44"/>
      <c r="G181" s="45"/>
      <c r="H181" s="33"/>
      <c r="I181" s="32"/>
      <c r="J181" s="44"/>
      <c r="K181" s="27"/>
      <c r="L181" s="29"/>
      <c r="M181" s="44"/>
      <c r="N181" s="45"/>
      <c r="O181" s="33"/>
    </row>
    <row r="182" spans="2:15" ht="11.25">
      <c r="B182" s="44"/>
      <c r="C182" s="27"/>
      <c r="D182" s="28"/>
      <c r="E182" s="29"/>
      <c r="F182" s="44"/>
      <c r="G182" s="45"/>
      <c r="H182" s="34"/>
      <c r="I182" s="32"/>
      <c r="J182" s="44"/>
      <c r="K182" s="27"/>
      <c r="L182" s="29"/>
      <c r="M182" s="44"/>
      <c r="N182" s="45"/>
      <c r="O182" s="34"/>
    </row>
    <row r="183" spans="2:15" ht="11.25">
      <c r="B183" s="44"/>
      <c r="C183" s="27"/>
      <c r="D183" s="28"/>
      <c r="E183" s="29"/>
      <c r="F183" s="53"/>
      <c r="G183" s="45"/>
      <c r="H183" s="34"/>
      <c r="I183" s="32"/>
      <c r="J183" s="44"/>
      <c r="K183" s="27"/>
      <c r="L183" s="29"/>
      <c r="M183" s="44"/>
      <c r="N183" s="45"/>
      <c r="O183" s="34"/>
    </row>
    <row r="184" spans="2:15" ht="11.25">
      <c r="B184" s="44"/>
      <c r="C184" s="27"/>
      <c r="D184" s="28"/>
      <c r="E184" s="29"/>
      <c r="F184" s="44"/>
      <c r="G184" s="45"/>
      <c r="H184" s="34"/>
      <c r="I184" s="32"/>
      <c r="J184" s="44"/>
      <c r="K184" s="27"/>
      <c r="L184" s="29"/>
      <c r="M184" s="44"/>
      <c r="N184" s="45"/>
      <c r="O184" s="34"/>
    </row>
    <row r="185" spans="2:15" ht="11.25">
      <c r="B185" s="44"/>
      <c r="C185" s="27"/>
      <c r="D185" s="28"/>
      <c r="E185" s="29"/>
      <c r="F185" s="45"/>
      <c r="G185" s="45"/>
      <c r="H185" s="34"/>
      <c r="I185" s="32"/>
      <c r="J185" s="44"/>
      <c r="K185" s="27"/>
      <c r="L185" s="29"/>
      <c r="M185" s="45"/>
      <c r="N185" s="45"/>
      <c r="O185" s="34"/>
    </row>
    <row r="186" spans="2:15" ht="11.25">
      <c r="B186" s="44"/>
      <c r="C186" s="27"/>
      <c r="D186" s="28"/>
      <c r="E186" s="29"/>
      <c r="F186" s="45"/>
      <c r="G186" s="45"/>
      <c r="H186" s="31"/>
      <c r="I186" s="32"/>
      <c r="J186" s="44"/>
      <c r="K186" s="27"/>
      <c r="L186" s="29"/>
      <c r="M186" s="45"/>
      <c r="N186" s="45"/>
      <c r="O186" s="31"/>
    </row>
    <row r="187" spans="2:15" ht="11.25">
      <c r="B187" s="44"/>
      <c r="C187" s="27"/>
      <c r="D187" s="28"/>
      <c r="E187" s="29"/>
      <c r="F187" s="44"/>
      <c r="G187" s="45"/>
      <c r="H187" s="34"/>
      <c r="I187" s="32"/>
      <c r="J187" s="44"/>
      <c r="K187" s="27"/>
      <c r="L187" s="29"/>
      <c r="M187" s="44"/>
      <c r="N187" s="45"/>
      <c r="O187" s="34"/>
    </row>
    <row r="188" spans="2:15" ht="11.25">
      <c r="B188" s="44"/>
      <c r="C188" s="27"/>
      <c r="D188" s="28"/>
      <c r="E188" s="29"/>
      <c r="F188" s="53"/>
      <c r="G188" s="53"/>
      <c r="H188" s="31"/>
      <c r="I188" s="32"/>
      <c r="J188" s="44"/>
      <c r="K188" s="27"/>
      <c r="L188" s="29"/>
      <c r="M188" s="53"/>
      <c r="N188" s="53"/>
      <c r="O188" s="31"/>
    </row>
    <row r="189" spans="2:15" ht="11.25">
      <c r="B189" s="44"/>
      <c r="C189" s="27"/>
      <c r="D189" s="35"/>
      <c r="E189" s="29"/>
      <c r="F189" s="53"/>
      <c r="G189" s="53"/>
      <c r="H189" s="31"/>
      <c r="I189" s="32"/>
      <c r="J189" s="44"/>
      <c r="K189" s="27"/>
      <c r="L189" s="29"/>
      <c r="M189" s="53"/>
      <c r="N189" s="53"/>
      <c r="O189" s="31"/>
    </row>
    <row r="190" spans="2:15" ht="11.25">
      <c r="B190" s="44"/>
      <c r="C190" s="27"/>
      <c r="D190" s="28"/>
      <c r="E190" s="29"/>
      <c r="F190" s="53"/>
      <c r="G190" s="53"/>
      <c r="H190" s="31"/>
      <c r="I190" s="32"/>
      <c r="J190" s="44"/>
      <c r="K190" s="27"/>
      <c r="L190" s="29"/>
      <c r="M190" s="53"/>
      <c r="N190" s="53"/>
      <c r="O190" s="31"/>
    </row>
    <row r="191" spans="2:15" ht="11.25">
      <c r="B191" s="44"/>
      <c r="C191" s="27"/>
      <c r="D191" s="28"/>
      <c r="E191" s="29"/>
      <c r="F191" s="53"/>
      <c r="G191" s="53"/>
      <c r="H191" s="31"/>
      <c r="I191" s="30"/>
      <c r="J191" s="44"/>
      <c r="K191" s="27"/>
      <c r="L191" s="29"/>
      <c r="M191" s="53"/>
      <c r="N191" s="53"/>
      <c r="O191" s="31"/>
    </row>
    <row r="192" spans="2:15" ht="11.25">
      <c r="B192" s="44"/>
      <c r="C192" s="27"/>
      <c r="D192" s="28"/>
      <c r="E192" s="29"/>
      <c r="F192" s="53"/>
      <c r="G192" s="53"/>
      <c r="H192" s="31"/>
      <c r="I192" s="32"/>
      <c r="J192" s="44"/>
      <c r="K192" s="27"/>
      <c r="L192" s="29"/>
      <c r="M192" s="53"/>
      <c r="N192" s="53"/>
      <c r="O192" s="31"/>
    </row>
    <row r="193" spans="2:15" ht="11.25">
      <c r="B193" s="44"/>
      <c r="C193" s="27"/>
      <c r="D193" s="28"/>
      <c r="E193" s="29"/>
      <c r="F193" s="53"/>
      <c r="G193" s="53"/>
      <c r="H193" s="31"/>
      <c r="I193" s="32"/>
      <c r="J193" s="44"/>
      <c r="K193" s="27"/>
      <c r="L193" s="29"/>
      <c r="M193" s="53"/>
      <c r="N193" s="53"/>
      <c r="O193" s="31"/>
    </row>
    <row r="194" spans="2:15" ht="11.25">
      <c r="B194" s="44"/>
      <c r="C194" s="27"/>
      <c r="D194" s="28"/>
      <c r="E194" s="29"/>
      <c r="F194" s="53"/>
      <c r="G194" s="53"/>
      <c r="H194" s="31"/>
      <c r="I194" s="32"/>
      <c r="J194" s="44"/>
      <c r="K194" s="27"/>
      <c r="L194" s="29"/>
      <c r="M194" s="53"/>
      <c r="N194" s="53"/>
      <c r="O194" s="31"/>
    </row>
    <row r="195" spans="2:15" ht="11.25">
      <c r="B195" s="44"/>
      <c r="C195" s="27"/>
      <c r="D195" s="28"/>
      <c r="E195" s="29"/>
      <c r="F195" s="53"/>
      <c r="G195" s="53"/>
      <c r="H195" s="31"/>
      <c r="I195" s="32"/>
      <c r="J195" s="44"/>
      <c r="K195" s="27"/>
      <c r="L195" s="29"/>
      <c r="M195" s="53"/>
      <c r="N195" s="53"/>
      <c r="O195" s="31"/>
    </row>
    <row r="196" spans="2:15" ht="11.25">
      <c r="B196" s="44"/>
      <c r="C196" s="27"/>
      <c r="D196" s="28"/>
      <c r="E196" s="29"/>
      <c r="F196" s="53"/>
      <c r="G196" s="53"/>
      <c r="H196" s="31"/>
      <c r="I196" s="32"/>
      <c r="J196" s="44"/>
      <c r="K196" s="27"/>
      <c r="L196" s="29"/>
      <c r="M196" s="53"/>
      <c r="N196" s="53"/>
      <c r="O196" s="31"/>
    </row>
    <row r="197" spans="2:15" ht="11.25">
      <c r="B197" s="44"/>
      <c r="C197" s="27"/>
      <c r="D197" s="28"/>
      <c r="E197" s="29"/>
      <c r="F197" s="53"/>
      <c r="G197" s="53"/>
      <c r="H197" s="31"/>
      <c r="I197" s="32"/>
      <c r="J197" s="44"/>
      <c r="K197" s="27"/>
      <c r="L197" s="29"/>
      <c r="M197" s="53"/>
      <c r="N197" s="53"/>
      <c r="O197" s="31"/>
    </row>
    <row r="198" spans="2:15" ht="11.25">
      <c r="B198" s="44"/>
      <c r="C198" s="27"/>
      <c r="D198" s="28"/>
      <c r="E198" s="29"/>
      <c r="F198" s="45"/>
      <c r="G198" s="45"/>
      <c r="H198" s="34"/>
      <c r="I198" s="32"/>
      <c r="J198" s="44"/>
      <c r="K198" s="27"/>
      <c r="L198" s="29"/>
      <c r="M198" s="45"/>
      <c r="N198" s="45"/>
      <c r="O198" s="34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102">
      <selection activeCell="L120" sqref="L120"/>
    </sheetView>
  </sheetViews>
  <sheetFormatPr defaultColWidth="9.140625" defaultRowHeight="12.75"/>
  <cols>
    <col min="1" max="1" width="10.00390625" style="11" bestFit="1" customWidth="1"/>
    <col min="2" max="2" width="11.28125" style="46" customWidth="1"/>
    <col min="3" max="3" width="10.140625" style="17" customWidth="1"/>
    <col min="4" max="4" width="10.57421875" style="1" customWidth="1"/>
    <col min="5" max="5" width="10.140625" style="24" bestFit="1" customWidth="1"/>
    <col min="6" max="6" width="12.421875" style="56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50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8" t="s">
        <v>35</v>
      </c>
      <c r="B1" s="139"/>
      <c r="C1" s="139"/>
      <c r="D1" s="139"/>
      <c r="E1" s="139"/>
      <c r="F1" s="139"/>
      <c r="G1" s="139"/>
      <c r="H1" s="140"/>
      <c r="I1" s="141" t="s">
        <v>36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27</v>
      </c>
      <c r="B2" s="144" t="s">
        <v>25</v>
      </c>
      <c r="C2" s="146" t="s">
        <v>26</v>
      </c>
      <c r="D2" s="147" t="s">
        <v>28</v>
      </c>
      <c r="E2" s="158" t="s">
        <v>29</v>
      </c>
      <c r="F2" s="138" t="s">
        <v>32</v>
      </c>
      <c r="G2" s="150"/>
      <c r="H2" s="151"/>
      <c r="I2" s="152" t="s">
        <v>37</v>
      </c>
      <c r="J2" s="146" t="s">
        <v>40</v>
      </c>
      <c r="K2" s="146" t="s">
        <v>39</v>
      </c>
      <c r="L2" s="160" t="s">
        <v>38</v>
      </c>
      <c r="M2" s="141" t="s">
        <v>32</v>
      </c>
      <c r="N2" s="154"/>
      <c r="O2" s="155"/>
      <c r="P2" s="156" t="s">
        <v>33</v>
      </c>
      <c r="Q2" s="157"/>
    </row>
    <row r="3" spans="1:17" ht="33.75" customHeight="1">
      <c r="A3" s="143"/>
      <c r="B3" s="145"/>
      <c r="C3" s="146"/>
      <c r="D3" s="147"/>
      <c r="E3" s="159"/>
      <c r="F3" s="55" t="s">
        <v>30</v>
      </c>
      <c r="G3" s="42" t="s">
        <v>31</v>
      </c>
      <c r="H3" s="2" t="s">
        <v>24</v>
      </c>
      <c r="I3" s="152"/>
      <c r="J3" s="146"/>
      <c r="K3" s="146"/>
      <c r="L3" s="160"/>
      <c r="M3" s="42" t="s">
        <v>30</v>
      </c>
      <c r="N3" s="42" t="s">
        <v>23</v>
      </c>
      <c r="O3" s="4" t="s">
        <v>24</v>
      </c>
      <c r="P3" s="3" t="s">
        <v>22</v>
      </c>
      <c r="Q3" s="3" t="s">
        <v>34</v>
      </c>
    </row>
    <row r="4" spans="1:19" ht="36" customHeight="1">
      <c r="A4" s="10">
        <v>2019021001</v>
      </c>
      <c r="B4" s="47" t="s">
        <v>105</v>
      </c>
      <c r="C4" s="16">
        <v>4500</v>
      </c>
      <c r="D4" s="10">
        <v>4020004007</v>
      </c>
      <c r="E4" s="88">
        <v>43497</v>
      </c>
      <c r="F4" s="47" t="s">
        <v>52</v>
      </c>
      <c r="G4" s="48" t="s">
        <v>53</v>
      </c>
      <c r="H4" s="8">
        <v>44483767</v>
      </c>
      <c r="I4" s="5"/>
      <c r="J4" s="47"/>
      <c r="K4" s="16"/>
      <c r="L4" s="7"/>
      <c r="M4" s="48"/>
      <c r="N4" s="48"/>
      <c r="O4" s="8"/>
      <c r="P4" s="9"/>
      <c r="Q4" s="9"/>
      <c r="S4" s="57"/>
    </row>
    <row r="5" spans="1:19" ht="36" customHeight="1">
      <c r="A5" s="10">
        <v>2019021002</v>
      </c>
      <c r="B5" s="47" t="s">
        <v>47</v>
      </c>
      <c r="C5" s="16">
        <v>751.94</v>
      </c>
      <c r="D5" s="23" t="s">
        <v>169</v>
      </c>
      <c r="E5" s="88">
        <v>43497</v>
      </c>
      <c r="F5" s="51" t="s">
        <v>162</v>
      </c>
      <c r="G5" s="51" t="s">
        <v>66</v>
      </c>
      <c r="H5" s="13">
        <v>36019208</v>
      </c>
      <c r="I5" s="20" t="s">
        <v>302</v>
      </c>
      <c r="J5" s="47" t="str">
        <f aca="true" t="shared" si="0" ref="J5:K7">B5</f>
        <v>potraviny</v>
      </c>
      <c r="K5" s="16">
        <f t="shared" si="0"/>
        <v>751.94</v>
      </c>
      <c r="L5" s="84">
        <v>43495</v>
      </c>
      <c r="M5" s="48" t="str">
        <f aca="true" t="shared" si="1" ref="M5:O7">F5</f>
        <v>INMEDIA, spol.s.r.o.</v>
      </c>
      <c r="N5" s="48" t="str">
        <f t="shared" si="1"/>
        <v>Námestie SNP 11, 960,01 Zvolen</v>
      </c>
      <c r="O5" s="8">
        <f t="shared" si="1"/>
        <v>36019208</v>
      </c>
      <c r="P5" s="9" t="s">
        <v>7</v>
      </c>
      <c r="Q5" s="9" t="s">
        <v>43</v>
      </c>
      <c r="S5" s="58"/>
    </row>
    <row r="6" spans="1:22" ht="36" customHeight="1">
      <c r="A6" s="10">
        <v>2019021003</v>
      </c>
      <c r="B6" s="47" t="s">
        <v>47</v>
      </c>
      <c r="C6" s="16">
        <v>427.38</v>
      </c>
      <c r="D6" s="23" t="s">
        <v>169</v>
      </c>
      <c r="E6" s="88">
        <v>43497</v>
      </c>
      <c r="F6" s="51" t="s">
        <v>162</v>
      </c>
      <c r="G6" s="51" t="s">
        <v>66</v>
      </c>
      <c r="H6" s="13">
        <v>36019208</v>
      </c>
      <c r="I6" s="20" t="s">
        <v>301</v>
      </c>
      <c r="J6" s="47" t="str">
        <f t="shared" si="0"/>
        <v>potraviny</v>
      </c>
      <c r="K6" s="16">
        <f t="shared" si="0"/>
        <v>427.38</v>
      </c>
      <c r="L6" s="84">
        <v>43495</v>
      </c>
      <c r="M6" s="48" t="str">
        <f t="shared" si="1"/>
        <v>INMEDIA, spol.s.r.o.</v>
      </c>
      <c r="N6" s="48" t="str">
        <f t="shared" si="1"/>
        <v>Námestie SNP 11, 960,01 Zvolen</v>
      </c>
      <c r="O6" s="8">
        <f t="shared" si="1"/>
        <v>36019208</v>
      </c>
      <c r="P6" s="9" t="s">
        <v>7</v>
      </c>
      <c r="Q6" s="9" t="s">
        <v>43</v>
      </c>
      <c r="R6" s="61"/>
      <c r="S6" s="39"/>
      <c r="T6" s="38"/>
      <c r="U6" s="41"/>
      <c r="V6" s="62"/>
    </row>
    <row r="7" spans="1:22" ht="36" customHeight="1">
      <c r="A7" s="10">
        <v>2019021004</v>
      </c>
      <c r="B7" s="47" t="s">
        <v>47</v>
      </c>
      <c r="C7" s="16">
        <v>511.19</v>
      </c>
      <c r="D7" s="23" t="s">
        <v>169</v>
      </c>
      <c r="E7" s="88">
        <v>43497</v>
      </c>
      <c r="F7" s="51" t="s">
        <v>162</v>
      </c>
      <c r="G7" s="51" t="s">
        <v>66</v>
      </c>
      <c r="H7" s="13">
        <v>36019208</v>
      </c>
      <c r="I7" s="20"/>
      <c r="J7" s="47" t="str">
        <f t="shared" si="0"/>
        <v>potraviny</v>
      </c>
      <c r="K7" s="16">
        <f t="shared" si="0"/>
        <v>511.19</v>
      </c>
      <c r="L7" s="84">
        <v>43493</v>
      </c>
      <c r="M7" s="48" t="str">
        <f t="shared" si="1"/>
        <v>INMEDIA, spol.s.r.o.</v>
      </c>
      <c r="N7" s="48" t="str">
        <f t="shared" si="1"/>
        <v>Námestie SNP 11, 960,01 Zvolen</v>
      </c>
      <c r="O7" s="8">
        <f t="shared" si="1"/>
        <v>36019208</v>
      </c>
      <c r="P7" s="9" t="s">
        <v>7</v>
      </c>
      <c r="Q7" s="9" t="s">
        <v>43</v>
      </c>
      <c r="R7" s="61"/>
      <c r="U7" s="41"/>
      <c r="V7" s="41"/>
    </row>
    <row r="8" spans="1:22" ht="36" customHeight="1">
      <c r="A8" s="10">
        <v>2019021005</v>
      </c>
      <c r="B8" s="47" t="s">
        <v>143</v>
      </c>
      <c r="C8" s="16">
        <v>118.8</v>
      </c>
      <c r="D8" s="6" t="s">
        <v>144</v>
      </c>
      <c r="E8" s="7">
        <v>43498</v>
      </c>
      <c r="F8" s="51" t="s">
        <v>141</v>
      </c>
      <c r="G8" s="51" t="s">
        <v>142</v>
      </c>
      <c r="H8" s="13">
        <v>44031483</v>
      </c>
      <c r="I8" s="20"/>
      <c r="J8" s="47"/>
      <c r="K8" s="16"/>
      <c r="L8" s="7"/>
      <c r="M8" s="48"/>
      <c r="N8" s="48"/>
      <c r="O8" s="8"/>
      <c r="P8" s="9"/>
      <c r="Q8" s="9"/>
      <c r="U8" s="41"/>
      <c r="V8" s="41"/>
    </row>
    <row r="9" spans="1:23" ht="36" customHeight="1">
      <c r="A9" s="10">
        <v>2019021006</v>
      </c>
      <c r="B9" s="47" t="s">
        <v>93</v>
      </c>
      <c r="C9" s="16">
        <v>45</v>
      </c>
      <c r="D9" s="6"/>
      <c r="E9" s="7">
        <v>43498</v>
      </c>
      <c r="F9" s="51" t="s">
        <v>17</v>
      </c>
      <c r="G9" s="51" t="s">
        <v>18</v>
      </c>
      <c r="H9" s="13">
        <v>37341006</v>
      </c>
      <c r="I9" s="20"/>
      <c r="J9" s="47"/>
      <c r="K9" s="16"/>
      <c r="L9" s="7"/>
      <c r="M9" s="48"/>
      <c r="N9" s="48"/>
      <c r="O9" s="8"/>
      <c r="P9" s="9"/>
      <c r="Q9" s="9"/>
      <c r="T9" s="68"/>
      <c r="U9" s="69"/>
      <c r="W9" s="68"/>
    </row>
    <row r="10" spans="1:23" ht="36" customHeight="1">
      <c r="A10" s="10">
        <v>2019021007</v>
      </c>
      <c r="B10" s="47" t="s">
        <v>328</v>
      </c>
      <c r="C10" s="16">
        <v>3003.3</v>
      </c>
      <c r="D10" s="67"/>
      <c r="E10" s="91">
        <v>2</v>
      </c>
      <c r="F10" s="47" t="s">
        <v>265</v>
      </c>
      <c r="G10" s="48" t="s">
        <v>266</v>
      </c>
      <c r="H10" s="23">
        <v>43189997</v>
      </c>
      <c r="I10" s="5" t="s">
        <v>325</v>
      </c>
      <c r="J10" s="47" t="str">
        <f aca="true" t="shared" si="2" ref="J10:J16">B10</f>
        <v>murárske práce pav. I. </v>
      </c>
      <c r="K10" s="16">
        <f aca="true" t="shared" si="3" ref="K10:K16">C10</f>
        <v>3003.3</v>
      </c>
      <c r="L10" s="7">
        <v>43500</v>
      </c>
      <c r="M10" s="48" t="str">
        <f aca="true" t="shared" si="4" ref="M10:M16">F10</f>
        <v>Zsolt Fehér - Fortune Felt</v>
      </c>
      <c r="N10" s="48" t="str">
        <f aca="true" t="shared" si="5" ref="N10:N16">G10</f>
        <v>Akademika Hronca 3, 048 01 Rožňava</v>
      </c>
      <c r="O10" s="8">
        <f aca="true" t="shared" si="6" ref="O10:O16">H10</f>
        <v>43189997</v>
      </c>
      <c r="P10" s="9" t="s">
        <v>41</v>
      </c>
      <c r="Q10" s="9" t="s">
        <v>42</v>
      </c>
      <c r="T10" s="68"/>
      <c r="U10" s="69"/>
      <c r="W10" s="68"/>
    </row>
    <row r="11" spans="1:23" ht="36" customHeight="1">
      <c r="A11" s="10">
        <v>2019021008</v>
      </c>
      <c r="B11" s="47" t="s">
        <v>327</v>
      </c>
      <c r="C11" s="16">
        <v>8777.44</v>
      </c>
      <c r="D11" s="67"/>
      <c r="E11" s="7">
        <v>43497</v>
      </c>
      <c r="F11" s="47" t="s">
        <v>128</v>
      </c>
      <c r="G11" s="48" t="s">
        <v>129</v>
      </c>
      <c r="H11" s="23">
        <v>44721676</v>
      </c>
      <c r="I11" s="20" t="s">
        <v>326</v>
      </c>
      <c r="J11" s="47" t="str">
        <f t="shared" si="2"/>
        <v>stavebné práce pav. I. - prerábka</v>
      </c>
      <c r="K11" s="16">
        <f t="shared" si="3"/>
        <v>8777.44</v>
      </c>
      <c r="L11" s="7">
        <v>43497</v>
      </c>
      <c r="M11" s="48" t="str">
        <f t="shared" si="4"/>
        <v>FEVIN, s.r.o.</v>
      </c>
      <c r="N11" s="48" t="str">
        <f t="shared" si="5"/>
        <v>Záhradnícka 1/1788, 048 01 Rožňava</v>
      </c>
      <c r="O11" s="8">
        <f t="shared" si="6"/>
        <v>44721676</v>
      </c>
      <c r="P11" s="9" t="s">
        <v>41</v>
      </c>
      <c r="Q11" s="9" t="s">
        <v>42</v>
      </c>
      <c r="S11" s="60"/>
      <c r="T11" s="68"/>
      <c r="U11" s="69"/>
      <c r="W11" s="68"/>
    </row>
    <row r="12" spans="1:23" ht="36" customHeight="1">
      <c r="A12" s="10">
        <v>2019021009</v>
      </c>
      <c r="B12" s="47" t="s">
        <v>47</v>
      </c>
      <c r="C12" s="16">
        <v>1149.96</v>
      </c>
      <c r="D12" s="23" t="s">
        <v>169</v>
      </c>
      <c r="E12" s="87">
        <v>43500</v>
      </c>
      <c r="F12" s="47" t="s">
        <v>72</v>
      </c>
      <c r="G12" s="48" t="s">
        <v>73</v>
      </c>
      <c r="H12" s="36">
        <v>45702942</v>
      </c>
      <c r="I12" s="20" t="s">
        <v>303</v>
      </c>
      <c r="J12" s="47" t="str">
        <f t="shared" si="2"/>
        <v>potraviny</v>
      </c>
      <c r="K12" s="16">
        <f t="shared" si="3"/>
        <v>1149.96</v>
      </c>
      <c r="L12" s="7">
        <v>43497</v>
      </c>
      <c r="M12" s="48" t="str">
        <f t="shared" si="4"/>
        <v>EASTFOOD s.r.o.</v>
      </c>
      <c r="N12" s="48" t="str">
        <f t="shared" si="5"/>
        <v>Južná trieda 78, 040 01 Košice</v>
      </c>
      <c r="O12" s="8">
        <f t="shared" si="6"/>
        <v>45702942</v>
      </c>
      <c r="P12" s="9" t="s">
        <v>7</v>
      </c>
      <c r="Q12" s="9" t="s">
        <v>43</v>
      </c>
      <c r="S12" s="60"/>
      <c r="T12" s="68"/>
      <c r="U12" s="69"/>
      <c r="V12" s="70"/>
      <c r="W12" s="68"/>
    </row>
    <row r="13" spans="1:23" ht="36" customHeight="1">
      <c r="A13" s="10">
        <v>2019021010</v>
      </c>
      <c r="B13" s="43" t="s">
        <v>6</v>
      </c>
      <c r="C13" s="16">
        <v>81.4</v>
      </c>
      <c r="D13" s="6" t="s">
        <v>126</v>
      </c>
      <c r="E13" s="7">
        <v>43501</v>
      </c>
      <c r="F13" s="12" t="s">
        <v>109</v>
      </c>
      <c r="G13" s="12" t="s">
        <v>110</v>
      </c>
      <c r="H13" s="13">
        <v>35908718</v>
      </c>
      <c r="I13" s="20"/>
      <c r="J13" s="47"/>
      <c r="K13" s="16"/>
      <c r="L13" s="7"/>
      <c r="M13" s="48"/>
      <c r="N13" s="48"/>
      <c r="O13" s="8"/>
      <c r="P13" s="9"/>
      <c r="Q13" s="9"/>
      <c r="S13" s="60"/>
      <c r="T13" s="65"/>
      <c r="U13" s="69"/>
      <c r="V13" s="41"/>
      <c r="W13" s="65"/>
    </row>
    <row r="14" spans="1:20" ht="36" customHeight="1">
      <c r="A14" s="10">
        <v>2019021011</v>
      </c>
      <c r="B14" s="47" t="s">
        <v>267</v>
      </c>
      <c r="C14" s="16">
        <v>192</v>
      </c>
      <c r="D14" s="6"/>
      <c r="E14" s="7">
        <v>43501</v>
      </c>
      <c r="F14" s="12" t="s">
        <v>268</v>
      </c>
      <c r="G14" s="12" t="s">
        <v>269</v>
      </c>
      <c r="H14" s="13">
        <v>61589004</v>
      </c>
      <c r="I14" s="20" t="s">
        <v>270</v>
      </c>
      <c r="J14" s="47" t="str">
        <f t="shared" si="2"/>
        <v>pneumatiky na Piaggo</v>
      </c>
      <c r="K14" s="16">
        <f t="shared" si="3"/>
        <v>192</v>
      </c>
      <c r="L14" s="7">
        <v>43494</v>
      </c>
      <c r="M14" s="48" t="str">
        <f t="shared" si="4"/>
        <v>NejenPneu.cz, Kamil Adamus</v>
      </c>
      <c r="N14" s="48" t="str">
        <f t="shared" si="5"/>
        <v>Dolní 461, 739 32 Řepiště</v>
      </c>
      <c r="O14" s="8">
        <f t="shared" si="6"/>
        <v>61589004</v>
      </c>
      <c r="P14" s="9" t="s">
        <v>41</v>
      </c>
      <c r="Q14" s="9" t="s">
        <v>42</v>
      </c>
      <c r="S14" s="64"/>
      <c r="T14" s="59"/>
    </row>
    <row r="15" spans="1:17" ht="36" customHeight="1">
      <c r="A15" s="10">
        <v>2019021012</v>
      </c>
      <c r="B15" s="47" t="s">
        <v>47</v>
      </c>
      <c r="C15" s="16">
        <v>1141.7</v>
      </c>
      <c r="D15" s="6"/>
      <c r="E15" s="7">
        <v>43501</v>
      </c>
      <c r="F15" s="51" t="s">
        <v>88</v>
      </c>
      <c r="G15" s="51" t="s">
        <v>89</v>
      </c>
      <c r="H15" s="13">
        <v>36397164</v>
      </c>
      <c r="I15" s="5" t="s">
        <v>319</v>
      </c>
      <c r="J15" s="47" t="str">
        <f t="shared" si="2"/>
        <v>potraviny</v>
      </c>
      <c r="K15" s="16">
        <f t="shared" si="3"/>
        <v>1141.7</v>
      </c>
      <c r="L15" s="7">
        <v>43497</v>
      </c>
      <c r="M15" s="48" t="str">
        <f t="shared" si="4"/>
        <v>PICADO , s.r.o</v>
      </c>
      <c r="N15" s="48" t="str">
        <f t="shared" si="5"/>
        <v>Vysokoškolákov 6, 010 08 Žilina</v>
      </c>
      <c r="O15" s="8">
        <f t="shared" si="6"/>
        <v>36397164</v>
      </c>
      <c r="P15" s="9" t="s">
        <v>7</v>
      </c>
      <c r="Q15" s="9" t="s">
        <v>43</v>
      </c>
    </row>
    <row r="16" spans="1:17" ht="36" customHeight="1">
      <c r="A16" s="10">
        <v>2019021013</v>
      </c>
      <c r="B16" s="47" t="s">
        <v>67</v>
      </c>
      <c r="C16" s="16">
        <v>985.48</v>
      </c>
      <c r="D16" s="67" t="s">
        <v>173</v>
      </c>
      <c r="E16" s="87">
        <v>43500</v>
      </c>
      <c r="F16" s="51" t="s">
        <v>12</v>
      </c>
      <c r="G16" s="51" t="s">
        <v>13</v>
      </c>
      <c r="H16" s="13">
        <v>47925914</v>
      </c>
      <c r="I16" s="5" t="s">
        <v>271</v>
      </c>
      <c r="J16" s="47" t="str">
        <f t="shared" si="2"/>
        <v>lieky</v>
      </c>
      <c r="K16" s="16">
        <f t="shared" si="3"/>
        <v>985.48</v>
      </c>
      <c r="L16" s="7">
        <v>43496</v>
      </c>
      <c r="M16" s="48" t="str">
        <f t="shared" si="4"/>
        <v>ATONA s.r.o.</v>
      </c>
      <c r="N16" s="48" t="str">
        <f t="shared" si="5"/>
        <v>Okružná 30, 048 01 Rožňava</v>
      </c>
      <c r="O16" s="8">
        <f t="shared" si="6"/>
        <v>47925914</v>
      </c>
      <c r="P16" s="9" t="s">
        <v>41</v>
      </c>
      <c r="Q16" s="9" t="s">
        <v>42</v>
      </c>
    </row>
    <row r="17" spans="1:17" ht="36" customHeight="1">
      <c r="A17" s="10">
        <v>2019021014</v>
      </c>
      <c r="B17" s="47" t="s">
        <v>67</v>
      </c>
      <c r="C17" s="16">
        <v>675.94</v>
      </c>
      <c r="D17" s="67" t="s">
        <v>173</v>
      </c>
      <c r="E17" s="87">
        <v>43500</v>
      </c>
      <c r="F17" s="51" t="s">
        <v>12</v>
      </c>
      <c r="G17" s="51" t="s">
        <v>13</v>
      </c>
      <c r="H17" s="13">
        <v>47925914</v>
      </c>
      <c r="I17" s="20" t="s">
        <v>272</v>
      </c>
      <c r="J17" s="47" t="str">
        <f aca="true" t="shared" si="7" ref="J17:J80">B17</f>
        <v>lieky</v>
      </c>
      <c r="K17" s="16">
        <f aca="true" t="shared" si="8" ref="K17:K80">C17</f>
        <v>675.94</v>
      </c>
      <c r="L17" s="7">
        <v>43495</v>
      </c>
      <c r="M17" s="48" t="str">
        <f aca="true" t="shared" si="9" ref="M17:M80">F17</f>
        <v>ATONA s.r.o.</v>
      </c>
      <c r="N17" s="48" t="str">
        <f aca="true" t="shared" si="10" ref="N17:N80">G17</f>
        <v>Okružná 30, 048 01 Rožňava</v>
      </c>
      <c r="O17" s="8">
        <f aca="true" t="shared" si="11" ref="O17:O80">H17</f>
        <v>47925914</v>
      </c>
      <c r="P17" s="9" t="s">
        <v>41</v>
      </c>
      <c r="Q17" s="9" t="s">
        <v>42</v>
      </c>
    </row>
    <row r="18" spans="1:17" ht="36" customHeight="1">
      <c r="A18" s="10">
        <v>2019021015</v>
      </c>
      <c r="B18" s="47" t="s">
        <v>67</v>
      </c>
      <c r="C18" s="16">
        <v>597.11</v>
      </c>
      <c r="D18" s="67" t="s">
        <v>173</v>
      </c>
      <c r="E18" s="87">
        <v>43500</v>
      </c>
      <c r="F18" s="51" t="s">
        <v>12</v>
      </c>
      <c r="G18" s="51" t="s">
        <v>13</v>
      </c>
      <c r="H18" s="13">
        <v>47925914</v>
      </c>
      <c r="I18" s="20" t="s">
        <v>273</v>
      </c>
      <c r="J18" s="47" t="str">
        <f t="shared" si="7"/>
        <v>lieky</v>
      </c>
      <c r="K18" s="16">
        <f t="shared" si="8"/>
        <v>597.11</v>
      </c>
      <c r="L18" s="7">
        <v>43494</v>
      </c>
      <c r="M18" s="48" t="str">
        <f t="shared" si="9"/>
        <v>ATONA s.r.o.</v>
      </c>
      <c r="N18" s="48" t="str">
        <f t="shared" si="10"/>
        <v>Okružná 30, 048 01 Rožňava</v>
      </c>
      <c r="O18" s="8">
        <f t="shared" si="11"/>
        <v>47925914</v>
      </c>
      <c r="P18" s="9" t="s">
        <v>41</v>
      </c>
      <c r="Q18" s="9" t="s">
        <v>42</v>
      </c>
    </row>
    <row r="19" spans="1:17" ht="36" customHeight="1">
      <c r="A19" s="10">
        <v>2019021016</v>
      </c>
      <c r="B19" s="47" t="s">
        <v>67</v>
      </c>
      <c r="C19" s="16">
        <v>1599.08</v>
      </c>
      <c r="D19" s="67" t="s">
        <v>173</v>
      </c>
      <c r="E19" s="87">
        <v>43500</v>
      </c>
      <c r="F19" s="51" t="s">
        <v>12</v>
      </c>
      <c r="G19" s="51" t="s">
        <v>13</v>
      </c>
      <c r="H19" s="13">
        <v>47925914</v>
      </c>
      <c r="I19" s="5" t="s">
        <v>274</v>
      </c>
      <c r="J19" s="47" t="str">
        <f t="shared" si="7"/>
        <v>lieky</v>
      </c>
      <c r="K19" s="16">
        <f t="shared" si="8"/>
        <v>1599.08</v>
      </c>
      <c r="L19" s="7">
        <v>43496</v>
      </c>
      <c r="M19" s="48" t="str">
        <f t="shared" si="9"/>
        <v>ATONA s.r.o.</v>
      </c>
      <c r="N19" s="48" t="str">
        <f t="shared" si="10"/>
        <v>Okružná 30, 048 01 Rožňava</v>
      </c>
      <c r="O19" s="8">
        <f t="shared" si="11"/>
        <v>47925914</v>
      </c>
      <c r="P19" s="9" t="s">
        <v>41</v>
      </c>
      <c r="Q19" s="9" t="s">
        <v>42</v>
      </c>
    </row>
    <row r="20" spans="1:17" ht="36" customHeight="1">
      <c r="A20" s="10">
        <v>2019021017</v>
      </c>
      <c r="B20" s="47" t="s">
        <v>47</v>
      </c>
      <c r="C20" s="16">
        <v>684.14</v>
      </c>
      <c r="D20" s="6"/>
      <c r="E20" s="7">
        <v>43503</v>
      </c>
      <c r="F20" s="47" t="s">
        <v>81</v>
      </c>
      <c r="G20" s="48" t="s">
        <v>82</v>
      </c>
      <c r="H20" s="8">
        <v>44240104</v>
      </c>
      <c r="I20" s="5" t="s">
        <v>320</v>
      </c>
      <c r="J20" s="47" t="str">
        <f t="shared" si="7"/>
        <v>potraviny</v>
      </c>
      <c r="K20" s="16">
        <f t="shared" si="8"/>
        <v>684.14</v>
      </c>
      <c r="L20" s="7">
        <v>43495</v>
      </c>
      <c r="M20" s="48" t="str">
        <f t="shared" si="9"/>
        <v>BOHUŠ ŠESTÁK s.r.o.</v>
      </c>
      <c r="N20" s="48" t="str">
        <f t="shared" si="10"/>
        <v>Vodárenská 343/2, 924 01 Galanta</v>
      </c>
      <c r="O20" s="8">
        <f t="shared" si="11"/>
        <v>44240104</v>
      </c>
      <c r="P20" s="9" t="s">
        <v>7</v>
      </c>
      <c r="Q20" s="9" t="s">
        <v>43</v>
      </c>
    </row>
    <row r="21" spans="1:18" ht="36" customHeight="1">
      <c r="A21" s="10">
        <v>2019021018</v>
      </c>
      <c r="B21" s="47" t="s">
        <v>47</v>
      </c>
      <c r="C21" s="16">
        <v>1314.28</v>
      </c>
      <c r="D21" s="78" t="s">
        <v>166</v>
      </c>
      <c r="E21" s="7">
        <v>43503</v>
      </c>
      <c r="F21" s="48" t="s">
        <v>69</v>
      </c>
      <c r="G21" s="48" t="s">
        <v>70</v>
      </c>
      <c r="H21" s="8">
        <v>45952671</v>
      </c>
      <c r="I21" s="5"/>
      <c r="J21" s="47" t="str">
        <f t="shared" si="7"/>
        <v>potraviny</v>
      </c>
      <c r="K21" s="16">
        <f t="shared" si="8"/>
        <v>1314.28</v>
      </c>
      <c r="L21" s="7">
        <v>43501</v>
      </c>
      <c r="M21" s="48" t="str">
        <f t="shared" si="9"/>
        <v>METRO Cash and Carry SR s.r.o.</v>
      </c>
      <c r="N21" s="48" t="str">
        <f t="shared" si="10"/>
        <v>Senecká cesta 1881,900 28  Ivanka pri Dunaji</v>
      </c>
      <c r="O21" s="8">
        <f t="shared" si="11"/>
        <v>45952671</v>
      </c>
      <c r="P21" s="9" t="s">
        <v>41</v>
      </c>
      <c r="Q21" s="9" t="s">
        <v>42</v>
      </c>
      <c r="R21" s="66"/>
    </row>
    <row r="22" spans="1:17" ht="36" customHeight="1">
      <c r="A22" s="10">
        <v>2019021019</v>
      </c>
      <c r="B22" s="47" t="s">
        <v>47</v>
      </c>
      <c r="C22" s="16">
        <v>140.66</v>
      </c>
      <c r="D22" s="78" t="s">
        <v>166</v>
      </c>
      <c r="E22" s="7">
        <v>43503</v>
      </c>
      <c r="F22" s="48" t="s">
        <v>69</v>
      </c>
      <c r="G22" s="48" t="s">
        <v>70</v>
      </c>
      <c r="H22" s="8">
        <v>45952671</v>
      </c>
      <c r="I22" s="20" t="s">
        <v>345</v>
      </c>
      <c r="J22" s="47" t="str">
        <f t="shared" si="7"/>
        <v>potraviny</v>
      </c>
      <c r="K22" s="16">
        <f t="shared" si="8"/>
        <v>140.66</v>
      </c>
      <c r="L22" s="7">
        <v>43500</v>
      </c>
      <c r="M22" s="48" t="str">
        <f t="shared" si="9"/>
        <v>METRO Cash and Carry SR s.r.o.</v>
      </c>
      <c r="N22" s="48" t="str">
        <f t="shared" si="10"/>
        <v>Senecká cesta 1881,900 28  Ivanka pri Dunaji</v>
      </c>
      <c r="O22" s="8">
        <f t="shared" si="11"/>
        <v>45952671</v>
      </c>
      <c r="P22" s="9" t="s">
        <v>7</v>
      </c>
      <c r="Q22" s="9" t="s">
        <v>43</v>
      </c>
    </row>
    <row r="23" spans="1:17" ht="36" customHeight="1">
      <c r="A23" s="10">
        <v>2019021020</v>
      </c>
      <c r="B23" s="47" t="s">
        <v>47</v>
      </c>
      <c r="C23" s="16">
        <v>75.7</v>
      </c>
      <c r="D23" s="78" t="s">
        <v>166</v>
      </c>
      <c r="E23" s="7">
        <v>43503</v>
      </c>
      <c r="F23" s="48" t="s">
        <v>69</v>
      </c>
      <c r="G23" s="48" t="s">
        <v>70</v>
      </c>
      <c r="H23" s="8">
        <v>45952671</v>
      </c>
      <c r="I23" s="20"/>
      <c r="J23" s="47" t="str">
        <f t="shared" si="7"/>
        <v>potraviny</v>
      </c>
      <c r="K23" s="16">
        <f t="shared" si="8"/>
        <v>75.7</v>
      </c>
      <c r="L23" s="7">
        <v>43502</v>
      </c>
      <c r="M23" s="48" t="str">
        <f t="shared" si="9"/>
        <v>METRO Cash and Carry SR s.r.o.</v>
      </c>
      <c r="N23" s="48" t="str">
        <f t="shared" si="10"/>
        <v>Senecká cesta 1881,900 28  Ivanka pri Dunaji</v>
      </c>
      <c r="O23" s="8">
        <f t="shared" si="11"/>
        <v>45952671</v>
      </c>
      <c r="P23" s="9" t="s">
        <v>41</v>
      </c>
      <c r="Q23" s="9" t="s">
        <v>42</v>
      </c>
    </row>
    <row r="24" spans="1:17" ht="36" customHeight="1">
      <c r="A24" s="10">
        <v>2019021021</v>
      </c>
      <c r="B24" s="47" t="s">
        <v>47</v>
      </c>
      <c r="C24" s="16">
        <v>233.1</v>
      </c>
      <c r="D24" s="78" t="s">
        <v>166</v>
      </c>
      <c r="E24" s="7">
        <v>43503</v>
      </c>
      <c r="F24" s="48" t="s">
        <v>69</v>
      </c>
      <c r="G24" s="48" t="s">
        <v>70</v>
      </c>
      <c r="H24" s="8">
        <v>45952671</v>
      </c>
      <c r="I24" s="20" t="s">
        <v>346</v>
      </c>
      <c r="J24" s="47" t="str">
        <f t="shared" si="7"/>
        <v>potraviny</v>
      </c>
      <c r="K24" s="16">
        <f t="shared" si="8"/>
        <v>233.1</v>
      </c>
      <c r="L24" s="7">
        <v>43500</v>
      </c>
      <c r="M24" s="48" t="str">
        <f t="shared" si="9"/>
        <v>METRO Cash and Carry SR s.r.o.</v>
      </c>
      <c r="N24" s="48" t="str">
        <f t="shared" si="10"/>
        <v>Senecká cesta 1881,900 28  Ivanka pri Dunaji</v>
      </c>
      <c r="O24" s="8">
        <f t="shared" si="11"/>
        <v>45952671</v>
      </c>
      <c r="P24" s="9" t="s">
        <v>7</v>
      </c>
      <c r="Q24" s="9" t="s">
        <v>43</v>
      </c>
    </row>
    <row r="25" spans="1:22" ht="36" customHeight="1">
      <c r="A25" s="10">
        <v>2019021022</v>
      </c>
      <c r="B25" s="47" t="s">
        <v>47</v>
      </c>
      <c r="C25" s="16">
        <v>291.44</v>
      </c>
      <c r="D25" s="6" t="s">
        <v>165</v>
      </c>
      <c r="E25" s="7">
        <v>43499</v>
      </c>
      <c r="F25" s="47" t="s">
        <v>159</v>
      </c>
      <c r="G25" s="48" t="s">
        <v>160</v>
      </c>
      <c r="H25" s="8">
        <v>17260752</v>
      </c>
      <c r="I25" s="20" t="s">
        <v>320</v>
      </c>
      <c r="J25" s="47" t="str">
        <f t="shared" si="7"/>
        <v>potraviny</v>
      </c>
      <c r="K25" s="16">
        <f t="shared" si="8"/>
        <v>291.44</v>
      </c>
      <c r="L25" s="84">
        <v>43495</v>
      </c>
      <c r="M25" s="48" t="str">
        <f t="shared" si="9"/>
        <v>Zoltán Jánosdeák - Jánosdeák</v>
      </c>
      <c r="N25" s="48" t="str">
        <f t="shared" si="10"/>
        <v>Vinohradná 101, 049 11 Plešivec</v>
      </c>
      <c r="O25" s="8">
        <f t="shared" si="11"/>
        <v>17260752</v>
      </c>
      <c r="P25" s="9" t="s">
        <v>7</v>
      </c>
      <c r="Q25" s="9" t="s">
        <v>43</v>
      </c>
      <c r="U25" s="41"/>
      <c r="V25" s="62"/>
    </row>
    <row r="26" spans="1:22" ht="36" customHeight="1">
      <c r="A26" s="10">
        <v>2019021023</v>
      </c>
      <c r="B26" s="47" t="s">
        <v>164</v>
      </c>
      <c r="C26" s="16">
        <v>-5.27</v>
      </c>
      <c r="D26" s="78" t="s">
        <v>166</v>
      </c>
      <c r="E26" s="7">
        <v>43503</v>
      </c>
      <c r="F26" s="48" t="s">
        <v>69</v>
      </c>
      <c r="G26" s="48" t="s">
        <v>70</v>
      </c>
      <c r="H26" s="8">
        <v>45952671</v>
      </c>
      <c r="I26" s="5"/>
      <c r="J26" s="47"/>
      <c r="K26" s="16"/>
      <c r="L26" s="7"/>
      <c r="M26" s="48"/>
      <c r="N26" s="48"/>
      <c r="O26" s="8"/>
      <c r="P26" s="9"/>
      <c r="Q26" s="9"/>
      <c r="U26" s="41"/>
      <c r="V26" s="41"/>
    </row>
    <row r="27" spans="1:22" ht="36" customHeight="1">
      <c r="A27" s="10">
        <v>2019021024</v>
      </c>
      <c r="B27" s="47" t="s">
        <v>47</v>
      </c>
      <c r="C27" s="16">
        <v>363.25</v>
      </c>
      <c r="D27" s="23" t="s">
        <v>169</v>
      </c>
      <c r="E27" s="87">
        <v>43504</v>
      </c>
      <c r="F27" s="51" t="s">
        <v>162</v>
      </c>
      <c r="G27" s="51" t="s">
        <v>66</v>
      </c>
      <c r="H27" s="13">
        <v>36019208</v>
      </c>
      <c r="I27" s="20"/>
      <c r="J27" s="47" t="str">
        <f aca="true" t="shared" si="12" ref="J27:K30">B27</f>
        <v>potraviny</v>
      </c>
      <c r="K27" s="16">
        <f t="shared" si="12"/>
        <v>363.25</v>
      </c>
      <c r="L27" s="84">
        <v>43500</v>
      </c>
      <c r="M27" s="48" t="str">
        <f aca="true" t="shared" si="13" ref="M27:O30">F27</f>
        <v>INMEDIA, spol.s.r.o.</v>
      </c>
      <c r="N27" s="48" t="str">
        <f t="shared" si="13"/>
        <v>Námestie SNP 11, 960,01 Zvolen</v>
      </c>
      <c r="O27" s="8">
        <f t="shared" si="13"/>
        <v>36019208</v>
      </c>
      <c r="P27" s="9" t="s">
        <v>41</v>
      </c>
      <c r="Q27" s="9" t="s">
        <v>42</v>
      </c>
      <c r="U27" s="41"/>
      <c r="V27" s="41"/>
    </row>
    <row r="28" spans="1:17" ht="36" customHeight="1">
      <c r="A28" s="10">
        <v>2019021025</v>
      </c>
      <c r="B28" s="47" t="s">
        <v>47</v>
      </c>
      <c r="C28" s="16">
        <v>584.02</v>
      </c>
      <c r="D28" s="23" t="s">
        <v>169</v>
      </c>
      <c r="E28" s="87">
        <v>43504</v>
      </c>
      <c r="F28" s="51" t="s">
        <v>162</v>
      </c>
      <c r="G28" s="51" t="s">
        <v>66</v>
      </c>
      <c r="H28" s="13">
        <v>36019208</v>
      </c>
      <c r="I28" s="20" t="s">
        <v>381</v>
      </c>
      <c r="J28" s="47" t="str">
        <f t="shared" si="12"/>
        <v>potraviny</v>
      </c>
      <c r="K28" s="16">
        <f t="shared" si="12"/>
        <v>584.02</v>
      </c>
      <c r="L28" s="84">
        <v>43500</v>
      </c>
      <c r="M28" s="48" t="str">
        <f t="shared" si="13"/>
        <v>INMEDIA, spol.s.r.o.</v>
      </c>
      <c r="N28" s="48" t="str">
        <f t="shared" si="13"/>
        <v>Námestie SNP 11, 960,01 Zvolen</v>
      </c>
      <c r="O28" s="8">
        <f t="shared" si="13"/>
        <v>36019208</v>
      </c>
      <c r="P28" s="9" t="s">
        <v>7</v>
      </c>
      <c r="Q28" s="9" t="s">
        <v>43</v>
      </c>
    </row>
    <row r="29" spans="1:18" ht="36" customHeight="1">
      <c r="A29" s="10">
        <v>2019021026</v>
      </c>
      <c r="B29" s="47" t="s">
        <v>47</v>
      </c>
      <c r="C29" s="16">
        <v>758.34</v>
      </c>
      <c r="D29" s="23" t="s">
        <v>169</v>
      </c>
      <c r="E29" s="87">
        <v>43504</v>
      </c>
      <c r="F29" s="51" t="s">
        <v>162</v>
      </c>
      <c r="G29" s="51" t="s">
        <v>66</v>
      </c>
      <c r="H29" s="13">
        <v>36019208</v>
      </c>
      <c r="I29" s="20" t="s">
        <v>344</v>
      </c>
      <c r="J29" s="47" t="str">
        <f t="shared" si="12"/>
        <v>potraviny</v>
      </c>
      <c r="K29" s="16">
        <f t="shared" si="12"/>
        <v>758.34</v>
      </c>
      <c r="L29" s="84">
        <v>43500</v>
      </c>
      <c r="M29" s="48" t="str">
        <f t="shared" si="13"/>
        <v>INMEDIA, spol.s.r.o.</v>
      </c>
      <c r="N29" s="48" t="str">
        <f t="shared" si="13"/>
        <v>Námestie SNP 11, 960,01 Zvolen</v>
      </c>
      <c r="O29" s="8">
        <f t="shared" si="13"/>
        <v>36019208</v>
      </c>
      <c r="P29" s="9" t="s">
        <v>7</v>
      </c>
      <c r="Q29" s="9" t="s">
        <v>43</v>
      </c>
      <c r="R29" s="61"/>
    </row>
    <row r="30" spans="1:18" ht="36" customHeight="1">
      <c r="A30" s="10">
        <v>2019021027</v>
      </c>
      <c r="B30" s="47" t="s">
        <v>47</v>
      </c>
      <c r="C30" s="16">
        <v>574.84</v>
      </c>
      <c r="D30" s="23" t="s">
        <v>169</v>
      </c>
      <c r="E30" s="87">
        <v>43504</v>
      </c>
      <c r="F30" s="51" t="s">
        <v>162</v>
      </c>
      <c r="G30" s="51" t="s">
        <v>66</v>
      </c>
      <c r="H30" s="13">
        <v>36019208</v>
      </c>
      <c r="I30" s="20" t="s">
        <v>343</v>
      </c>
      <c r="J30" s="47" t="str">
        <f t="shared" si="12"/>
        <v>potraviny</v>
      </c>
      <c r="K30" s="16">
        <f t="shared" si="12"/>
        <v>574.84</v>
      </c>
      <c r="L30" s="84">
        <v>43500</v>
      </c>
      <c r="M30" s="48" t="str">
        <f t="shared" si="13"/>
        <v>INMEDIA, spol.s.r.o.</v>
      </c>
      <c r="N30" s="48" t="str">
        <f t="shared" si="13"/>
        <v>Námestie SNP 11, 960,01 Zvolen</v>
      </c>
      <c r="O30" s="8">
        <f t="shared" si="13"/>
        <v>36019208</v>
      </c>
      <c r="P30" s="9" t="s">
        <v>7</v>
      </c>
      <c r="Q30" s="9" t="s">
        <v>43</v>
      </c>
      <c r="R30" s="61"/>
    </row>
    <row r="31" spans="1:17" ht="36" customHeight="1">
      <c r="A31" s="10">
        <v>2019021028</v>
      </c>
      <c r="B31" s="43" t="s">
        <v>92</v>
      </c>
      <c r="C31" s="16">
        <v>74.88</v>
      </c>
      <c r="D31" s="6" t="s">
        <v>130</v>
      </c>
      <c r="E31" s="7">
        <v>43502</v>
      </c>
      <c r="F31" s="15" t="s">
        <v>86</v>
      </c>
      <c r="G31" s="12" t="s">
        <v>87</v>
      </c>
      <c r="H31" s="13">
        <v>36226947</v>
      </c>
      <c r="I31" s="20"/>
      <c r="J31" s="47"/>
      <c r="K31" s="16"/>
      <c r="L31" s="7"/>
      <c r="M31" s="48"/>
      <c r="N31" s="48"/>
      <c r="O31" s="8"/>
      <c r="P31" s="9"/>
      <c r="Q31" s="9"/>
    </row>
    <row r="32" spans="1:22" ht="36" customHeight="1">
      <c r="A32" s="10">
        <v>2019021029</v>
      </c>
      <c r="B32" s="14" t="s">
        <v>163</v>
      </c>
      <c r="C32" s="16">
        <v>37.4</v>
      </c>
      <c r="D32" s="6"/>
      <c r="E32" s="7">
        <v>43502</v>
      </c>
      <c r="F32" s="15" t="s">
        <v>3</v>
      </c>
      <c r="G32" s="5" t="s">
        <v>4</v>
      </c>
      <c r="H32" s="25" t="s">
        <v>5</v>
      </c>
      <c r="I32" s="20"/>
      <c r="J32" s="47"/>
      <c r="K32" s="16"/>
      <c r="L32" s="7"/>
      <c r="M32" s="48"/>
      <c r="N32" s="48"/>
      <c r="O32" s="8"/>
      <c r="P32" s="9"/>
      <c r="Q32" s="9"/>
      <c r="U32" s="41"/>
      <c r="V32" s="62"/>
    </row>
    <row r="33" spans="1:22" ht="36" customHeight="1">
      <c r="A33" s="10">
        <v>2019021030</v>
      </c>
      <c r="B33" s="47" t="s">
        <v>294</v>
      </c>
      <c r="C33" s="16">
        <v>224.4</v>
      </c>
      <c r="D33" s="6"/>
      <c r="E33" s="87">
        <v>43504</v>
      </c>
      <c r="F33" s="47" t="s">
        <v>68</v>
      </c>
      <c r="G33" s="48" t="s">
        <v>127</v>
      </c>
      <c r="H33" s="37">
        <v>17081173</v>
      </c>
      <c r="I33" s="5" t="s">
        <v>295</v>
      </c>
      <c r="J33" s="47" t="str">
        <f t="shared" si="7"/>
        <v>monitor, fotovalec</v>
      </c>
      <c r="K33" s="16">
        <f t="shared" si="8"/>
        <v>224.4</v>
      </c>
      <c r="L33" s="7">
        <v>43502</v>
      </c>
      <c r="M33" s="48" t="str">
        <f t="shared" si="9"/>
        <v>CompAct-spoločnosť s ručením obmedzeným Rožňava</v>
      </c>
      <c r="N33" s="48" t="str">
        <f t="shared" si="10"/>
        <v>Šafárikova 17, 048 01 Rožňava</v>
      </c>
      <c r="O33" s="8">
        <f t="shared" si="11"/>
        <v>17081173</v>
      </c>
      <c r="P33" s="9" t="s">
        <v>41</v>
      </c>
      <c r="Q33" s="9" t="s">
        <v>42</v>
      </c>
      <c r="U33" s="41"/>
      <c r="V33" s="41"/>
    </row>
    <row r="34" spans="1:22" ht="36" customHeight="1">
      <c r="A34" s="10">
        <v>2019021031</v>
      </c>
      <c r="B34" s="47" t="s">
        <v>54</v>
      </c>
      <c r="C34" s="16">
        <v>4.99</v>
      </c>
      <c r="D34" s="10">
        <v>1012894203</v>
      </c>
      <c r="E34" s="87">
        <v>43503</v>
      </c>
      <c r="F34" s="51" t="s">
        <v>55</v>
      </c>
      <c r="G34" s="51" t="s">
        <v>56</v>
      </c>
      <c r="H34" s="13">
        <v>35763469</v>
      </c>
      <c r="I34" s="20"/>
      <c r="J34" s="47"/>
      <c r="K34" s="16"/>
      <c r="L34" s="7"/>
      <c r="M34" s="48"/>
      <c r="N34" s="48"/>
      <c r="O34" s="8"/>
      <c r="P34" s="9"/>
      <c r="Q34" s="9"/>
      <c r="U34" s="41"/>
      <c r="V34" s="41"/>
    </row>
    <row r="35" spans="1:17" ht="36" customHeight="1">
      <c r="A35" s="10">
        <v>2019021032</v>
      </c>
      <c r="B35" s="47" t="s">
        <v>47</v>
      </c>
      <c r="C35" s="16">
        <v>1179.74</v>
      </c>
      <c r="D35" s="23" t="s">
        <v>169</v>
      </c>
      <c r="E35" s="87">
        <v>43508</v>
      </c>
      <c r="F35" s="51" t="s">
        <v>162</v>
      </c>
      <c r="G35" s="51" t="s">
        <v>66</v>
      </c>
      <c r="H35" s="13">
        <v>36019208</v>
      </c>
      <c r="I35" s="20" t="s">
        <v>342</v>
      </c>
      <c r="J35" s="47" t="str">
        <f>B35</f>
        <v>potraviny</v>
      </c>
      <c r="K35" s="16">
        <f>C35</f>
        <v>1179.74</v>
      </c>
      <c r="L35" s="84">
        <v>43500</v>
      </c>
      <c r="M35" s="48" t="str">
        <f aca="true" t="shared" si="14" ref="M35:O36">F35</f>
        <v>INMEDIA, spol.s.r.o.</v>
      </c>
      <c r="N35" s="48" t="str">
        <f t="shared" si="14"/>
        <v>Námestie SNP 11, 960,01 Zvolen</v>
      </c>
      <c r="O35" s="8">
        <f t="shared" si="14"/>
        <v>36019208</v>
      </c>
      <c r="P35" s="9" t="s">
        <v>7</v>
      </c>
      <c r="Q35" s="9" t="s">
        <v>43</v>
      </c>
    </row>
    <row r="36" spans="1:17" ht="36" customHeight="1">
      <c r="A36" s="10">
        <v>2019021033</v>
      </c>
      <c r="B36" s="47" t="s">
        <v>47</v>
      </c>
      <c r="C36" s="16">
        <v>878.12</v>
      </c>
      <c r="D36" s="23" t="s">
        <v>169</v>
      </c>
      <c r="E36" s="87">
        <v>43508</v>
      </c>
      <c r="F36" s="51" t="s">
        <v>162</v>
      </c>
      <c r="G36" s="51" t="s">
        <v>66</v>
      </c>
      <c r="H36" s="13">
        <v>36019208</v>
      </c>
      <c r="I36" s="20" t="s">
        <v>339</v>
      </c>
      <c r="J36" s="47" t="str">
        <f>B36</f>
        <v>potraviny</v>
      </c>
      <c r="K36" s="16">
        <f>C36</f>
        <v>878.12</v>
      </c>
      <c r="L36" s="84">
        <v>43503</v>
      </c>
      <c r="M36" s="48" t="str">
        <f t="shared" si="14"/>
        <v>INMEDIA, spol.s.r.o.</v>
      </c>
      <c r="N36" s="48" t="str">
        <f t="shared" si="14"/>
        <v>Námestie SNP 11, 960,01 Zvolen</v>
      </c>
      <c r="O36" s="8">
        <f t="shared" si="14"/>
        <v>36019208</v>
      </c>
      <c r="P36" s="9" t="s">
        <v>7</v>
      </c>
      <c r="Q36" s="9" t="s">
        <v>43</v>
      </c>
    </row>
    <row r="37" spans="1:17" ht="36" customHeight="1">
      <c r="A37" s="10">
        <v>2019021034</v>
      </c>
      <c r="B37" s="47" t="s">
        <v>47</v>
      </c>
      <c r="C37" s="16">
        <v>553.28</v>
      </c>
      <c r="D37" s="6"/>
      <c r="E37" s="7">
        <v>43507</v>
      </c>
      <c r="F37" s="51" t="s">
        <v>64</v>
      </c>
      <c r="G37" s="51" t="s">
        <v>65</v>
      </c>
      <c r="H37" s="13">
        <v>35760532</v>
      </c>
      <c r="I37" s="20" t="s">
        <v>347</v>
      </c>
      <c r="J37" s="47" t="str">
        <f t="shared" si="7"/>
        <v>potraviny</v>
      </c>
      <c r="K37" s="16">
        <f t="shared" si="8"/>
        <v>553.28</v>
      </c>
      <c r="L37" s="7">
        <v>43502</v>
      </c>
      <c r="M37" s="48" t="str">
        <f t="shared" si="9"/>
        <v>ATC - JR, s.r.o.</v>
      </c>
      <c r="N37" s="48" t="str">
        <f t="shared" si="10"/>
        <v>Vsetínska cesta 766,020 01 Púchov</v>
      </c>
      <c r="O37" s="8">
        <f t="shared" si="11"/>
        <v>35760532</v>
      </c>
      <c r="P37" s="9" t="s">
        <v>7</v>
      </c>
      <c r="Q37" s="9" t="s">
        <v>43</v>
      </c>
    </row>
    <row r="38" spans="1:17" ht="36" customHeight="1">
      <c r="A38" s="10">
        <v>2019021035</v>
      </c>
      <c r="B38" s="47" t="s">
        <v>47</v>
      </c>
      <c r="C38" s="16">
        <v>740.93</v>
      </c>
      <c r="D38" s="6"/>
      <c r="E38" s="7">
        <v>43507</v>
      </c>
      <c r="F38" s="51" t="s">
        <v>64</v>
      </c>
      <c r="G38" s="51" t="s">
        <v>65</v>
      </c>
      <c r="H38" s="13">
        <v>35760532</v>
      </c>
      <c r="I38" s="20" t="s">
        <v>348</v>
      </c>
      <c r="J38" s="47" t="str">
        <f t="shared" si="7"/>
        <v>potraviny</v>
      </c>
      <c r="K38" s="16">
        <f t="shared" si="8"/>
        <v>740.93</v>
      </c>
      <c r="L38" s="7">
        <v>43502</v>
      </c>
      <c r="M38" s="48" t="str">
        <f t="shared" si="9"/>
        <v>ATC - JR, s.r.o.</v>
      </c>
      <c r="N38" s="48" t="str">
        <f t="shared" si="10"/>
        <v>Vsetínska cesta 766,020 01 Púchov</v>
      </c>
      <c r="O38" s="8">
        <f t="shared" si="11"/>
        <v>35760532</v>
      </c>
      <c r="P38" s="9" t="s">
        <v>7</v>
      </c>
      <c r="Q38" s="9" t="s">
        <v>43</v>
      </c>
    </row>
    <row r="39" spans="1:17" ht="36" customHeight="1">
      <c r="A39" s="10">
        <v>2019021036</v>
      </c>
      <c r="B39" s="47" t="s">
        <v>297</v>
      </c>
      <c r="C39" s="16">
        <v>240</v>
      </c>
      <c r="D39" s="6"/>
      <c r="E39" s="7">
        <v>43500</v>
      </c>
      <c r="F39" s="47" t="s">
        <v>298</v>
      </c>
      <c r="G39" s="48" t="s">
        <v>299</v>
      </c>
      <c r="H39" s="25" t="s">
        <v>300</v>
      </c>
      <c r="I39" s="20"/>
      <c r="J39" s="47"/>
      <c r="K39" s="16"/>
      <c r="L39" s="84"/>
      <c r="M39" s="48"/>
      <c r="N39" s="48"/>
      <c r="O39" s="8"/>
      <c r="P39" s="9"/>
      <c r="Q39" s="9"/>
    </row>
    <row r="40" spans="1:17" ht="36" customHeight="1">
      <c r="A40" s="10">
        <v>2019021037</v>
      </c>
      <c r="B40" s="47" t="s">
        <v>47</v>
      </c>
      <c r="C40" s="16">
        <v>441.04</v>
      </c>
      <c r="D40" s="6" t="s">
        <v>165</v>
      </c>
      <c r="E40" s="7">
        <v>43506</v>
      </c>
      <c r="F40" s="47" t="s">
        <v>159</v>
      </c>
      <c r="G40" s="48" t="s">
        <v>160</v>
      </c>
      <c r="H40" s="8">
        <v>17260752</v>
      </c>
      <c r="I40" s="20" t="s">
        <v>340</v>
      </c>
      <c r="J40" s="47" t="str">
        <f aca="true" t="shared" si="15" ref="J40:K43">B40</f>
        <v>potraviny</v>
      </c>
      <c r="K40" s="16">
        <f t="shared" si="15"/>
        <v>441.04</v>
      </c>
      <c r="L40" s="84">
        <v>43497</v>
      </c>
      <c r="M40" s="48" t="str">
        <f aca="true" t="shared" si="16" ref="M40:O43">F40</f>
        <v>Zoltán Jánosdeák - Jánosdeák</v>
      </c>
      <c r="N40" s="48" t="str">
        <f t="shared" si="16"/>
        <v>Vinohradná 101, 049 11 Plešivec</v>
      </c>
      <c r="O40" s="8">
        <f t="shared" si="16"/>
        <v>17260752</v>
      </c>
      <c r="P40" s="9" t="s">
        <v>7</v>
      </c>
      <c r="Q40" s="9" t="s">
        <v>43</v>
      </c>
    </row>
    <row r="41" spans="1:17" ht="36" customHeight="1">
      <c r="A41" s="10">
        <v>2019021038</v>
      </c>
      <c r="B41" s="47" t="s">
        <v>47</v>
      </c>
      <c r="C41" s="16">
        <v>934.2</v>
      </c>
      <c r="D41" s="78" t="s">
        <v>166</v>
      </c>
      <c r="E41" s="7">
        <v>43510</v>
      </c>
      <c r="F41" s="48" t="s">
        <v>69</v>
      </c>
      <c r="G41" s="48" t="s">
        <v>70</v>
      </c>
      <c r="H41" s="8">
        <v>45952671</v>
      </c>
      <c r="I41" s="20" t="s">
        <v>341</v>
      </c>
      <c r="J41" s="47" t="str">
        <f t="shared" si="15"/>
        <v>potraviny</v>
      </c>
      <c r="K41" s="16">
        <f t="shared" si="15"/>
        <v>934.2</v>
      </c>
      <c r="L41" s="7">
        <v>43507</v>
      </c>
      <c r="M41" s="48" t="str">
        <f t="shared" si="16"/>
        <v>METRO Cash and Carry SR s.r.o.</v>
      </c>
      <c r="N41" s="48" t="str">
        <f t="shared" si="16"/>
        <v>Senecká cesta 1881,900 28  Ivanka pri Dunaji</v>
      </c>
      <c r="O41" s="8">
        <f t="shared" si="16"/>
        <v>45952671</v>
      </c>
      <c r="P41" s="9" t="s">
        <v>7</v>
      </c>
      <c r="Q41" s="9" t="s">
        <v>43</v>
      </c>
    </row>
    <row r="42" spans="1:18" ht="36" customHeight="1">
      <c r="A42" s="10">
        <v>2019021039</v>
      </c>
      <c r="B42" s="47" t="s">
        <v>47</v>
      </c>
      <c r="C42" s="16">
        <v>130.15</v>
      </c>
      <c r="D42" s="78" t="s">
        <v>166</v>
      </c>
      <c r="E42" s="7">
        <v>43510</v>
      </c>
      <c r="F42" s="48" t="s">
        <v>69</v>
      </c>
      <c r="G42" s="48" t="s">
        <v>70</v>
      </c>
      <c r="H42" s="8">
        <v>45952671</v>
      </c>
      <c r="I42" s="20"/>
      <c r="J42" s="47" t="str">
        <f t="shared" si="15"/>
        <v>potraviny</v>
      </c>
      <c r="K42" s="16">
        <f t="shared" si="15"/>
        <v>130.15</v>
      </c>
      <c r="L42" s="7">
        <v>43508</v>
      </c>
      <c r="M42" s="48" t="str">
        <f t="shared" si="16"/>
        <v>METRO Cash and Carry SR s.r.o.</v>
      </c>
      <c r="N42" s="48" t="str">
        <f t="shared" si="16"/>
        <v>Senecká cesta 1881,900 28  Ivanka pri Dunaji</v>
      </c>
      <c r="O42" s="8">
        <f t="shared" si="16"/>
        <v>45952671</v>
      </c>
      <c r="P42" s="9" t="s">
        <v>41</v>
      </c>
      <c r="Q42" s="9" t="s">
        <v>42</v>
      </c>
      <c r="R42" s="66"/>
    </row>
    <row r="43" spans="1:17" ht="36" customHeight="1">
      <c r="A43" s="10">
        <v>2019021040</v>
      </c>
      <c r="B43" s="47" t="s">
        <v>47</v>
      </c>
      <c r="C43" s="16">
        <v>1080.67</v>
      </c>
      <c r="D43" s="78" t="s">
        <v>166</v>
      </c>
      <c r="E43" s="7">
        <v>43510</v>
      </c>
      <c r="F43" s="48" t="s">
        <v>69</v>
      </c>
      <c r="G43" s="48" t="s">
        <v>70</v>
      </c>
      <c r="H43" s="8">
        <v>45952671</v>
      </c>
      <c r="I43" s="20"/>
      <c r="J43" s="47" t="str">
        <f t="shared" si="15"/>
        <v>potraviny</v>
      </c>
      <c r="K43" s="16">
        <f t="shared" si="15"/>
        <v>1080.67</v>
      </c>
      <c r="L43" s="7">
        <v>43507</v>
      </c>
      <c r="M43" s="48" t="str">
        <f t="shared" si="16"/>
        <v>METRO Cash and Carry SR s.r.o.</v>
      </c>
      <c r="N43" s="48" t="str">
        <f t="shared" si="16"/>
        <v>Senecká cesta 1881,900 28  Ivanka pri Dunaji</v>
      </c>
      <c r="O43" s="8">
        <f t="shared" si="16"/>
        <v>45952671</v>
      </c>
      <c r="P43" s="9" t="s">
        <v>41</v>
      </c>
      <c r="Q43" s="9" t="s">
        <v>42</v>
      </c>
    </row>
    <row r="44" spans="1:17" ht="36" customHeight="1">
      <c r="A44" s="10">
        <v>2019021041</v>
      </c>
      <c r="B44" s="47" t="s">
        <v>67</v>
      </c>
      <c r="C44" s="16">
        <v>435.43</v>
      </c>
      <c r="D44" s="67" t="s">
        <v>173</v>
      </c>
      <c r="E44" s="87">
        <v>43505</v>
      </c>
      <c r="F44" s="51" t="s">
        <v>12</v>
      </c>
      <c r="G44" s="51" t="s">
        <v>13</v>
      </c>
      <c r="H44" s="13">
        <v>47925914</v>
      </c>
      <c r="I44" s="20" t="s">
        <v>304</v>
      </c>
      <c r="J44" s="47" t="str">
        <f t="shared" si="7"/>
        <v>lieky</v>
      </c>
      <c r="K44" s="16">
        <f t="shared" si="8"/>
        <v>435.43</v>
      </c>
      <c r="L44" s="7">
        <v>43503</v>
      </c>
      <c r="M44" s="48" t="str">
        <f t="shared" si="9"/>
        <v>ATONA s.r.o.</v>
      </c>
      <c r="N44" s="48" t="str">
        <f t="shared" si="10"/>
        <v>Okružná 30, 048 01 Rožňava</v>
      </c>
      <c r="O44" s="8">
        <f t="shared" si="11"/>
        <v>47925914</v>
      </c>
      <c r="P44" s="9" t="s">
        <v>41</v>
      </c>
      <c r="Q44" s="9" t="s">
        <v>42</v>
      </c>
    </row>
    <row r="45" spans="1:17" ht="36" customHeight="1">
      <c r="A45" s="10">
        <v>2019021042</v>
      </c>
      <c r="B45" s="47" t="s">
        <v>67</v>
      </c>
      <c r="C45" s="16">
        <v>478.07</v>
      </c>
      <c r="D45" s="67" t="s">
        <v>173</v>
      </c>
      <c r="E45" s="87">
        <v>43505</v>
      </c>
      <c r="F45" s="51" t="s">
        <v>12</v>
      </c>
      <c r="G45" s="51" t="s">
        <v>13</v>
      </c>
      <c r="H45" s="13">
        <v>47925914</v>
      </c>
      <c r="I45" s="20" t="s">
        <v>305</v>
      </c>
      <c r="J45" s="47" t="str">
        <f t="shared" si="7"/>
        <v>lieky</v>
      </c>
      <c r="K45" s="16">
        <f t="shared" si="8"/>
        <v>478.07</v>
      </c>
      <c r="L45" s="7">
        <v>43504</v>
      </c>
      <c r="M45" s="48" t="str">
        <f t="shared" si="9"/>
        <v>ATONA s.r.o.</v>
      </c>
      <c r="N45" s="48" t="str">
        <f t="shared" si="10"/>
        <v>Okružná 30, 048 01 Rožňava</v>
      </c>
      <c r="O45" s="8">
        <f t="shared" si="11"/>
        <v>47925914</v>
      </c>
      <c r="P45" s="9" t="s">
        <v>41</v>
      </c>
      <c r="Q45" s="9" t="s">
        <v>42</v>
      </c>
    </row>
    <row r="46" spans="1:17" ht="36" customHeight="1">
      <c r="A46" s="10">
        <v>2019021043</v>
      </c>
      <c r="B46" s="47" t="s">
        <v>67</v>
      </c>
      <c r="C46" s="16">
        <v>1277.73</v>
      </c>
      <c r="D46" s="67" t="s">
        <v>173</v>
      </c>
      <c r="E46" s="87">
        <v>43505</v>
      </c>
      <c r="F46" s="51" t="s">
        <v>12</v>
      </c>
      <c r="G46" s="51" t="s">
        <v>13</v>
      </c>
      <c r="H46" s="13">
        <v>47925914</v>
      </c>
      <c r="I46" s="20" t="s">
        <v>306</v>
      </c>
      <c r="J46" s="47" t="str">
        <f t="shared" si="7"/>
        <v>lieky</v>
      </c>
      <c r="K46" s="16">
        <f t="shared" si="8"/>
        <v>1277.73</v>
      </c>
      <c r="L46" s="7">
        <v>43501</v>
      </c>
      <c r="M46" s="48" t="str">
        <f t="shared" si="9"/>
        <v>ATONA s.r.o.</v>
      </c>
      <c r="N46" s="48" t="str">
        <f t="shared" si="10"/>
        <v>Okružná 30, 048 01 Rožňava</v>
      </c>
      <c r="O46" s="8">
        <f t="shared" si="11"/>
        <v>47925914</v>
      </c>
      <c r="P46" s="9" t="s">
        <v>41</v>
      </c>
      <c r="Q46" s="9" t="s">
        <v>42</v>
      </c>
    </row>
    <row r="47" spans="1:17" ht="36" customHeight="1">
      <c r="A47" s="10">
        <v>2019021044</v>
      </c>
      <c r="B47" s="47" t="s">
        <v>67</v>
      </c>
      <c r="C47" s="16">
        <v>2281.54</v>
      </c>
      <c r="D47" s="67" t="s">
        <v>173</v>
      </c>
      <c r="E47" s="87">
        <v>43505</v>
      </c>
      <c r="F47" s="51" t="s">
        <v>12</v>
      </c>
      <c r="G47" s="51" t="s">
        <v>13</v>
      </c>
      <c r="H47" s="13">
        <v>47925914</v>
      </c>
      <c r="I47" s="20" t="s">
        <v>307</v>
      </c>
      <c r="J47" s="47" t="str">
        <f t="shared" si="7"/>
        <v>lieky</v>
      </c>
      <c r="K47" s="16">
        <f t="shared" si="8"/>
        <v>2281.54</v>
      </c>
      <c r="L47" s="7">
        <v>43503</v>
      </c>
      <c r="M47" s="48" t="str">
        <f t="shared" si="9"/>
        <v>ATONA s.r.o.</v>
      </c>
      <c r="N47" s="48" t="str">
        <f t="shared" si="10"/>
        <v>Okružná 30, 048 01 Rožňava</v>
      </c>
      <c r="O47" s="8">
        <f t="shared" si="11"/>
        <v>47925914</v>
      </c>
      <c r="P47" s="9" t="s">
        <v>41</v>
      </c>
      <c r="Q47" s="9" t="s">
        <v>42</v>
      </c>
    </row>
    <row r="48" spans="1:17" ht="36" customHeight="1">
      <c r="A48" s="10">
        <v>2019021045</v>
      </c>
      <c r="B48" s="47" t="s">
        <v>156</v>
      </c>
      <c r="C48" s="16">
        <v>252.2</v>
      </c>
      <c r="D48" s="67"/>
      <c r="E48" s="7">
        <v>43508</v>
      </c>
      <c r="F48" s="51" t="s">
        <v>151</v>
      </c>
      <c r="G48" s="51" t="s">
        <v>152</v>
      </c>
      <c r="H48" s="13">
        <v>35869429</v>
      </c>
      <c r="I48" s="5"/>
      <c r="J48" s="47" t="str">
        <f t="shared" si="7"/>
        <v>NycoCard CRP testy</v>
      </c>
      <c r="K48" s="16">
        <f t="shared" si="8"/>
        <v>252.2</v>
      </c>
      <c r="L48" s="7">
        <v>43508</v>
      </c>
      <c r="M48" s="48" t="str">
        <f t="shared" si="9"/>
        <v>Eurolab Lambda, a.s.</v>
      </c>
      <c r="N48" s="48" t="str">
        <f t="shared" si="10"/>
        <v>T. Milkina 2, 917 01 Trnava</v>
      </c>
      <c r="O48" s="8">
        <f t="shared" si="11"/>
        <v>35869429</v>
      </c>
      <c r="P48" s="9" t="s">
        <v>41</v>
      </c>
      <c r="Q48" s="9" t="s">
        <v>42</v>
      </c>
    </row>
    <row r="49" spans="1:17" ht="36" customHeight="1">
      <c r="A49" s="10">
        <v>2019021046</v>
      </c>
      <c r="B49" s="14" t="s">
        <v>97</v>
      </c>
      <c r="C49" s="16">
        <v>322.26</v>
      </c>
      <c r="D49" s="6"/>
      <c r="E49" s="7">
        <v>43510</v>
      </c>
      <c r="F49" s="12" t="s">
        <v>114</v>
      </c>
      <c r="G49" s="12" t="s">
        <v>120</v>
      </c>
      <c r="H49" s="13">
        <v>31320911</v>
      </c>
      <c r="I49" s="20" t="s">
        <v>308</v>
      </c>
      <c r="J49" s="47" t="str">
        <f t="shared" si="7"/>
        <v>špec. zdrav. materiál</v>
      </c>
      <c r="K49" s="16">
        <f t="shared" si="8"/>
        <v>322.26</v>
      </c>
      <c r="L49" s="7">
        <v>43510</v>
      </c>
      <c r="M49" s="48" t="str">
        <f t="shared" si="9"/>
        <v>Pharma Group, a.s. </v>
      </c>
      <c r="N49" s="48" t="str">
        <f t="shared" si="10"/>
        <v>SNP 150, 908 73 Veľké Leváre</v>
      </c>
      <c r="O49" s="8">
        <f t="shared" si="11"/>
        <v>31320911</v>
      </c>
      <c r="P49" s="9" t="s">
        <v>41</v>
      </c>
      <c r="Q49" s="9" t="s">
        <v>42</v>
      </c>
    </row>
    <row r="50" spans="1:20" ht="36" customHeight="1">
      <c r="A50" s="10">
        <v>2019021047</v>
      </c>
      <c r="B50" s="43" t="s">
        <v>6</v>
      </c>
      <c r="C50" s="16">
        <v>41.55</v>
      </c>
      <c r="D50" s="6" t="s">
        <v>126</v>
      </c>
      <c r="E50" s="7">
        <v>43509</v>
      </c>
      <c r="F50" s="12" t="s">
        <v>109</v>
      </c>
      <c r="G50" s="12" t="s">
        <v>110</v>
      </c>
      <c r="H50" s="13">
        <v>35908718</v>
      </c>
      <c r="I50" s="20"/>
      <c r="J50" s="47"/>
      <c r="K50" s="16"/>
      <c r="L50" s="7"/>
      <c r="M50" s="48"/>
      <c r="N50" s="48"/>
      <c r="O50" s="8"/>
      <c r="P50" s="9"/>
      <c r="Q50" s="9"/>
      <c r="T50" s="40"/>
    </row>
    <row r="51" spans="1:19" ht="36" customHeight="1">
      <c r="A51" s="10">
        <v>2019021048</v>
      </c>
      <c r="B51" s="43" t="s">
        <v>6</v>
      </c>
      <c r="C51" s="16">
        <v>41.55</v>
      </c>
      <c r="D51" s="6" t="s">
        <v>126</v>
      </c>
      <c r="E51" s="7">
        <v>43509</v>
      </c>
      <c r="F51" s="12" t="s">
        <v>109</v>
      </c>
      <c r="G51" s="12" t="s">
        <v>110</v>
      </c>
      <c r="H51" s="13">
        <v>35908718</v>
      </c>
      <c r="I51" s="20"/>
      <c r="J51" s="47"/>
      <c r="K51" s="16"/>
      <c r="L51" s="7"/>
      <c r="M51" s="48"/>
      <c r="N51" s="48"/>
      <c r="O51" s="8"/>
      <c r="P51" s="9"/>
      <c r="Q51" s="9"/>
      <c r="S51" s="66"/>
    </row>
    <row r="52" spans="1:19" ht="36" customHeight="1">
      <c r="A52" s="10">
        <v>2019021049</v>
      </c>
      <c r="B52" s="47" t="s">
        <v>309</v>
      </c>
      <c r="C52" s="16">
        <v>16462.92</v>
      </c>
      <c r="D52" s="23" t="s">
        <v>310</v>
      </c>
      <c r="E52" s="7">
        <v>43511</v>
      </c>
      <c r="F52" s="51" t="s">
        <v>311</v>
      </c>
      <c r="G52" s="51" t="s">
        <v>312</v>
      </c>
      <c r="H52" s="13">
        <v>50925539</v>
      </c>
      <c r="I52" s="20"/>
      <c r="J52" s="47"/>
      <c r="K52" s="16"/>
      <c r="L52" s="7"/>
      <c r="M52" s="48"/>
      <c r="N52" s="48"/>
      <c r="O52" s="8"/>
      <c r="P52" s="9"/>
      <c r="Q52" s="9"/>
      <c r="S52" s="66"/>
    </row>
    <row r="53" spans="1:17" ht="36" customHeight="1">
      <c r="A53" s="10">
        <v>2019021050</v>
      </c>
      <c r="B53" s="47" t="s">
        <v>47</v>
      </c>
      <c r="C53" s="16">
        <v>660.12</v>
      </c>
      <c r="D53" s="23" t="s">
        <v>169</v>
      </c>
      <c r="E53" s="7">
        <v>43511</v>
      </c>
      <c r="F53" s="51" t="s">
        <v>162</v>
      </c>
      <c r="G53" s="51" t="s">
        <v>66</v>
      </c>
      <c r="H53" s="13">
        <v>36019208</v>
      </c>
      <c r="I53" s="20" t="s">
        <v>373</v>
      </c>
      <c r="J53" s="47" t="str">
        <f aca="true" t="shared" si="17" ref="J53:K58">B53</f>
        <v>potraviny</v>
      </c>
      <c r="K53" s="16">
        <f t="shared" si="17"/>
        <v>660.12</v>
      </c>
      <c r="L53" s="84">
        <v>43507</v>
      </c>
      <c r="M53" s="48" t="str">
        <f aca="true" t="shared" si="18" ref="M53:O58">F53</f>
        <v>INMEDIA, spol.s.r.o.</v>
      </c>
      <c r="N53" s="48" t="str">
        <f t="shared" si="18"/>
        <v>Námestie SNP 11, 960,01 Zvolen</v>
      </c>
      <c r="O53" s="8">
        <f t="shared" si="18"/>
        <v>36019208</v>
      </c>
      <c r="P53" s="9" t="s">
        <v>7</v>
      </c>
      <c r="Q53" s="9" t="s">
        <v>43</v>
      </c>
    </row>
    <row r="54" spans="1:17" ht="36" customHeight="1">
      <c r="A54" s="10">
        <v>2019021051</v>
      </c>
      <c r="B54" s="47" t="s">
        <v>47</v>
      </c>
      <c r="C54" s="16">
        <v>946.85</v>
      </c>
      <c r="D54" s="23" t="s">
        <v>169</v>
      </c>
      <c r="E54" s="7">
        <v>43511</v>
      </c>
      <c r="F54" s="51" t="s">
        <v>162</v>
      </c>
      <c r="G54" s="51" t="s">
        <v>66</v>
      </c>
      <c r="H54" s="13">
        <v>36019208</v>
      </c>
      <c r="I54" s="20" t="s">
        <v>372</v>
      </c>
      <c r="J54" s="47" t="str">
        <f t="shared" si="17"/>
        <v>potraviny</v>
      </c>
      <c r="K54" s="16">
        <f t="shared" si="17"/>
        <v>946.85</v>
      </c>
      <c r="L54" s="84">
        <v>43507</v>
      </c>
      <c r="M54" s="48" t="str">
        <f t="shared" si="18"/>
        <v>INMEDIA, spol.s.r.o.</v>
      </c>
      <c r="N54" s="48" t="str">
        <f t="shared" si="18"/>
        <v>Námestie SNP 11, 960,01 Zvolen</v>
      </c>
      <c r="O54" s="8">
        <f t="shared" si="18"/>
        <v>36019208</v>
      </c>
      <c r="P54" s="9" t="s">
        <v>7</v>
      </c>
      <c r="Q54" s="9" t="s">
        <v>43</v>
      </c>
    </row>
    <row r="55" spans="1:18" ht="36" customHeight="1">
      <c r="A55" s="10">
        <v>2019021052</v>
      </c>
      <c r="B55" s="47" t="s">
        <v>47</v>
      </c>
      <c r="C55" s="16">
        <v>236.75</v>
      </c>
      <c r="D55" s="23" t="s">
        <v>169</v>
      </c>
      <c r="E55" s="7">
        <v>43511</v>
      </c>
      <c r="F55" s="51" t="s">
        <v>162</v>
      </c>
      <c r="G55" s="51" t="s">
        <v>66</v>
      </c>
      <c r="H55" s="13">
        <v>36019208</v>
      </c>
      <c r="I55" s="20"/>
      <c r="J55" s="47" t="str">
        <f t="shared" si="17"/>
        <v>potraviny</v>
      </c>
      <c r="K55" s="16">
        <f t="shared" si="17"/>
        <v>236.75</v>
      </c>
      <c r="L55" s="84">
        <v>43507</v>
      </c>
      <c r="M55" s="48" t="str">
        <f t="shared" si="18"/>
        <v>INMEDIA, spol.s.r.o.</v>
      </c>
      <c r="N55" s="48" t="str">
        <f t="shared" si="18"/>
        <v>Námestie SNP 11, 960,01 Zvolen</v>
      </c>
      <c r="O55" s="8">
        <f t="shared" si="18"/>
        <v>36019208</v>
      </c>
      <c r="P55" s="9" t="s">
        <v>41</v>
      </c>
      <c r="Q55" s="9" t="s">
        <v>42</v>
      </c>
      <c r="R55" s="61"/>
    </row>
    <row r="56" spans="1:18" ht="36" customHeight="1">
      <c r="A56" s="10">
        <v>2019021053</v>
      </c>
      <c r="B56" s="47" t="s">
        <v>47</v>
      </c>
      <c r="C56" s="16">
        <v>141.36</v>
      </c>
      <c r="D56" s="23" t="s">
        <v>169</v>
      </c>
      <c r="E56" s="7">
        <v>43511</v>
      </c>
      <c r="F56" s="51" t="s">
        <v>162</v>
      </c>
      <c r="G56" s="51" t="s">
        <v>66</v>
      </c>
      <c r="H56" s="13">
        <v>36019208</v>
      </c>
      <c r="I56" s="20" t="s">
        <v>371</v>
      </c>
      <c r="J56" s="47" t="str">
        <f t="shared" si="17"/>
        <v>potraviny</v>
      </c>
      <c r="K56" s="16">
        <f t="shared" si="17"/>
        <v>141.36</v>
      </c>
      <c r="L56" s="84">
        <v>43507</v>
      </c>
      <c r="M56" s="48" t="str">
        <f t="shared" si="18"/>
        <v>INMEDIA, spol.s.r.o.</v>
      </c>
      <c r="N56" s="48" t="str">
        <f t="shared" si="18"/>
        <v>Námestie SNP 11, 960,01 Zvolen</v>
      </c>
      <c r="O56" s="8">
        <f t="shared" si="18"/>
        <v>36019208</v>
      </c>
      <c r="P56" s="9" t="s">
        <v>7</v>
      </c>
      <c r="Q56" s="9" t="s">
        <v>43</v>
      </c>
      <c r="R56" s="61"/>
    </row>
    <row r="57" spans="1:17" ht="36" customHeight="1">
      <c r="A57" s="10">
        <v>2019021054</v>
      </c>
      <c r="B57" s="47" t="s">
        <v>47</v>
      </c>
      <c r="C57" s="16">
        <v>732.96</v>
      </c>
      <c r="D57" s="6"/>
      <c r="E57" s="7">
        <v>43514</v>
      </c>
      <c r="F57" s="47" t="s">
        <v>81</v>
      </c>
      <c r="G57" s="48" t="s">
        <v>82</v>
      </c>
      <c r="H57" s="8">
        <v>44240104</v>
      </c>
      <c r="I57" s="5" t="s">
        <v>376</v>
      </c>
      <c r="J57" s="47" t="str">
        <f t="shared" si="17"/>
        <v>potraviny</v>
      </c>
      <c r="K57" s="16">
        <f t="shared" si="17"/>
        <v>732.96</v>
      </c>
      <c r="L57" s="84">
        <v>43507</v>
      </c>
      <c r="M57" s="48" t="str">
        <f t="shared" si="18"/>
        <v>BOHUŠ ŠESTÁK s.r.o.</v>
      </c>
      <c r="N57" s="48" t="str">
        <f t="shared" si="18"/>
        <v>Vodárenská 343/2, 924 01 Galanta</v>
      </c>
      <c r="O57" s="8">
        <f t="shared" si="18"/>
        <v>44240104</v>
      </c>
      <c r="P57" s="9" t="s">
        <v>7</v>
      </c>
      <c r="Q57" s="9" t="s">
        <v>43</v>
      </c>
    </row>
    <row r="58" spans="1:18" ht="36" customHeight="1">
      <c r="A58" s="10">
        <v>2019021055</v>
      </c>
      <c r="B58" s="47" t="s">
        <v>47</v>
      </c>
      <c r="C58" s="16">
        <v>565.78</v>
      </c>
      <c r="D58" s="6"/>
      <c r="E58" s="7">
        <v>43514</v>
      </c>
      <c r="F58" s="47" t="s">
        <v>81</v>
      </c>
      <c r="G58" s="48" t="s">
        <v>82</v>
      </c>
      <c r="H58" s="8">
        <v>44240104</v>
      </c>
      <c r="I58" s="5" t="s">
        <v>375</v>
      </c>
      <c r="J58" s="47" t="str">
        <f t="shared" si="17"/>
        <v>potraviny</v>
      </c>
      <c r="K58" s="16">
        <f t="shared" si="17"/>
        <v>565.78</v>
      </c>
      <c r="L58" s="84">
        <v>43507</v>
      </c>
      <c r="M58" s="48" t="str">
        <f t="shared" si="18"/>
        <v>BOHUŠ ŠESTÁK s.r.o.</v>
      </c>
      <c r="N58" s="48" t="str">
        <f t="shared" si="18"/>
        <v>Vodárenská 343/2, 924 01 Galanta</v>
      </c>
      <c r="O58" s="8">
        <f t="shared" si="18"/>
        <v>44240104</v>
      </c>
      <c r="P58" s="9" t="s">
        <v>7</v>
      </c>
      <c r="Q58" s="9" t="s">
        <v>43</v>
      </c>
      <c r="R58" s="61"/>
    </row>
    <row r="59" spans="1:17" ht="36" customHeight="1">
      <c r="A59" s="10">
        <v>2019021056</v>
      </c>
      <c r="B59" s="47" t="s">
        <v>313</v>
      </c>
      <c r="C59" s="16">
        <v>115.91</v>
      </c>
      <c r="D59" s="6"/>
      <c r="E59" s="7">
        <v>43508</v>
      </c>
      <c r="F59" s="48" t="s">
        <v>324</v>
      </c>
      <c r="G59" s="48" t="s">
        <v>314</v>
      </c>
      <c r="H59" s="8">
        <v>36340821</v>
      </c>
      <c r="I59" s="5"/>
      <c r="J59" s="47" t="str">
        <f t="shared" si="7"/>
        <v>knihy - psychológia</v>
      </c>
      <c r="K59" s="16">
        <f t="shared" si="8"/>
        <v>115.91</v>
      </c>
      <c r="L59" s="7">
        <v>43508</v>
      </c>
      <c r="M59" s="48" t="str">
        <f t="shared" si="9"/>
        <v>Pro mente Sana s.r.o.</v>
      </c>
      <c r="N59" s="48" t="str">
        <f t="shared" si="10"/>
        <v>Heydukova 27, 811 08 Bratislava</v>
      </c>
      <c r="O59" s="8">
        <f t="shared" si="11"/>
        <v>36340821</v>
      </c>
      <c r="P59" s="9" t="s">
        <v>41</v>
      </c>
      <c r="Q59" s="9" t="s">
        <v>42</v>
      </c>
    </row>
    <row r="60" spans="1:17" ht="36" customHeight="1">
      <c r="A60" s="10">
        <v>2019021057</v>
      </c>
      <c r="B60" s="47" t="s">
        <v>315</v>
      </c>
      <c r="C60" s="16">
        <v>114.5</v>
      </c>
      <c r="D60" s="6"/>
      <c r="E60" s="7">
        <v>43516</v>
      </c>
      <c r="F60" s="51" t="s">
        <v>366</v>
      </c>
      <c r="G60" s="51" t="s">
        <v>367</v>
      </c>
      <c r="H60" s="13">
        <v>17682258</v>
      </c>
      <c r="I60" s="20"/>
      <c r="J60" s="47" t="str">
        <f t="shared" si="7"/>
        <v>smetná nádoba - 4ks</v>
      </c>
      <c r="K60" s="16">
        <f t="shared" si="8"/>
        <v>114.5</v>
      </c>
      <c r="L60" s="7">
        <v>43514</v>
      </c>
      <c r="M60" s="48" t="str">
        <f t="shared" si="9"/>
        <v>FEREX, s.r.o.</v>
      </c>
      <c r="N60" s="48" t="str">
        <f t="shared" si="10"/>
        <v>Vodná 23, 949 01 Nitra</v>
      </c>
      <c r="O60" s="8">
        <f t="shared" si="11"/>
        <v>17682258</v>
      </c>
      <c r="P60" s="9" t="s">
        <v>157</v>
      </c>
      <c r="Q60" s="9" t="s">
        <v>131</v>
      </c>
    </row>
    <row r="61" spans="1:17" ht="36" customHeight="1">
      <c r="A61" s="10">
        <v>2019021058</v>
      </c>
      <c r="B61" s="47" t="s">
        <v>321</v>
      </c>
      <c r="C61" s="16">
        <v>420</v>
      </c>
      <c r="D61" s="6"/>
      <c r="E61" s="7">
        <v>43507</v>
      </c>
      <c r="F61" s="47" t="s">
        <v>322</v>
      </c>
      <c r="G61" s="48" t="s">
        <v>323</v>
      </c>
      <c r="H61" s="8">
        <v>30228182</v>
      </c>
      <c r="I61" s="20"/>
      <c r="J61" s="47"/>
      <c r="K61" s="16"/>
      <c r="L61" s="7"/>
      <c r="M61" s="48"/>
      <c r="N61" s="48"/>
      <c r="O61" s="8"/>
      <c r="P61" s="9"/>
      <c r="Q61" s="9"/>
    </row>
    <row r="62" spans="1:17" ht="36" customHeight="1">
      <c r="A62" s="10">
        <v>2019021059</v>
      </c>
      <c r="B62" s="47" t="s">
        <v>321</v>
      </c>
      <c r="C62" s="16">
        <v>108</v>
      </c>
      <c r="D62" s="6"/>
      <c r="E62" s="7">
        <v>43507</v>
      </c>
      <c r="F62" s="47" t="s">
        <v>322</v>
      </c>
      <c r="G62" s="48" t="s">
        <v>323</v>
      </c>
      <c r="H62" s="8">
        <v>30228182</v>
      </c>
      <c r="I62" s="20"/>
      <c r="J62" s="47"/>
      <c r="K62" s="16"/>
      <c r="L62" s="7"/>
      <c r="M62" s="48"/>
      <c r="N62" s="48"/>
      <c r="O62" s="8"/>
      <c r="P62" s="9"/>
      <c r="Q62" s="9"/>
    </row>
    <row r="63" spans="1:17" ht="36" customHeight="1">
      <c r="A63" s="10">
        <v>2019021060</v>
      </c>
      <c r="B63" s="47" t="s">
        <v>2</v>
      </c>
      <c r="C63" s="16">
        <v>39.24</v>
      </c>
      <c r="D63" s="10">
        <v>162700</v>
      </c>
      <c r="E63" s="7">
        <v>43511</v>
      </c>
      <c r="F63" s="51" t="s">
        <v>98</v>
      </c>
      <c r="G63" s="51" t="s">
        <v>99</v>
      </c>
      <c r="H63" s="13">
        <v>17335949</v>
      </c>
      <c r="I63" s="20"/>
      <c r="J63" s="47"/>
      <c r="K63" s="16"/>
      <c r="L63" s="7"/>
      <c r="M63" s="48"/>
      <c r="N63" s="48"/>
      <c r="O63" s="8"/>
      <c r="P63" s="9"/>
      <c r="Q63" s="9"/>
    </row>
    <row r="64" spans="1:17" ht="36" customHeight="1">
      <c r="A64" s="10">
        <v>2019021061</v>
      </c>
      <c r="B64" s="47" t="s">
        <v>47</v>
      </c>
      <c r="C64" s="16">
        <v>88.52</v>
      </c>
      <c r="D64" s="6"/>
      <c r="E64" s="7">
        <v>43515</v>
      </c>
      <c r="F64" s="12" t="s">
        <v>111</v>
      </c>
      <c r="G64" s="12" t="s">
        <v>112</v>
      </c>
      <c r="H64" s="13">
        <v>34144579</v>
      </c>
      <c r="I64" s="20" t="s">
        <v>374</v>
      </c>
      <c r="J64" s="47" t="str">
        <f t="shared" si="7"/>
        <v>potraviny</v>
      </c>
      <c r="K64" s="16">
        <f t="shared" si="8"/>
        <v>88.52</v>
      </c>
      <c r="L64" s="7">
        <v>43510</v>
      </c>
      <c r="M64" s="48" t="str">
        <f t="shared" si="9"/>
        <v>AG FOODS SK s.r.o.</v>
      </c>
      <c r="N64" s="48" t="str">
        <f t="shared" si="10"/>
        <v>Moyzesova 10, 902 01 Pezinok</v>
      </c>
      <c r="O64" s="8">
        <f t="shared" si="11"/>
        <v>34144579</v>
      </c>
      <c r="P64" s="9" t="s">
        <v>7</v>
      </c>
      <c r="Q64" s="9" t="s">
        <v>43</v>
      </c>
    </row>
    <row r="65" spans="1:17" ht="36" customHeight="1">
      <c r="A65" s="10">
        <v>2019021062</v>
      </c>
      <c r="B65" s="48" t="s">
        <v>74</v>
      </c>
      <c r="C65" s="16">
        <v>72.5</v>
      </c>
      <c r="D65" s="10">
        <v>5611864285</v>
      </c>
      <c r="E65" s="7">
        <v>43511</v>
      </c>
      <c r="F65" s="51" t="s">
        <v>75</v>
      </c>
      <c r="G65" s="51" t="s">
        <v>76</v>
      </c>
      <c r="H65" s="13">
        <v>31322832</v>
      </c>
      <c r="I65" s="20"/>
      <c r="J65" s="47"/>
      <c r="K65" s="16"/>
      <c r="L65" s="7"/>
      <c r="M65" s="48"/>
      <c r="N65" s="48"/>
      <c r="O65" s="8"/>
      <c r="P65" s="9"/>
      <c r="Q65" s="9"/>
    </row>
    <row r="66" spans="1:17" ht="36" customHeight="1">
      <c r="A66" s="10">
        <v>2019021063</v>
      </c>
      <c r="B66" s="47" t="s">
        <v>47</v>
      </c>
      <c r="C66" s="16">
        <v>170.69</v>
      </c>
      <c r="D66" s="6"/>
      <c r="E66" s="7">
        <v>43514</v>
      </c>
      <c r="F66" s="51" t="s">
        <v>64</v>
      </c>
      <c r="G66" s="51" t="s">
        <v>65</v>
      </c>
      <c r="H66" s="13">
        <v>35760532</v>
      </c>
      <c r="I66" s="20" t="s">
        <v>377</v>
      </c>
      <c r="J66" s="47" t="str">
        <f>B66</f>
        <v>potraviny</v>
      </c>
      <c r="K66" s="16">
        <f>C66</f>
        <v>170.69</v>
      </c>
      <c r="L66" s="7">
        <v>43511</v>
      </c>
      <c r="M66" s="48" t="str">
        <f>F66</f>
        <v>ATC - JR, s.r.o.</v>
      </c>
      <c r="N66" s="48" t="str">
        <f>G66</f>
        <v>Vsetínska cesta 766,020 01 Púchov</v>
      </c>
      <c r="O66" s="8">
        <f>H66</f>
        <v>35760532</v>
      </c>
      <c r="P66" s="9" t="s">
        <v>7</v>
      </c>
      <c r="Q66" s="9" t="s">
        <v>43</v>
      </c>
    </row>
    <row r="67" spans="1:17" ht="36" customHeight="1">
      <c r="A67" s="10">
        <v>2019021064</v>
      </c>
      <c r="B67" s="47" t="s">
        <v>67</v>
      </c>
      <c r="C67" s="16">
        <v>670.35</v>
      </c>
      <c r="D67" s="67" t="s">
        <v>173</v>
      </c>
      <c r="E67" s="7">
        <v>43514</v>
      </c>
      <c r="F67" s="51" t="s">
        <v>12</v>
      </c>
      <c r="G67" s="51" t="s">
        <v>13</v>
      </c>
      <c r="H67" s="13">
        <v>47925914</v>
      </c>
      <c r="I67" s="20" t="s">
        <v>331</v>
      </c>
      <c r="J67" s="47" t="str">
        <f t="shared" si="7"/>
        <v>lieky</v>
      </c>
      <c r="K67" s="16">
        <f t="shared" si="8"/>
        <v>670.35</v>
      </c>
      <c r="L67" s="7">
        <v>43511</v>
      </c>
      <c r="M67" s="48" t="str">
        <f t="shared" si="9"/>
        <v>ATONA s.r.o.</v>
      </c>
      <c r="N67" s="48" t="str">
        <f t="shared" si="10"/>
        <v>Okružná 30, 048 01 Rožňava</v>
      </c>
      <c r="O67" s="8">
        <f t="shared" si="11"/>
        <v>47925914</v>
      </c>
      <c r="P67" s="9" t="s">
        <v>41</v>
      </c>
      <c r="Q67" s="9" t="s">
        <v>42</v>
      </c>
    </row>
    <row r="68" spans="1:17" ht="36" customHeight="1">
      <c r="A68" s="10">
        <v>2019021065</v>
      </c>
      <c r="B68" s="47" t="s">
        <v>67</v>
      </c>
      <c r="C68" s="16">
        <v>384.82</v>
      </c>
      <c r="D68" s="67" t="s">
        <v>173</v>
      </c>
      <c r="E68" s="7">
        <v>43514</v>
      </c>
      <c r="F68" s="51" t="s">
        <v>12</v>
      </c>
      <c r="G68" s="51" t="s">
        <v>13</v>
      </c>
      <c r="H68" s="13">
        <v>47925914</v>
      </c>
      <c r="I68" s="20" t="s">
        <v>332</v>
      </c>
      <c r="J68" s="47" t="str">
        <f t="shared" si="7"/>
        <v>lieky</v>
      </c>
      <c r="K68" s="16">
        <f t="shared" si="8"/>
        <v>384.82</v>
      </c>
      <c r="L68" s="7">
        <v>43510</v>
      </c>
      <c r="M68" s="48" t="str">
        <f t="shared" si="9"/>
        <v>ATONA s.r.o.</v>
      </c>
      <c r="N68" s="48" t="str">
        <f t="shared" si="10"/>
        <v>Okružná 30, 048 01 Rožňava</v>
      </c>
      <c r="O68" s="8">
        <f t="shared" si="11"/>
        <v>47925914</v>
      </c>
      <c r="P68" s="9" t="s">
        <v>41</v>
      </c>
      <c r="Q68" s="9" t="s">
        <v>42</v>
      </c>
    </row>
    <row r="69" spans="1:17" ht="36" customHeight="1">
      <c r="A69" s="10">
        <v>2019021066</v>
      </c>
      <c r="B69" s="47" t="s">
        <v>67</v>
      </c>
      <c r="C69" s="16">
        <v>709.21</v>
      </c>
      <c r="D69" s="67" t="s">
        <v>173</v>
      </c>
      <c r="E69" s="7">
        <v>43514</v>
      </c>
      <c r="F69" s="51" t="s">
        <v>12</v>
      </c>
      <c r="G69" s="51" t="s">
        <v>13</v>
      </c>
      <c r="H69" s="13">
        <v>47925914</v>
      </c>
      <c r="I69" s="5" t="s">
        <v>333</v>
      </c>
      <c r="J69" s="47" t="str">
        <f t="shared" si="7"/>
        <v>lieky</v>
      </c>
      <c r="K69" s="16">
        <f t="shared" si="8"/>
        <v>709.21</v>
      </c>
      <c r="L69" s="7">
        <v>43510</v>
      </c>
      <c r="M69" s="48" t="str">
        <f t="shared" si="9"/>
        <v>ATONA s.r.o.</v>
      </c>
      <c r="N69" s="48" t="str">
        <f t="shared" si="10"/>
        <v>Okružná 30, 048 01 Rožňava</v>
      </c>
      <c r="O69" s="8">
        <f t="shared" si="11"/>
        <v>47925914</v>
      </c>
      <c r="P69" s="9" t="s">
        <v>41</v>
      </c>
      <c r="Q69" s="9" t="s">
        <v>42</v>
      </c>
    </row>
    <row r="70" spans="1:17" ht="36" customHeight="1">
      <c r="A70" s="10">
        <v>2019021067</v>
      </c>
      <c r="B70" s="47" t="s">
        <v>67</v>
      </c>
      <c r="C70" s="16">
        <v>1444.17</v>
      </c>
      <c r="D70" s="67" t="s">
        <v>173</v>
      </c>
      <c r="E70" s="7">
        <v>43514</v>
      </c>
      <c r="F70" s="51" t="s">
        <v>12</v>
      </c>
      <c r="G70" s="51" t="s">
        <v>13</v>
      </c>
      <c r="H70" s="13">
        <v>47925914</v>
      </c>
      <c r="I70" s="20" t="s">
        <v>334</v>
      </c>
      <c r="J70" s="47" t="str">
        <f t="shared" si="7"/>
        <v>lieky</v>
      </c>
      <c r="K70" s="16">
        <f t="shared" si="8"/>
        <v>1444.17</v>
      </c>
      <c r="L70" s="7">
        <v>43511</v>
      </c>
      <c r="M70" s="48" t="str">
        <f t="shared" si="9"/>
        <v>ATONA s.r.o.</v>
      </c>
      <c r="N70" s="48" t="str">
        <f t="shared" si="10"/>
        <v>Okružná 30, 048 01 Rožňava</v>
      </c>
      <c r="O70" s="8">
        <f t="shared" si="11"/>
        <v>47925914</v>
      </c>
      <c r="P70" s="9" t="s">
        <v>41</v>
      </c>
      <c r="Q70" s="9" t="s">
        <v>42</v>
      </c>
    </row>
    <row r="71" spans="1:17" ht="36" customHeight="1">
      <c r="A71" s="10">
        <v>2019021068</v>
      </c>
      <c r="B71" s="47" t="s">
        <v>47</v>
      </c>
      <c r="C71" s="16">
        <v>473.23</v>
      </c>
      <c r="D71" s="6" t="s">
        <v>165</v>
      </c>
      <c r="E71" s="7">
        <v>43513</v>
      </c>
      <c r="F71" s="47" t="s">
        <v>159</v>
      </c>
      <c r="G71" s="48" t="s">
        <v>160</v>
      </c>
      <c r="H71" s="8">
        <v>17260752</v>
      </c>
      <c r="I71" s="20" t="s">
        <v>378</v>
      </c>
      <c r="J71" s="47" t="str">
        <f t="shared" si="7"/>
        <v>potraviny</v>
      </c>
      <c r="K71" s="16">
        <f t="shared" si="8"/>
        <v>473.23</v>
      </c>
      <c r="L71" s="84">
        <v>43507</v>
      </c>
      <c r="M71" s="48" t="str">
        <f t="shared" si="9"/>
        <v>Zoltán Jánosdeák - Jánosdeák</v>
      </c>
      <c r="N71" s="48" t="str">
        <f t="shared" si="10"/>
        <v>Vinohradná 101, 049 11 Plešivec</v>
      </c>
      <c r="O71" s="8">
        <f t="shared" si="11"/>
        <v>17260752</v>
      </c>
      <c r="P71" s="9" t="s">
        <v>7</v>
      </c>
      <c r="Q71" s="9" t="s">
        <v>43</v>
      </c>
    </row>
    <row r="72" spans="1:17" ht="36" customHeight="1">
      <c r="A72" s="10">
        <v>2019021069</v>
      </c>
      <c r="B72" s="47" t="s">
        <v>380</v>
      </c>
      <c r="C72" s="16">
        <v>79.62</v>
      </c>
      <c r="D72" s="6"/>
      <c r="E72" s="7">
        <v>43516</v>
      </c>
      <c r="F72" s="12" t="s">
        <v>133</v>
      </c>
      <c r="G72" s="12" t="s">
        <v>134</v>
      </c>
      <c r="H72" s="13">
        <v>36306444</v>
      </c>
      <c r="I72" s="20"/>
      <c r="J72" s="47"/>
      <c r="K72" s="16"/>
      <c r="L72" s="7"/>
      <c r="M72" s="48"/>
      <c r="N72" s="48"/>
      <c r="O72" s="8"/>
      <c r="P72" s="9"/>
      <c r="Q72" s="9"/>
    </row>
    <row r="73" spans="1:17" ht="36" customHeight="1">
      <c r="A73" s="10">
        <v>2019021070</v>
      </c>
      <c r="B73" s="48" t="s">
        <v>329</v>
      </c>
      <c r="C73" s="16">
        <v>312</v>
      </c>
      <c r="D73" s="10"/>
      <c r="E73" s="7">
        <v>43516</v>
      </c>
      <c r="F73" s="51" t="s">
        <v>176</v>
      </c>
      <c r="G73" s="51" t="s">
        <v>177</v>
      </c>
      <c r="H73" s="13">
        <v>36413186</v>
      </c>
      <c r="I73" s="20" t="s">
        <v>330</v>
      </c>
      <c r="J73" s="47" t="str">
        <f t="shared" si="7"/>
        <v>termosky 20l</v>
      </c>
      <c r="K73" s="16">
        <f t="shared" si="8"/>
        <v>312</v>
      </c>
      <c r="L73" s="7">
        <v>43516</v>
      </c>
      <c r="M73" s="48" t="str">
        <f t="shared" si="9"/>
        <v>GASTROLUX, s.r.o.</v>
      </c>
      <c r="N73" s="48" t="str">
        <f t="shared" si="10"/>
        <v>Bytčická 2, 010 01 Žilina</v>
      </c>
      <c r="O73" s="8">
        <f t="shared" si="11"/>
        <v>36413186</v>
      </c>
      <c r="P73" s="9" t="s">
        <v>41</v>
      </c>
      <c r="Q73" s="9" t="s">
        <v>42</v>
      </c>
    </row>
    <row r="74" spans="1:17" ht="36" customHeight="1">
      <c r="A74" s="10">
        <v>2019021071</v>
      </c>
      <c r="B74" s="47" t="s">
        <v>164</v>
      </c>
      <c r="C74" s="16">
        <v>-18.36</v>
      </c>
      <c r="D74" s="78" t="s">
        <v>166</v>
      </c>
      <c r="E74" s="7">
        <v>43511</v>
      </c>
      <c r="F74" s="48" t="s">
        <v>69</v>
      </c>
      <c r="G74" s="48" t="s">
        <v>70</v>
      </c>
      <c r="H74" s="8">
        <v>45952671</v>
      </c>
      <c r="I74" s="20"/>
      <c r="J74" s="47"/>
      <c r="K74" s="16"/>
      <c r="L74" s="7"/>
      <c r="M74" s="48"/>
      <c r="N74" s="48"/>
      <c r="O74" s="8"/>
      <c r="P74" s="9"/>
      <c r="Q74" s="9"/>
    </row>
    <row r="75" spans="1:23" ht="36" customHeight="1">
      <c r="A75" s="10">
        <v>2019021072</v>
      </c>
      <c r="B75" s="47" t="s">
        <v>47</v>
      </c>
      <c r="C75" s="16">
        <v>1293.14</v>
      </c>
      <c r="D75" s="78" t="s">
        <v>166</v>
      </c>
      <c r="E75" s="7">
        <v>43517</v>
      </c>
      <c r="F75" s="48" t="s">
        <v>69</v>
      </c>
      <c r="G75" s="48" t="s">
        <v>70</v>
      </c>
      <c r="H75" s="8">
        <v>45952671</v>
      </c>
      <c r="I75" s="20"/>
      <c r="J75" s="47" t="str">
        <f t="shared" si="7"/>
        <v>potraviny</v>
      </c>
      <c r="K75" s="16">
        <f t="shared" si="8"/>
        <v>1293.14</v>
      </c>
      <c r="L75" s="7">
        <v>43514</v>
      </c>
      <c r="M75" s="48" t="str">
        <f t="shared" si="9"/>
        <v>METRO Cash and Carry SR s.r.o.</v>
      </c>
      <c r="N75" s="48" t="str">
        <f t="shared" si="10"/>
        <v>Senecká cesta 1881,900 28  Ivanka pri Dunaji</v>
      </c>
      <c r="O75" s="8">
        <f t="shared" si="11"/>
        <v>45952671</v>
      </c>
      <c r="P75" s="9" t="s">
        <v>41</v>
      </c>
      <c r="Q75" s="9" t="s">
        <v>42</v>
      </c>
      <c r="R75" s="66"/>
      <c r="T75" s="66"/>
      <c r="U75" s="66"/>
      <c r="V75" s="66"/>
      <c r="W75" s="66"/>
    </row>
    <row r="76" spans="1:17" ht="36" customHeight="1">
      <c r="A76" s="10">
        <v>2019021073</v>
      </c>
      <c r="B76" s="47" t="s">
        <v>47</v>
      </c>
      <c r="C76" s="16">
        <v>646.63</v>
      </c>
      <c r="D76" s="78" t="s">
        <v>166</v>
      </c>
      <c r="E76" s="7">
        <v>43517</v>
      </c>
      <c r="F76" s="48" t="s">
        <v>69</v>
      </c>
      <c r="G76" s="48" t="s">
        <v>70</v>
      </c>
      <c r="H76" s="8">
        <v>45952671</v>
      </c>
      <c r="I76" s="20" t="s">
        <v>363</v>
      </c>
      <c r="J76" s="47" t="str">
        <f t="shared" si="7"/>
        <v>potraviny</v>
      </c>
      <c r="K76" s="16">
        <f t="shared" si="8"/>
        <v>646.63</v>
      </c>
      <c r="L76" s="7">
        <v>43516</v>
      </c>
      <c r="M76" s="48" t="str">
        <f t="shared" si="9"/>
        <v>METRO Cash and Carry SR s.r.o.</v>
      </c>
      <c r="N76" s="48" t="str">
        <f t="shared" si="10"/>
        <v>Senecká cesta 1881,900 28  Ivanka pri Dunaji</v>
      </c>
      <c r="O76" s="8">
        <f t="shared" si="11"/>
        <v>45952671</v>
      </c>
      <c r="P76" s="9" t="s">
        <v>7</v>
      </c>
      <c r="Q76" s="9" t="s">
        <v>43</v>
      </c>
    </row>
    <row r="77" spans="1:17" ht="36" customHeight="1">
      <c r="A77" s="10">
        <v>2019021074</v>
      </c>
      <c r="B77" s="47" t="s">
        <v>161</v>
      </c>
      <c r="C77" s="16">
        <v>171.64</v>
      </c>
      <c r="D77" s="78" t="s">
        <v>166</v>
      </c>
      <c r="E77" s="7">
        <v>43517</v>
      </c>
      <c r="F77" s="48" t="s">
        <v>69</v>
      </c>
      <c r="G77" s="48" t="s">
        <v>70</v>
      </c>
      <c r="H77" s="8">
        <v>45952671</v>
      </c>
      <c r="I77" s="20"/>
      <c r="J77" s="47" t="str">
        <f t="shared" si="7"/>
        <v>papierové utierky</v>
      </c>
      <c r="K77" s="16">
        <f t="shared" si="8"/>
        <v>171.64</v>
      </c>
      <c r="L77" s="7">
        <v>43515</v>
      </c>
      <c r="M77" s="48" t="str">
        <f t="shared" si="9"/>
        <v>METRO Cash and Carry SR s.r.o.</v>
      </c>
      <c r="N77" s="48" t="str">
        <f t="shared" si="10"/>
        <v>Senecká cesta 1881,900 28  Ivanka pri Dunaji</v>
      </c>
      <c r="O77" s="8">
        <f t="shared" si="11"/>
        <v>45952671</v>
      </c>
      <c r="P77" s="9" t="s">
        <v>41</v>
      </c>
      <c r="Q77" s="9" t="s">
        <v>42</v>
      </c>
    </row>
    <row r="78" spans="1:17" ht="36" customHeight="1">
      <c r="A78" s="10">
        <v>2019021075</v>
      </c>
      <c r="B78" s="47" t="s">
        <v>47</v>
      </c>
      <c r="C78" s="16">
        <v>624.07</v>
      </c>
      <c r="D78" s="23" t="s">
        <v>169</v>
      </c>
      <c r="E78" s="87">
        <v>43518</v>
      </c>
      <c r="F78" s="51" t="s">
        <v>162</v>
      </c>
      <c r="G78" s="51" t="s">
        <v>66</v>
      </c>
      <c r="H78" s="13">
        <v>36019208</v>
      </c>
      <c r="I78" s="20" t="s">
        <v>364</v>
      </c>
      <c r="J78" s="47" t="str">
        <f t="shared" si="7"/>
        <v>potraviny</v>
      </c>
      <c r="K78" s="16">
        <f t="shared" si="8"/>
        <v>624.07</v>
      </c>
      <c r="L78" s="84">
        <v>43516</v>
      </c>
      <c r="M78" s="48" t="str">
        <f t="shared" si="9"/>
        <v>INMEDIA, spol.s.r.o.</v>
      </c>
      <c r="N78" s="48" t="str">
        <f t="shared" si="10"/>
        <v>Námestie SNP 11, 960,01 Zvolen</v>
      </c>
      <c r="O78" s="8">
        <f t="shared" si="11"/>
        <v>36019208</v>
      </c>
      <c r="P78" s="9" t="s">
        <v>7</v>
      </c>
      <c r="Q78" s="9" t="s">
        <v>43</v>
      </c>
    </row>
    <row r="79" spans="1:17" ht="36" customHeight="1">
      <c r="A79" s="10">
        <v>2019021076</v>
      </c>
      <c r="B79" s="47" t="s">
        <v>47</v>
      </c>
      <c r="C79" s="16">
        <v>751.75</v>
      </c>
      <c r="D79" s="23" t="s">
        <v>169</v>
      </c>
      <c r="E79" s="87">
        <v>43518</v>
      </c>
      <c r="F79" s="51" t="s">
        <v>162</v>
      </c>
      <c r="G79" s="51" t="s">
        <v>66</v>
      </c>
      <c r="H79" s="13">
        <v>36019208</v>
      </c>
      <c r="I79" s="20"/>
      <c r="J79" s="47" t="str">
        <f t="shared" si="7"/>
        <v>potraviny</v>
      </c>
      <c r="K79" s="16">
        <f t="shared" si="8"/>
        <v>751.75</v>
      </c>
      <c r="L79" s="84">
        <v>43514</v>
      </c>
      <c r="M79" s="48" t="str">
        <f t="shared" si="9"/>
        <v>INMEDIA, spol.s.r.o.</v>
      </c>
      <c r="N79" s="48" t="str">
        <f t="shared" si="10"/>
        <v>Námestie SNP 11, 960,01 Zvolen</v>
      </c>
      <c r="O79" s="8">
        <f t="shared" si="11"/>
        <v>36019208</v>
      </c>
      <c r="P79" s="9" t="s">
        <v>41</v>
      </c>
      <c r="Q79" s="9" t="s">
        <v>42</v>
      </c>
    </row>
    <row r="80" spans="1:17" ht="36" customHeight="1">
      <c r="A80" s="10">
        <v>2019021077</v>
      </c>
      <c r="B80" s="47" t="s">
        <v>47</v>
      </c>
      <c r="C80" s="16">
        <v>685.44</v>
      </c>
      <c r="D80" s="23" t="s">
        <v>169</v>
      </c>
      <c r="E80" s="87">
        <v>43518</v>
      </c>
      <c r="F80" s="51" t="s">
        <v>162</v>
      </c>
      <c r="G80" s="51" t="s">
        <v>66</v>
      </c>
      <c r="H80" s="13">
        <v>36019208</v>
      </c>
      <c r="I80" s="20" t="s">
        <v>365</v>
      </c>
      <c r="J80" s="47" t="str">
        <f t="shared" si="7"/>
        <v>potraviny</v>
      </c>
      <c r="K80" s="16">
        <f t="shared" si="8"/>
        <v>685.44</v>
      </c>
      <c r="L80" s="84">
        <v>43500</v>
      </c>
      <c r="M80" s="48" t="str">
        <f t="shared" si="9"/>
        <v>INMEDIA, spol.s.r.o.</v>
      </c>
      <c r="N80" s="48" t="str">
        <f t="shared" si="10"/>
        <v>Námestie SNP 11, 960,01 Zvolen</v>
      </c>
      <c r="O80" s="8">
        <f t="shared" si="11"/>
        <v>36019208</v>
      </c>
      <c r="P80" s="9" t="s">
        <v>7</v>
      </c>
      <c r="Q80" s="9" t="s">
        <v>43</v>
      </c>
    </row>
    <row r="81" spans="1:17" ht="36" customHeight="1">
      <c r="A81" s="10">
        <v>2019021078</v>
      </c>
      <c r="B81" s="47" t="s">
        <v>155</v>
      </c>
      <c r="C81" s="16">
        <v>15.9</v>
      </c>
      <c r="D81" s="41">
        <v>30882084</v>
      </c>
      <c r="E81" s="87">
        <v>43518</v>
      </c>
      <c r="F81" s="51" t="s">
        <v>153</v>
      </c>
      <c r="G81" s="51" t="s">
        <v>154</v>
      </c>
      <c r="H81" s="13">
        <v>35701722</v>
      </c>
      <c r="I81" s="5"/>
      <c r="J81" s="47"/>
      <c r="K81" s="16"/>
      <c r="L81" s="7"/>
      <c r="M81" s="48"/>
      <c r="N81" s="48"/>
      <c r="O81" s="8"/>
      <c r="P81" s="9"/>
      <c r="Q81" s="9"/>
    </row>
    <row r="82" spans="1:17" ht="36" customHeight="1">
      <c r="A82" s="10">
        <v>2019021079</v>
      </c>
      <c r="B82" s="47" t="s">
        <v>145</v>
      </c>
      <c r="C82" s="16">
        <v>135</v>
      </c>
      <c r="D82" s="6" t="s">
        <v>21</v>
      </c>
      <c r="E82" s="7">
        <v>43510</v>
      </c>
      <c r="F82" s="51" t="s">
        <v>146</v>
      </c>
      <c r="G82" s="51" t="s">
        <v>147</v>
      </c>
      <c r="H82" s="13">
        <v>42327474</v>
      </c>
      <c r="I82" s="5"/>
      <c r="J82" s="47"/>
      <c r="K82" s="16"/>
      <c r="L82" s="7"/>
      <c r="M82" s="48"/>
      <c r="N82" s="48"/>
      <c r="O82" s="8"/>
      <c r="P82" s="9"/>
      <c r="Q82" s="9"/>
    </row>
    <row r="83" spans="1:17" ht="36" customHeight="1">
      <c r="A83" s="10">
        <v>2019021080</v>
      </c>
      <c r="B83" s="47" t="s">
        <v>47</v>
      </c>
      <c r="C83" s="16">
        <v>231.65</v>
      </c>
      <c r="D83" s="6"/>
      <c r="E83" s="7">
        <v>43509</v>
      </c>
      <c r="F83" s="51" t="s">
        <v>167</v>
      </c>
      <c r="G83" s="51" t="s">
        <v>168</v>
      </c>
      <c r="H83" s="13">
        <v>36472549</v>
      </c>
      <c r="I83" s="5" t="s">
        <v>379</v>
      </c>
      <c r="J83" s="47" t="str">
        <f>B83</f>
        <v>potraviny</v>
      </c>
      <c r="K83" s="16">
        <f>C83</f>
        <v>231.65</v>
      </c>
      <c r="L83" s="7">
        <v>43507</v>
      </c>
      <c r="M83" s="48" t="str">
        <f aca="true" t="shared" si="19" ref="M83:O84">F83</f>
        <v>LUNYS, s.r.o.</v>
      </c>
      <c r="N83" s="48" t="str">
        <f t="shared" si="19"/>
        <v>Vodárenská 2011/38, 058 01 Poprad - Veľká</v>
      </c>
      <c r="O83" s="8">
        <f t="shared" si="19"/>
        <v>36472549</v>
      </c>
      <c r="P83" s="9" t="s">
        <v>7</v>
      </c>
      <c r="Q83" s="9" t="s">
        <v>43</v>
      </c>
    </row>
    <row r="84" spans="1:17" ht="36" customHeight="1">
      <c r="A84" s="10">
        <v>2019021081</v>
      </c>
      <c r="B84" s="14" t="s">
        <v>170</v>
      </c>
      <c r="C84" s="16">
        <v>115</v>
      </c>
      <c r="D84" s="6"/>
      <c r="E84" s="7">
        <v>43516</v>
      </c>
      <c r="F84" s="79" t="s">
        <v>171</v>
      </c>
      <c r="G84" s="12" t="s">
        <v>172</v>
      </c>
      <c r="H84" s="13">
        <v>46707689</v>
      </c>
      <c r="I84" s="5" t="s">
        <v>368</v>
      </c>
      <c r="J84" s="47" t="str">
        <f>B84</f>
        <v>vrecia na prádlo</v>
      </c>
      <c r="K84" s="16">
        <f>C84</f>
        <v>115</v>
      </c>
      <c r="L84" s="7">
        <v>43516</v>
      </c>
      <c r="M84" s="48" t="str">
        <f t="shared" si="19"/>
        <v>Saradam s.r.o.</v>
      </c>
      <c r="N84" s="48" t="str">
        <f t="shared" si="19"/>
        <v>Staničná 7/A, 949 01 Nitra</v>
      </c>
      <c r="O84" s="8">
        <f t="shared" si="19"/>
        <v>46707689</v>
      </c>
      <c r="P84" s="9" t="s">
        <v>41</v>
      </c>
      <c r="Q84" s="9" t="s">
        <v>42</v>
      </c>
    </row>
    <row r="85" spans="1:17" ht="36" customHeight="1">
      <c r="A85" s="10">
        <v>2019021082</v>
      </c>
      <c r="B85" s="47" t="s">
        <v>335</v>
      </c>
      <c r="C85" s="16">
        <v>135</v>
      </c>
      <c r="D85" s="6"/>
      <c r="E85" s="7">
        <v>43521</v>
      </c>
      <c r="F85" s="48" t="s">
        <v>337</v>
      </c>
      <c r="G85" s="48" t="s">
        <v>338</v>
      </c>
      <c r="H85" s="8">
        <v>42097321</v>
      </c>
      <c r="I85" s="5"/>
      <c r="J85" s="47"/>
      <c r="K85" s="16"/>
      <c r="L85" s="7"/>
      <c r="M85" s="48"/>
      <c r="N85" s="48"/>
      <c r="O85" s="8"/>
      <c r="P85" s="9"/>
      <c r="Q85" s="9"/>
    </row>
    <row r="86" spans="1:17" ht="36" customHeight="1">
      <c r="A86" s="10">
        <v>2019021083</v>
      </c>
      <c r="B86" s="47" t="s">
        <v>47</v>
      </c>
      <c r="C86" s="16">
        <v>667.92</v>
      </c>
      <c r="D86" s="6"/>
      <c r="E86" s="7">
        <v>43521</v>
      </c>
      <c r="F86" s="12" t="s">
        <v>111</v>
      </c>
      <c r="G86" s="12" t="s">
        <v>112</v>
      </c>
      <c r="H86" s="13">
        <v>34144579</v>
      </c>
      <c r="I86" s="20" t="s">
        <v>369</v>
      </c>
      <c r="J86" s="47" t="str">
        <f>B86</f>
        <v>potraviny</v>
      </c>
      <c r="K86" s="16">
        <f>C86</f>
        <v>667.92</v>
      </c>
      <c r="L86" s="7">
        <v>43516</v>
      </c>
      <c r="M86" s="48" t="str">
        <f aca="true" t="shared" si="20" ref="M86:O87">F86</f>
        <v>AG FOODS SK s.r.o.</v>
      </c>
      <c r="N86" s="48" t="str">
        <f t="shared" si="20"/>
        <v>Moyzesova 10, 902 01 Pezinok</v>
      </c>
      <c r="O86" s="8">
        <f t="shared" si="20"/>
        <v>34144579</v>
      </c>
      <c r="P86" s="9" t="s">
        <v>7</v>
      </c>
      <c r="Q86" s="9" t="s">
        <v>43</v>
      </c>
    </row>
    <row r="87" spans="1:17" ht="36" customHeight="1">
      <c r="A87" s="10">
        <v>2019021084</v>
      </c>
      <c r="B87" s="47" t="s">
        <v>121</v>
      </c>
      <c r="C87" s="16">
        <v>412.49</v>
      </c>
      <c r="D87" s="6"/>
      <c r="E87" s="7">
        <v>43508</v>
      </c>
      <c r="F87" s="47" t="s">
        <v>19</v>
      </c>
      <c r="G87" s="48" t="s">
        <v>20</v>
      </c>
      <c r="H87" s="8">
        <v>31331131</v>
      </c>
      <c r="I87" s="20"/>
      <c r="J87" s="47" t="str">
        <f>B87</f>
        <v>tlačivá</v>
      </c>
      <c r="K87" s="16">
        <f>C87</f>
        <v>412.49</v>
      </c>
      <c r="L87" s="7">
        <v>43504</v>
      </c>
      <c r="M87" s="48" t="str">
        <f t="shared" si="20"/>
        <v>ŠEVT a.s.</v>
      </c>
      <c r="N87" s="48" t="str">
        <f t="shared" si="20"/>
        <v>Plynárenská 6, 821 09 Bratislava</v>
      </c>
      <c r="O87" s="8">
        <f t="shared" si="20"/>
        <v>31331131</v>
      </c>
      <c r="P87" s="9" t="s">
        <v>41</v>
      </c>
      <c r="Q87" s="9" t="s">
        <v>42</v>
      </c>
    </row>
    <row r="88" spans="1:17" ht="36" customHeight="1">
      <c r="A88" s="10">
        <v>2019021085</v>
      </c>
      <c r="B88" s="14" t="s">
        <v>6</v>
      </c>
      <c r="C88" s="16">
        <v>37.4</v>
      </c>
      <c r="D88" s="6"/>
      <c r="E88" s="7">
        <v>43517</v>
      </c>
      <c r="F88" s="15" t="s">
        <v>3</v>
      </c>
      <c r="G88" s="5" t="s">
        <v>4</v>
      </c>
      <c r="H88" s="25" t="s">
        <v>5</v>
      </c>
      <c r="I88" s="20"/>
      <c r="J88" s="47"/>
      <c r="K88" s="16"/>
      <c r="L88" s="7"/>
      <c r="M88" s="48"/>
      <c r="N88" s="48"/>
      <c r="O88" s="8"/>
      <c r="P88" s="9"/>
      <c r="Q88" s="9"/>
    </row>
    <row r="89" spans="1:17" ht="36" customHeight="1">
      <c r="A89" s="10">
        <v>2019021086</v>
      </c>
      <c r="B89" s="47" t="s">
        <v>113</v>
      </c>
      <c r="C89" s="16">
        <v>72.82</v>
      </c>
      <c r="D89" s="6" t="s">
        <v>77</v>
      </c>
      <c r="E89" s="7">
        <v>43517</v>
      </c>
      <c r="F89" s="47" t="s">
        <v>78</v>
      </c>
      <c r="G89" s="48" t="s">
        <v>79</v>
      </c>
      <c r="H89" s="8">
        <v>31692656</v>
      </c>
      <c r="I89" s="20"/>
      <c r="J89" s="47"/>
      <c r="K89" s="16"/>
      <c r="L89" s="7"/>
      <c r="M89" s="48"/>
      <c r="N89" s="48"/>
      <c r="O89" s="8"/>
      <c r="P89" s="9"/>
      <c r="Q89" s="9"/>
    </row>
    <row r="90" spans="1:17" ht="36" customHeight="1">
      <c r="A90" s="10">
        <v>2019021087</v>
      </c>
      <c r="B90" s="47" t="s">
        <v>349</v>
      </c>
      <c r="C90" s="16">
        <v>247</v>
      </c>
      <c r="D90" s="6"/>
      <c r="E90" s="7">
        <v>43518</v>
      </c>
      <c r="F90" s="47" t="s">
        <v>350</v>
      </c>
      <c r="G90" s="48" t="s">
        <v>351</v>
      </c>
      <c r="H90" s="8">
        <v>36210161</v>
      </c>
      <c r="I90" s="20" t="s">
        <v>352</v>
      </c>
      <c r="J90" s="47" t="str">
        <f aca="true" t="shared" si="21" ref="J90:K96">B90</f>
        <v>geometrický plán - multif. Ihrisko</v>
      </c>
      <c r="K90" s="16">
        <f t="shared" si="21"/>
        <v>247</v>
      </c>
      <c r="L90" s="7">
        <v>43507</v>
      </c>
      <c r="M90" s="48" t="str">
        <f aca="true" t="shared" si="22" ref="M90:O96">F90</f>
        <v>GEODÉZIA ROŽŇAVA, s.r.o.</v>
      </c>
      <c r="N90" s="48" t="str">
        <f t="shared" si="22"/>
        <v>Jarná 3, 048 01 Rožňava</v>
      </c>
      <c r="O90" s="8">
        <f t="shared" si="22"/>
        <v>36210161</v>
      </c>
      <c r="P90" s="9" t="s">
        <v>41</v>
      </c>
      <c r="Q90" s="9" t="s">
        <v>42</v>
      </c>
    </row>
    <row r="91" spans="1:17" ht="36" customHeight="1">
      <c r="A91" s="10">
        <v>2019021088</v>
      </c>
      <c r="B91" s="47" t="s">
        <v>47</v>
      </c>
      <c r="C91" s="16">
        <v>445.19</v>
      </c>
      <c r="D91" s="6" t="s">
        <v>165</v>
      </c>
      <c r="E91" s="7">
        <v>43520</v>
      </c>
      <c r="F91" s="47" t="s">
        <v>159</v>
      </c>
      <c r="G91" s="48" t="s">
        <v>160</v>
      </c>
      <c r="H91" s="8">
        <v>17260752</v>
      </c>
      <c r="I91" s="20" t="s">
        <v>370</v>
      </c>
      <c r="J91" s="47" t="str">
        <f t="shared" si="21"/>
        <v>potraviny</v>
      </c>
      <c r="K91" s="16">
        <f t="shared" si="21"/>
        <v>445.19</v>
      </c>
      <c r="L91" s="84">
        <v>43507</v>
      </c>
      <c r="M91" s="48" t="str">
        <f t="shared" si="22"/>
        <v>Zoltán Jánosdeák - Jánosdeák</v>
      </c>
      <c r="N91" s="48" t="str">
        <f t="shared" si="22"/>
        <v>Vinohradná 101, 049 11 Plešivec</v>
      </c>
      <c r="O91" s="8">
        <f t="shared" si="22"/>
        <v>17260752</v>
      </c>
      <c r="P91" s="9" t="s">
        <v>7</v>
      </c>
      <c r="Q91" s="9" t="s">
        <v>43</v>
      </c>
    </row>
    <row r="92" spans="1:17" ht="36" customHeight="1">
      <c r="A92" s="10">
        <v>2019021089</v>
      </c>
      <c r="B92" s="14" t="s">
        <v>97</v>
      </c>
      <c r="C92" s="16">
        <v>228</v>
      </c>
      <c r="D92" s="6"/>
      <c r="E92" s="7">
        <v>43523</v>
      </c>
      <c r="F92" s="12" t="s">
        <v>114</v>
      </c>
      <c r="G92" s="12" t="s">
        <v>120</v>
      </c>
      <c r="H92" s="13">
        <v>31320911</v>
      </c>
      <c r="I92" s="20" t="s">
        <v>353</v>
      </c>
      <c r="J92" s="47" t="str">
        <f t="shared" si="21"/>
        <v>špec. zdrav. materiál</v>
      </c>
      <c r="K92" s="16">
        <f t="shared" si="21"/>
        <v>228</v>
      </c>
      <c r="L92" s="7">
        <v>43522</v>
      </c>
      <c r="M92" s="48" t="str">
        <f t="shared" si="22"/>
        <v>Pharma Group, a.s. </v>
      </c>
      <c r="N92" s="48" t="str">
        <f t="shared" si="22"/>
        <v>SNP 150, 908 73 Veľké Leváre</v>
      </c>
      <c r="O92" s="8">
        <f t="shared" si="22"/>
        <v>31320911</v>
      </c>
      <c r="P92" s="9" t="s">
        <v>41</v>
      </c>
      <c r="Q92" s="9" t="s">
        <v>42</v>
      </c>
    </row>
    <row r="93" spans="1:17" ht="36" customHeight="1">
      <c r="A93" s="10">
        <v>2019021090</v>
      </c>
      <c r="B93" s="47" t="s">
        <v>67</v>
      </c>
      <c r="C93" s="16">
        <v>369.3</v>
      </c>
      <c r="D93" s="67" t="s">
        <v>173</v>
      </c>
      <c r="E93" s="87">
        <v>43522</v>
      </c>
      <c r="F93" s="51" t="s">
        <v>12</v>
      </c>
      <c r="G93" s="51" t="s">
        <v>13</v>
      </c>
      <c r="H93" s="13">
        <v>47925914</v>
      </c>
      <c r="I93" s="5" t="s">
        <v>355</v>
      </c>
      <c r="J93" s="47" t="str">
        <f t="shared" si="21"/>
        <v>lieky</v>
      </c>
      <c r="K93" s="16">
        <f t="shared" si="21"/>
        <v>369.3</v>
      </c>
      <c r="L93" s="7">
        <v>43518</v>
      </c>
      <c r="M93" s="48" t="str">
        <f t="shared" si="22"/>
        <v>ATONA s.r.o.</v>
      </c>
      <c r="N93" s="48" t="str">
        <f t="shared" si="22"/>
        <v>Okružná 30, 048 01 Rožňava</v>
      </c>
      <c r="O93" s="8">
        <f t="shared" si="22"/>
        <v>47925914</v>
      </c>
      <c r="P93" s="9" t="s">
        <v>41</v>
      </c>
      <c r="Q93" s="9" t="s">
        <v>42</v>
      </c>
    </row>
    <row r="94" spans="1:17" ht="36" customHeight="1">
      <c r="A94" s="10">
        <v>2019021091</v>
      </c>
      <c r="B94" s="47" t="s">
        <v>67</v>
      </c>
      <c r="C94" s="16">
        <v>714.49</v>
      </c>
      <c r="D94" s="67" t="s">
        <v>173</v>
      </c>
      <c r="E94" s="87">
        <v>43522</v>
      </c>
      <c r="F94" s="51" t="s">
        <v>12</v>
      </c>
      <c r="G94" s="51" t="s">
        <v>13</v>
      </c>
      <c r="H94" s="13">
        <v>47925914</v>
      </c>
      <c r="I94" s="5" t="s">
        <v>356</v>
      </c>
      <c r="J94" s="47" t="str">
        <f t="shared" si="21"/>
        <v>lieky</v>
      </c>
      <c r="K94" s="16">
        <f t="shared" si="21"/>
        <v>714.49</v>
      </c>
      <c r="L94" s="7">
        <v>43521</v>
      </c>
      <c r="M94" s="48" t="str">
        <f t="shared" si="22"/>
        <v>ATONA s.r.o.</v>
      </c>
      <c r="N94" s="48" t="str">
        <f t="shared" si="22"/>
        <v>Okružná 30, 048 01 Rožňava</v>
      </c>
      <c r="O94" s="8">
        <f t="shared" si="22"/>
        <v>47925914</v>
      </c>
      <c r="P94" s="9" t="s">
        <v>41</v>
      </c>
      <c r="Q94" s="9" t="s">
        <v>42</v>
      </c>
    </row>
    <row r="95" spans="1:17" ht="36" customHeight="1">
      <c r="A95" s="10">
        <v>2019021092</v>
      </c>
      <c r="B95" s="47" t="s">
        <v>67</v>
      </c>
      <c r="C95" s="16">
        <v>944.39</v>
      </c>
      <c r="D95" s="67" t="s">
        <v>173</v>
      </c>
      <c r="E95" s="87">
        <v>43522</v>
      </c>
      <c r="F95" s="51" t="s">
        <v>12</v>
      </c>
      <c r="G95" s="51" t="s">
        <v>13</v>
      </c>
      <c r="H95" s="13">
        <v>47925914</v>
      </c>
      <c r="I95" s="5" t="s">
        <v>357</v>
      </c>
      <c r="J95" s="47" t="str">
        <f t="shared" si="21"/>
        <v>lieky</v>
      </c>
      <c r="K95" s="16">
        <f t="shared" si="21"/>
        <v>944.39</v>
      </c>
      <c r="L95" s="7">
        <v>43521</v>
      </c>
      <c r="M95" s="48" t="str">
        <f t="shared" si="22"/>
        <v>ATONA s.r.o.</v>
      </c>
      <c r="N95" s="48" t="str">
        <f t="shared" si="22"/>
        <v>Okružná 30, 048 01 Rožňava</v>
      </c>
      <c r="O95" s="8">
        <f t="shared" si="22"/>
        <v>47925914</v>
      </c>
      <c r="P95" s="9" t="s">
        <v>41</v>
      </c>
      <c r="Q95" s="9" t="s">
        <v>42</v>
      </c>
    </row>
    <row r="96" spans="1:17" ht="36" customHeight="1">
      <c r="A96" s="10">
        <v>2019021093</v>
      </c>
      <c r="B96" s="47" t="s">
        <v>67</v>
      </c>
      <c r="C96" s="16">
        <v>1804.76</v>
      </c>
      <c r="D96" s="67" t="s">
        <v>173</v>
      </c>
      <c r="E96" s="87">
        <v>43522</v>
      </c>
      <c r="F96" s="51" t="s">
        <v>12</v>
      </c>
      <c r="G96" s="51" t="s">
        <v>13</v>
      </c>
      <c r="H96" s="13">
        <v>47925914</v>
      </c>
      <c r="I96" s="5" t="s">
        <v>358</v>
      </c>
      <c r="J96" s="47" t="str">
        <f t="shared" si="21"/>
        <v>lieky</v>
      </c>
      <c r="K96" s="16">
        <f t="shared" si="21"/>
        <v>1804.76</v>
      </c>
      <c r="L96" s="7">
        <v>43517</v>
      </c>
      <c r="M96" s="48" t="str">
        <f t="shared" si="22"/>
        <v>ATONA s.r.o.</v>
      </c>
      <c r="N96" s="48" t="str">
        <f t="shared" si="22"/>
        <v>Okružná 30, 048 01 Rožňava</v>
      </c>
      <c r="O96" s="8">
        <f t="shared" si="22"/>
        <v>47925914</v>
      </c>
      <c r="P96" s="9" t="s">
        <v>41</v>
      </c>
      <c r="Q96" s="9" t="s">
        <v>42</v>
      </c>
    </row>
    <row r="97" spans="1:17" ht="36" customHeight="1">
      <c r="A97" s="10">
        <v>2019021094</v>
      </c>
      <c r="B97" s="47" t="s">
        <v>54</v>
      </c>
      <c r="C97" s="16">
        <v>464.89</v>
      </c>
      <c r="D97" s="19">
        <v>11899846</v>
      </c>
      <c r="E97" s="7">
        <v>43524</v>
      </c>
      <c r="F97" s="47" t="s">
        <v>63</v>
      </c>
      <c r="G97" s="48" t="s">
        <v>94</v>
      </c>
      <c r="H97" s="36">
        <v>35697270</v>
      </c>
      <c r="I97" s="5"/>
      <c r="J97" s="47"/>
      <c r="K97" s="16"/>
      <c r="L97" s="7"/>
      <c r="M97" s="48"/>
      <c r="N97" s="48"/>
      <c r="O97" s="8"/>
      <c r="P97" s="9"/>
      <c r="Q97" s="9"/>
    </row>
    <row r="98" spans="1:17" ht="36" customHeight="1">
      <c r="A98" s="10">
        <v>2019021095</v>
      </c>
      <c r="B98" s="14" t="s">
        <v>6</v>
      </c>
      <c r="C98" s="16">
        <v>20</v>
      </c>
      <c r="D98" s="6"/>
      <c r="E98" s="7">
        <v>43521</v>
      </c>
      <c r="F98" s="15" t="s">
        <v>3</v>
      </c>
      <c r="G98" s="5" t="s">
        <v>4</v>
      </c>
      <c r="H98" s="25" t="s">
        <v>5</v>
      </c>
      <c r="I98" s="5"/>
      <c r="J98" s="47"/>
      <c r="K98" s="16"/>
      <c r="L98" s="7"/>
      <c r="M98" s="48"/>
      <c r="N98" s="48"/>
      <c r="O98" s="8"/>
      <c r="P98" s="9"/>
      <c r="Q98" s="9"/>
    </row>
    <row r="99" spans="1:17" ht="36" customHeight="1">
      <c r="A99" s="10">
        <v>2019021096</v>
      </c>
      <c r="B99" s="47" t="s">
        <v>360</v>
      </c>
      <c r="C99" s="16">
        <v>1135</v>
      </c>
      <c r="D99" s="10"/>
      <c r="E99" s="7">
        <v>43524</v>
      </c>
      <c r="F99" s="51" t="s">
        <v>361</v>
      </c>
      <c r="G99" s="51" t="s">
        <v>362</v>
      </c>
      <c r="H99" s="13">
        <v>43916678</v>
      </c>
      <c r="I99" s="5"/>
      <c r="J99" s="47"/>
      <c r="K99" s="16"/>
      <c r="L99" s="7"/>
      <c r="M99" s="48"/>
      <c r="N99" s="48"/>
      <c r="O99" s="8"/>
      <c r="P99" s="9"/>
      <c r="Q99" s="9"/>
    </row>
    <row r="100" spans="1:17" ht="36" customHeight="1">
      <c r="A100" s="10">
        <v>2019021097</v>
      </c>
      <c r="B100" s="47" t="s">
        <v>164</v>
      </c>
      <c r="C100" s="16">
        <v>-4.91</v>
      </c>
      <c r="D100" s="78" t="s">
        <v>166</v>
      </c>
      <c r="E100" s="7">
        <v>43521</v>
      </c>
      <c r="F100" s="48" t="s">
        <v>69</v>
      </c>
      <c r="G100" s="48" t="s">
        <v>70</v>
      </c>
      <c r="H100" s="8">
        <v>45952671</v>
      </c>
      <c r="I100" s="20"/>
      <c r="J100" s="47"/>
      <c r="K100" s="16"/>
      <c r="L100" s="7"/>
      <c r="M100" s="48"/>
      <c r="N100" s="48"/>
      <c r="O100" s="8"/>
      <c r="P100" s="9"/>
      <c r="Q100" s="9"/>
    </row>
    <row r="101" spans="1:17" ht="36" customHeight="1">
      <c r="A101" s="10">
        <v>2019021098</v>
      </c>
      <c r="B101" s="47" t="s">
        <v>47</v>
      </c>
      <c r="C101" s="16">
        <v>39.52</v>
      </c>
      <c r="D101" s="78" t="s">
        <v>166</v>
      </c>
      <c r="E101" s="7">
        <v>43524</v>
      </c>
      <c r="F101" s="48" t="s">
        <v>69</v>
      </c>
      <c r="G101" s="48" t="s">
        <v>70</v>
      </c>
      <c r="H101" s="8">
        <v>45952671</v>
      </c>
      <c r="I101" s="20"/>
      <c r="J101" s="47" t="str">
        <f aca="true" t="shared" si="23" ref="J101:K104">B101</f>
        <v>potraviny</v>
      </c>
      <c r="K101" s="16">
        <f t="shared" si="23"/>
        <v>39.52</v>
      </c>
      <c r="L101" s="7">
        <v>43522</v>
      </c>
      <c r="M101" s="48" t="str">
        <f aca="true" t="shared" si="24" ref="M101:O104">F101</f>
        <v>METRO Cash and Carry SR s.r.o.</v>
      </c>
      <c r="N101" s="48" t="str">
        <f t="shared" si="24"/>
        <v>Senecká cesta 1881,900 28  Ivanka pri Dunaji</v>
      </c>
      <c r="O101" s="8">
        <f t="shared" si="24"/>
        <v>45952671</v>
      </c>
      <c r="P101" s="9" t="s">
        <v>41</v>
      </c>
      <c r="Q101" s="9" t="s">
        <v>42</v>
      </c>
    </row>
    <row r="102" spans="1:17" ht="36" customHeight="1">
      <c r="A102" s="10">
        <v>2019021099</v>
      </c>
      <c r="B102" s="47" t="s">
        <v>47</v>
      </c>
      <c r="C102" s="16">
        <v>105.55</v>
      </c>
      <c r="D102" s="78" t="s">
        <v>166</v>
      </c>
      <c r="E102" s="7">
        <v>43516</v>
      </c>
      <c r="F102" s="48" t="s">
        <v>69</v>
      </c>
      <c r="G102" s="48" t="s">
        <v>70</v>
      </c>
      <c r="H102" s="8">
        <v>45952671</v>
      </c>
      <c r="I102" s="20" t="s">
        <v>382</v>
      </c>
      <c r="J102" s="47" t="str">
        <f t="shared" si="23"/>
        <v>potraviny</v>
      </c>
      <c r="K102" s="16">
        <f t="shared" si="23"/>
        <v>105.55</v>
      </c>
      <c r="L102" s="7">
        <v>43516</v>
      </c>
      <c r="M102" s="48" t="str">
        <f t="shared" si="24"/>
        <v>METRO Cash and Carry SR s.r.o.</v>
      </c>
      <c r="N102" s="48" t="str">
        <f t="shared" si="24"/>
        <v>Senecká cesta 1881,900 28  Ivanka pri Dunaji</v>
      </c>
      <c r="O102" s="8">
        <f t="shared" si="24"/>
        <v>45952671</v>
      </c>
      <c r="P102" s="9" t="s">
        <v>7</v>
      </c>
      <c r="Q102" s="9" t="s">
        <v>43</v>
      </c>
    </row>
    <row r="103" spans="1:17" ht="36" customHeight="1">
      <c r="A103" s="10">
        <v>2019021100</v>
      </c>
      <c r="B103" s="47" t="s">
        <v>47</v>
      </c>
      <c r="C103" s="16">
        <v>73.86</v>
      </c>
      <c r="D103" s="78" t="s">
        <v>166</v>
      </c>
      <c r="E103" s="7">
        <v>43524</v>
      </c>
      <c r="F103" s="48" t="s">
        <v>69</v>
      </c>
      <c r="G103" s="48" t="s">
        <v>70</v>
      </c>
      <c r="H103" s="8">
        <v>45952671</v>
      </c>
      <c r="I103" s="20" t="s">
        <v>383</v>
      </c>
      <c r="J103" s="47" t="str">
        <f t="shared" si="23"/>
        <v>potraviny</v>
      </c>
      <c r="K103" s="16">
        <f t="shared" si="23"/>
        <v>73.86</v>
      </c>
      <c r="L103" s="7">
        <v>43511</v>
      </c>
      <c r="M103" s="48" t="str">
        <f t="shared" si="24"/>
        <v>METRO Cash and Carry SR s.r.o.</v>
      </c>
      <c r="N103" s="48" t="str">
        <f t="shared" si="24"/>
        <v>Senecká cesta 1881,900 28  Ivanka pri Dunaji</v>
      </c>
      <c r="O103" s="8">
        <f t="shared" si="24"/>
        <v>45952671</v>
      </c>
      <c r="P103" s="9" t="s">
        <v>7</v>
      </c>
      <c r="Q103" s="9" t="s">
        <v>43</v>
      </c>
    </row>
    <row r="104" spans="1:17" ht="36" customHeight="1">
      <c r="A104" s="10">
        <v>2019021101</v>
      </c>
      <c r="B104" s="47" t="s">
        <v>47</v>
      </c>
      <c r="C104" s="16">
        <v>902.02</v>
      </c>
      <c r="D104" s="78" t="s">
        <v>166</v>
      </c>
      <c r="E104" s="7">
        <v>43524</v>
      </c>
      <c r="F104" s="48" t="s">
        <v>69</v>
      </c>
      <c r="G104" s="48" t="s">
        <v>70</v>
      </c>
      <c r="H104" s="8">
        <v>45952671</v>
      </c>
      <c r="I104" s="20"/>
      <c r="J104" s="47" t="str">
        <f t="shared" si="23"/>
        <v>potraviny</v>
      </c>
      <c r="K104" s="16">
        <f t="shared" si="23"/>
        <v>902.02</v>
      </c>
      <c r="L104" s="7">
        <v>43521</v>
      </c>
      <c r="M104" s="48" t="str">
        <f t="shared" si="24"/>
        <v>METRO Cash and Carry SR s.r.o.</v>
      </c>
      <c r="N104" s="48" t="str">
        <f t="shared" si="24"/>
        <v>Senecká cesta 1881,900 28  Ivanka pri Dunaji</v>
      </c>
      <c r="O104" s="8">
        <f t="shared" si="24"/>
        <v>45952671</v>
      </c>
      <c r="P104" s="9" t="s">
        <v>41</v>
      </c>
      <c r="Q104" s="9" t="s">
        <v>42</v>
      </c>
    </row>
    <row r="105" spans="1:17" ht="36" customHeight="1">
      <c r="A105" s="10">
        <v>2019021102</v>
      </c>
      <c r="B105" s="48" t="s">
        <v>74</v>
      </c>
      <c r="C105" s="16">
        <v>131.2</v>
      </c>
      <c r="D105" s="10">
        <v>5611864285</v>
      </c>
      <c r="E105" s="7">
        <v>43524</v>
      </c>
      <c r="F105" s="51" t="s">
        <v>75</v>
      </c>
      <c r="G105" s="51" t="s">
        <v>76</v>
      </c>
      <c r="H105" s="13">
        <v>31322832</v>
      </c>
      <c r="I105" s="5"/>
      <c r="J105" s="47"/>
      <c r="K105" s="16"/>
      <c r="L105" s="7"/>
      <c r="M105" s="48"/>
      <c r="N105" s="48"/>
      <c r="O105" s="8"/>
      <c r="P105" s="9"/>
      <c r="Q105" s="9"/>
    </row>
    <row r="106" spans="1:17" ht="36" customHeight="1">
      <c r="A106" s="10">
        <v>2019021103</v>
      </c>
      <c r="B106" s="47" t="s">
        <v>92</v>
      </c>
      <c r="C106" s="16">
        <v>775.2</v>
      </c>
      <c r="D106" s="10"/>
      <c r="E106" s="7">
        <v>43524</v>
      </c>
      <c r="F106" s="48" t="s">
        <v>0</v>
      </c>
      <c r="G106" s="48" t="s">
        <v>1</v>
      </c>
      <c r="H106" s="8">
        <v>17335949</v>
      </c>
      <c r="I106" s="5" t="s">
        <v>384</v>
      </c>
      <c r="J106" s="47" t="str">
        <f>B106</f>
        <v>čist.prostriedky</v>
      </c>
      <c r="K106" s="16">
        <f>C106</f>
        <v>775.2</v>
      </c>
      <c r="L106" s="7">
        <v>43524</v>
      </c>
      <c r="M106" s="48" t="str">
        <f>F106</f>
        <v>Hagleitner Hygiene Slovensko s.r.o.</v>
      </c>
      <c r="N106" s="48" t="str">
        <f>G106</f>
        <v>Diaľničná cesta 27, 903 01 Senec</v>
      </c>
      <c r="O106" s="8">
        <f>H106</f>
        <v>17335949</v>
      </c>
      <c r="P106" s="9" t="s">
        <v>41</v>
      </c>
      <c r="Q106" s="9" t="s">
        <v>42</v>
      </c>
    </row>
    <row r="107" spans="1:17" ht="36" customHeight="1">
      <c r="A107" s="10">
        <v>2019021104</v>
      </c>
      <c r="B107" s="47" t="s">
        <v>132</v>
      </c>
      <c r="C107" s="16">
        <v>79.62</v>
      </c>
      <c r="D107" s="6"/>
      <c r="E107" s="7">
        <v>43517</v>
      </c>
      <c r="F107" s="12" t="s">
        <v>133</v>
      </c>
      <c r="G107" s="12" t="s">
        <v>134</v>
      </c>
      <c r="H107" s="13">
        <v>36306444</v>
      </c>
      <c r="I107" s="5"/>
      <c r="J107" s="47"/>
      <c r="K107" s="16"/>
      <c r="L107" s="7"/>
      <c r="M107" s="48"/>
      <c r="N107" s="48"/>
      <c r="O107" s="8"/>
      <c r="P107" s="9"/>
      <c r="Q107" s="9"/>
    </row>
    <row r="108" spans="1:17" ht="36" customHeight="1">
      <c r="A108" s="10">
        <v>2019021105</v>
      </c>
      <c r="B108" s="47" t="s">
        <v>2</v>
      </c>
      <c r="C108" s="16">
        <v>34.01</v>
      </c>
      <c r="D108" s="10">
        <v>162700</v>
      </c>
      <c r="E108" s="7">
        <v>43524</v>
      </c>
      <c r="F108" s="51" t="s">
        <v>98</v>
      </c>
      <c r="G108" s="51" t="s">
        <v>99</v>
      </c>
      <c r="H108" s="13">
        <v>17335949</v>
      </c>
      <c r="I108" s="5"/>
      <c r="J108" s="47"/>
      <c r="K108" s="16"/>
      <c r="L108" s="7"/>
      <c r="M108" s="48"/>
      <c r="N108" s="48"/>
      <c r="O108" s="8"/>
      <c r="P108" s="9"/>
      <c r="Q108" s="9"/>
    </row>
    <row r="109" spans="1:17" ht="36" customHeight="1">
      <c r="A109" s="10">
        <v>2019021106</v>
      </c>
      <c r="B109" s="47" t="s">
        <v>54</v>
      </c>
      <c r="C109" s="16">
        <v>241.42</v>
      </c>
      <c r="D109" s="10">
        <v>1012894203</v>
      </c>
      <c r="E109" s="7">
        <v>43524</v>
      </c>
      <c r="F109" s="51" t="s">
        <v>55</v>
      </c>
      <c r="G109" s="51" t="s">
        <v>56</v>
      </c>
      <c r="H109" s="13">
        <v>35763469</v>
      </c>
      <c r="I109" s="5"/>
      <c r="J109" s="47"/>
      <c r="K109" s="16"/>
      <c r="L109" s="7"/>
      <c r="M109" s="48"/>
      <c r="N109" s="48"/>
      <c r="O109" s="8"/>
      <c r="P109" s="9"/>
      <c r="Q109" s="9"/>
    </row>
    <row r="110" spans="1:17" ht="36" customHeight="1">
      <c r="A110" s="10">
        <v>2019021107</v>
      </c>
      <c r="B110" s="47" t="s">
        <v>47</v>
      </c>
      <c r="C110" s="16">
        <v>276.1</v>
      </c>
      <c r="D110" s="6" t="s">
        <v>165</v>
      </c>
      <c r="E110" s="7">
        <v>43524</v>
      </c>
      <c r="F110" s="47" t="s">
        <v>159</v>
      </c>
      <c r="G110" s="48" t="s">
        <v>160</v>
      </c>
      <c r="H110" s="8">
        <v>17260752</v>
      </c>
      <c r="I110" s="5" t="s">
        <v>385</v>
      </c>
      <c r="J110" s="47" t="str">
        <f>B110</f>
        <v>potraviny</v>
      </c>
      <c r="K110" s="16">
        <f>C110</f>
        <v>276.1</v>
      </c>
      <c r="L110" s="7">
        <v>43516</v>
      </c>
      <c r="M110" s="48" t="str">
        <f>F110</f>
        <v>Zoltán Jánosdeák - Jánosdeák</v>
      </c>
      <c r="N110" s="48" t="str">
        <f>G110</f>
        <v>Vinohradná 101, 049 11 Plešivec</v>
      </c>
      <c r="O110" s="8">
        <f>H110</f>
        <v>17260752</v>
      </c>
      <c r="P110" s="9" t="s">
        <v>7</v>
      </c>
      <c r="Q110" s="9" t="s">
        <v>43</v>
      </c>
    </row>
    <row r="111" spans="1:17" ht="36" customHeight="1">
      <c r="A111" s="10">
        <v>2019021108</v>
      </c>
      <c r="B111" s="47" t="s">
        <v>44</v>
      </c>
      <c r="C111" s="16">
        <v>190.81</v>
      </c>
      <c r="D111" s="10">
        <v>4020004007</v>
      </c>
      <c r="E111" s="7">
        <v>43522</v>
      </c>
      <c r="F111" s="51" t="s">
        <v>45</v>
      </c>
      <c r="G111" s="51" t="s">
        <v>46</v>
      </c>
      <c r="H111" s="13">
        <v>36570460</v>
      </c>
      <c r="I111" s="5"/>
      <c r="J111" s="47"/>
      <c r="K111" s="16"/>
      <c r="L111" s="7"/>
      <c r="M111" s="48"/>
      <c r="N111" s="48"/>
      <c r="O111" s="8"/>
      <c r="P111" s="9"/>
      <c r="Q111" s="9"/>
    </row>
    <row r="112" spans="1:17" ht="36" customHeight="1">
      <c r="A112" s="10">
        <v>2019021109</v>
      </c>
      <c r="B112" s="43" t="s">
        <v>101</v>
      </c>
      <c r="C112" s="16">
        <v>240</v>
      </c>
      <c r="D112" s="6" t="s">
        <v>83</v>
      </c>
      <c r="E112" s="7">
        <v>43524</v>
      </c>
      <c r="F112" s="51" t="s">
        <v>84</v>
      </c>
      <c r="G112" s="51" t="s">
        <v>85</v>
      </c>
      <c r="H112" s="13">
        <v>37522272</v>
      </c>
      <c r="I112" s="5"/>
      <c r="J112" s="47"/>
      <c r="K112" s="16"/>
      <c r="L112" s="7"/>
      <c r="M112" s="48"/>
      <c r="N112" s="48"/>
      <c r="O112" s="8"/>
      <c r="P112" s="9"/>
      <c r="Q112" s="9"/>
    </row>
    <row r="113" spans="1:17" ht="36" customHeight="1">
      <c r="A113" s="10">
        <v>2019021110</v>
      </c>
      <c r="B113" s="47" t="s">
        <v>47</v>
      </c>
      <c r="C113" s="16">
        <v>156.52</v>
      </c>
      <c r="D113" s="19"/>
      <c r="E113" s="7">
        <v>43524</v>
      </c>
      <c r="F113" s="15" t="s">
        <v>48</v>
      </c>
      <c r="G113" s="12" t="s">
        <v>100</v>
      </c>
      <c r="H113" s="13">
        <v>40731715</v>
      </c>
      <c r="I113" s="5" t="s">
        <v>386</v>
      </c>
      <c r="J113" s="47" t="str">
        <f>B113</f>
        <v>potraviny</v>
      </c>
      <c r="K113" s="16">
        <f>C113</f>
        <v>156.52</v>
      </c>
      <c r="L113" s="7">
        <v>43516</v>
      </c>
      <c r="M113" s="48" t="str">
        <f aca="true" t="shared" si="25" ref="M113:O114">F113</f>
        <v>Norbert Balázs - NM-ZEL</v>
      </c>
      <c r="N113" s="48" t="str">
        <f t="shared" si="25"/>
        <v>980 50 Včelince 66</v>
      </c>
      <c r="O113" s="8">
        <f t="shared" si="25"/>
        <v>40731715</v>
      </c>
      <c r="P113" s="9" t="s">
        <v>7</v>
      </c>
      <c r="Q113" s="9" t="s">
        <v>43</v>
      </c>
    </row>
    <row r="114" spans="1:17" ht="36" customHeight="1">
      <c r="A114" s="10">
        <v>2019021111</v>
      </c>
      <c r="B114" s="47" t="s">
        <v>47</v>
      </c>
      <c r="C114" s="16">
        <v>95.66</v>
      </c>
      <c r="D114" s="6"/>
      <c r="E114" s="7">
        <v>43524</v>
      </c>
      <c r="F114" s="51" t="s">
        <v>167</v>
      </c>
      <c r="G114" s="51" t="s">
        <v>168</v>
      </c>
      <c r="H114" s="13">
        <v>36472549</v>
      </c>
      <c r="I114" s="5" t="s">
        <v>387</v>
      </c>
      <c r="J114" s="47" t="str">
        <f>B114</f>
        <v>potraviny</v>
      </c>
      <c r="K114" s="16">
        <f>C114</f>
        <v>95.66</v>
      </c>
      <c r="L114" s="7">
        <v>43508</v>
      </c>
      <c r="M114" s="48" t="str">
        <f t="shared" si="25"/>
        <v>LUNYS, s.r.o.</v>
      </c>
      <c r="N114" s="48" t="str">
        <f t="shared" si="25"/>
        <v>Vodárenská 2011/38, 058 01 Poprad - Veľká</v>
      </c>
      <c r="O114" s="8">
        <f t="shared" si="25"/>
        <v>36472549</v>
      </c>
      <c r="P114" s="9" t="s">
        <v>7</v>
      </c>
      <c r="Q114" s="9" t="s">
        <v>43</v>
      </c>
    </row>
    <row r="115" spans="1:17" ht="36" customHeight="1">
      <c r="A115" s="10">
        <v>2019021112</v>
      </c>
      <c r="B115" s="47" t="s">
        <v>136</v>
      </c>
      <c r="C115" s="16">
        <v>5048.78</v>
      </c>
      <c r="D115" s="10">
        <v>4020004007</v>
      </c>
      <c r="E115" s="7">
        <v>43524</v>
      </c>
      <c r="F115" s="47" t="s">
        <v>52</v>
      </c>
      <c r="G115" s="48" t="s">
        <v>53</v>
      </c>
      <c r="H115" s="8">
        <v>44483767</v>
      </c>
      <c r="I115" s="5"/>
      <c r="J115" s="47"/>
      <c r="K115" s="16"/>
      <c r="L115" s="7"/>
      <c r="M115" s="48"/>
      <c r="N115" s="48"/>
      <c r="O115" s="8"/>
      <c r="P115" s="9"/>
      <c r="Q115" s="9"/>
    </row>
    <row r="116" spans="1:17" ht="36" customHeight="1">
      <c r="A116" s="10">
        <v>2019021113</v>
      </c>
      <c r="B116" s="47" t="s">
        <v>71</v>
      </c>
      <c r="C116" s="16">
        <v>9805.76</v>
      </c>
      <c r="D116" s="41" t="s">
        <v>135</v>
      </c>
      <c r="E116" s="7">
        <v>43524</v>
      </c>
      <c r="F116" s="12" t="s">
        <v>61</v>
      </c>
      <c r="G116" s="12" t="s">
        <v>62</v>
      </c>
      <c r="H116" s="13">
        <v>686395</v>
      </c>
      <c r="I116" s="5"/>
      <c r="J116" s="47"/>
      <c r="K116" s="16"/>
      <c r="L116" s="7"/>
      <c r="M116" s="48"/>
      <c r="N116" s="48"/>
      <c r="O116" s="8"/>
      <c r="P116" s="9"/>
      <c r="Q116" s="9"/>
    </row>
    <row r="117" spans="1:17" ht="36" customHeight="1">
      <c r="A117" s="10">
        <v>2019021114</v>
      </c>
      <c r="B117" s="43" t="s">
        <v>8</v>
      </c>
      <c r="C117" s="16">
        <v>92.4</v>
      </c>
      <c r="D117" s="6" t="s">
        <v>49</v>
      </c>
      <c r="E117" s="7">
        <v>43524</v>
      </c>
      <c r="F117" s="14" t="s">
        <v>50</v>
      </c>
      <c r="G117" s="5" t="s">
        <v>51</v>
      </c>
      <c r="H117" s="36">
        <v>36021211</v>
      </c>
      <c r="I117" s="5"/>
      <c r="J117" s="47"/>
      <c r="K117" s="16"/>
      <c r="L117" s="7"/>
      <c r="M117" s="48"/>
      <c r="N117" s="48"/>
      <c r="O117" s="8"/>
      <c r="P117" s="9"/>
      <c r="Q117" s="9"/>
    </row>
    <row r="118" spans="1:17" ht="36" customHeight="1">
      <c r="A118" s="10">
        <v>2019021115</v>
      </c>
      <c r="B118" s="47" t="s">
        <v>102</v>
      </c>
      <c r="C118" s="16">
        <v>200</v>
      </c>
      <c r="D118" s="6" t="s">
        <v>125</v>
      </c>
      <c r="E118" s="7">
        <v>43524</v>
      </c>
      <c r="F118" s="5" t="s">
        <v>103</v>
      </c>
      <c r="G118" s="5" t="s">
        <v>104</v>
      </c>
      <c r="H118" s="8">
        <v>45354081</v>
      </c>
      <c r="I118" s="5"/>
      <c r="J118" s="47"/>
      <c r="K118" s="16"/>
      <c r="L118" s="7"/>
      <c r="M118" s="48"/>
      <c r="N118" s="48"/>
      <c r="O118" s="8"/>
      <c r="P118" s="9"/>
      <c r="Q118" s="9"/>
    </row>
    <row r="119" spans="2:15" ht="11.25">
      <c r="B119" s="44"/>
      <c r="C119" s="27"/>
      <c r="D119" s="28"/>
      <c r="E119" s="29"/>
      <c r="F119" s="53"/>
      <c r="G119" s="53"/>
      <c r="H119" s="31"/>
      <c r="I119" s="32"/>
      <c r="J119" s="44"/>
      <c r="K119" s="27"/>
      <c r="L119" s="29"/>
      <c r="M119" s="53"/>
      <c r="N119" s="53"/>
      <c r="O119" s="31"/>
    </row>
    <row r="120" spans="2:15" ht="11.25">
      <c r="B120" s="44"/>
      <c r="C120" s="27"/>
      <c r="D120" s="28"/>
      <c r="E120" s="29"/>
      <c r="F120" s="53"/>
      <c r="G120" s="53"/>
      <c r="H120" s="31"/>
      <c r="I120" s="32"/>
      <c r="J120" s="44"/>
      <c r="K120" s="27"/>
      <c r="L120" s="29"/>
      <c r="M120" s="53"/>
      <c r="N120" s="53"/>
      <c r="O120" s="31"/>
    </row>
    <row r="121" spans="2:15" ht="11.25">
      <c r="B121" s="44"/>
      <c r="C121" s="27"/>
      <c r="D121" s="28"/>
      <c r="E121" s="29"/>
      <c r="F121" s="53"/>
      <c r="G121" s="53"/>
      <c r="H121" s="31"/>
      <c r="I121" s="32"/>
      <c r="J121" s="44"/>
      <c r="K121" s="27"/>
      <c r="L121" s="29"/>
      <c r="M121" s="53"/>
      <c r="N121" s="53"/>
      <c r="O121" s="31"/>
    </row>
    <row r="122" spans="2:15" ht="11.25">
      <c r="B122" s="44"/>
      <c r="C122" s="27"/>
      <c r="D122" s="28"/>
      <c r="E122" s="29"/>
      <c r="F122" s="52"/>
      <c r="G122" s="53"/>
      <c r="H122" s="31"/>
      <c r="I122" s="32"/>
      <c r="J122" s="44"/>
      <c r="K122" s="27"/>
      <c r="L122" s="29"/>
      <c r="M122" s="52"/>
      <c r="N122" s="53"/>
      <c r="O122" s="31"/>
    </row>
    <row r="123" spans="2:15" ht="11.25">
      <c r="B123" s="44"/>
      <c r="C123" s="27"/>
      <c r="D123" s="28"/>
      <c r="E123" s="29"/>
      <c r="F123" s="53"/>
      <c r="G123" s="53"/>
      <c r="H123" s="31"/>
      <c r="I123" s="32"/>
      <c r="J123" s="44"/>
      <c r="K123" s="27"/>
      <c r="L123" s="29"/>
      <c r="M123" s="53"/>
      <c r="N123" s="53"/>
      <c r="O123" s="31"/>
    </row>
    <row r="124" spans="2:15" ht="11.25">
      <c r="B124" s="44"/>
      <c r="C124" s="27"/>
      <c r="D124" s="28"/>
      <c r="E124" s="29"/>
      <c r="F124" s="53"/>
      <c r="G124" s="53"/>
      <c r="H124" s="31"/>
      <c r="I124" s="32"/>
      <c r="J124" s="44"/>
      <c r="K124" s="27"/>
      <c r="L124" s="29"/>
      <c r="M124" s="53"/>
      <c r="N124" s="53"/>
      <c r="O124" s="31"/>
    </row>
    <row r="125" spans="2:15" ht="11.25">
      <c r="B125" s="44"/>
      <c r="C125" s="27"/>
      <c r="D125" s="28"/>
      <c r="E125" s="29"/>
      <c r="F125" s="54"/>
      <c r="G125" s="27"/>
      <c r="H125" s="31"/>
      <c r="I125" s="32"/>
      <c r="J125" s="44"/>
      <c r="K125" s="27"/>
      <c r="L125" s="29"/>
      <c r="M125" s="54"/>
      <c r="N125" s="27"/>
      <c r="O125" s="31"/>
    </row>
    <row r="126" spans="2:15" ht="11.25">
      <c r="B126" s="44"/>
      <c r="C126" s="27"/>
      <c r="D126" s="28"/>
      <c r="E126" s="29"/>
      <c r="F126" s="53"/>
      <c r="G126" s="53"/>
      <c r="H126" s="31"/>
      <c r="I126" s="32"/>
      <c r="J126" s="44"/>
      <c r="K126" s="27"/>
      <c r="L126" s="29"/>
      <c r="M126" s="53"/>
      <c r="N126" s="53"/>
      <c r="O126" s="31"/>
    </row>
    <row r="127" spans="2:15" ht="11.25">
      <c r="B127" s="44"/>
      <c r="C127" s="27"/>
      <c r="D127" s="28"/>
      <c r="E127" s="29"/>
      <c r="F127" s="53"/>
      <c r="G127" s="53"/>
      <c r="H127" s="31"/>
      <c r="I127" s="32"/>
      <c r="J127" s="44"/>
      <c r="K127" s="27"/>
      <c r="L127" s="29"/>
      <c r="M127" s="53"/>
      <c r="N127" s="53"/>
      <c r="O127" s="31"/>
    </row>
    <row r="128" spans="2:15" ht="11.25">
      <c r="B128" s="45"/>
      <c r="C128" s="27"/>
      <c r="D128" s="28"/>
      <c r="E128" s="29"/>
      <c r="F128" s="53"/>
      <c r="G128" s="53"/>
      <c r="H128" s="31"/>
      <c r="I128" s="32"/>
      <c r="J128" s="44"/>
      <c r="K128" s="27"/>
      <c r="L128" s="29"/>
      <c r="M128" s="53"/>
      <c r="N128" s="53"/>
      <c r="O128" s="31"/>
    </row>
    <row r="129" spans="2:15" ht="11.25">
      <c r="B129" s="44"/>
      <c r="C129" s="27"/>
      <c r="D129" s="28"/>
      <c r="E129" s="29"/>
      <c r="F129" s="53"/>
      <c r="G129" s="53"/>
      <c r="H129" s="31"/>
      <c r="I129" s="32"/>
      <c r="J129" s="44"/>
      <c r="K129" s="27"/>
      <c r="L129" s="29"/>
      <c r="M129" s="53"/>
      <c r="N129" s="53"/>
      <c r="O129" s="31"/>
    </row>
    <row r="130" spans="2:15" ht="11.25">
      <c r="B130" s="44"/>
      <c r="C130" s="27"/>
      <c r="D130" s="28"/>
      <c r="E130" s="29"/>
      <c r="F130" s="44"/>
      <c r="G130" s="45"/>
      <c r="H130" s="34"/>
      <c r="I130" s="32"/>
      <c r="J130" s="44"/>
      <c r="K130" s="27"/>
      <c r="L130" s="29"/>
      <c r="M130" s="44"/>
      <c r="N130" s="45"/>
      <c r="O130" s="34"/>
    </row>
    <row r="131" spans="2:15" ht="11.25">
      <c r="B131" s="44"/>
      <c r="C131" s="27"/>
      <c r="D131" s="28"/>
      <c r="E131" s="29"/>
      <c r="F131" s="53"/>
      <c r="G131" s="53"/>
      <c r="H131" s="31"/>
      <c r="I131" s="32"/>
      <c r="J131" s="44"/>
      <c r="K131" s="27"/>
      <c r="L131" s="29"/>
      <c r="M131" s="52"/>
      <c r="N131" s="53"/>
      <c r="O131" s="31"/>
    </row>
    <row r="132" spans="2:15" ht="11.25">
      <c r="B132" s="44"/>
      <c r="C132" s="27"/>
      <c r="D132" s="28"/>
      <c r="E132" s="29"/>
      <c r="F132" s="53"/>
      <c r="G132" s="53"/>
      <c r="H132" s="31"/>
      <c r="I132" s="32"/>
      <c r="J132" s="44"/>
      <c r="K132" s="27"/>
      <c r="L132" s="29"/>
      <c r="M132" s="53"/>
      <c r="N132" s="53"/>
      <c r="O132" s="31"/>
    </row>
    <row r="133" spans="2:15" ht="11.25">
      <c r="B133" s="44"/>
      <c r="C133" s="27"/>
      <c r="D133" s="28"/>
      <c r="E133" s="29"/>
      <c r="F133" s="53"/>
      <c r="G133" s="53"/>
      <c r="H133" s="31"/>
      <c r="I133" s="32"/>
      <c r="J133" s="44"/>
      <c r="K133" s="27"/>
      <c r="L133" s="29"/>
      <c r="M133" s="53"/>
      <c r="N133" s="53"/>
      <c r="O133" s="31"/>
    </row>
    <row r="134" spans="2:15" ht="11.25">
      <c r="B134" s="44"/>
      <c r="C134" s="27"/>
      <c r="D134" s="28"/>
      <c r="E134" s="29"/>
      <c r="F134" s="53"/>
      <c r="G134" s="53"/>
      <c r="H134" s="31"/>
      <c r="I134" s="32"/>
      <c r="J134" s="44"/>
      <c r="K134" s="27"/>
      <c r="L134" s="29"/>
      <c r="M134" s="53"/>
      <c r="N134" s="53"/>
      <c r="O134" s="31"/>
    </row>
    <row r="135" spans="2:15" ht="11.25">
      <c r="B135" s="44"/>
      <c r="C135" s="27"/>
      <c r="D135" s="28"/>
      <c r="E135" s="29"/>
      <c r="F135" s="53"/>
      <c r="G135" s="53"/>
      <c r="H135" s="31"/>
      <c r="I135" s="32"/>
      <c r="J135" s="44"/>
      <c r="K135" s="27"/>
      <c r="L135" s="29"/>
      <c r="M135" s="53"/>
      <c r="N135" s="53"/>
      <c r="O135" s="31"/>
    </row>
    <row r="136" spans="2:15" ht="11.25">
      <c r="B136" s="44"/>
      <c r="C136" s="27"/>
      <c r="D136" s="28"/>
      <c r="E136" s="29"/>
      <c r="F136" s="53"/>
      <c r="G136" s="53"/>
      <c r="H136" s="31"/>
      <c r="I136" s="32"/>
      <c r="J136" s="44"/>
      <c r="K136" s="27"/>
      <c r="L136" s="29"/>
      <c r="M136" s="53"/>
      <c r="N136" s="53"/>
      <c r="O136" s="31"/>
    </row>
    <row r="137" spans="2:15" ht="11.25">
      <c r="B137" s="44"/>
      <c r="C137" s="27"/>
      <c r="D137" s="28"/>
      <c r="E137" s="29"/>
      <c r="F137" s="53"/>
      <c r="G137" s="53"/>
      <c r="H137" s="31"/>
      <c r="I137" s="32"/>
      <c r="J137" s="44"/>
      <c r="K137" s="27"/>
      <c r="L137" s="29"/>
      <c r="M137" s="53"/>
      <c r="N137" s="53"/>
      <c r="O137" s="31"/>
    </row>
    <row r="138" spans="2:15" ht="11.25">
      <c r="B138" s="45"/>
      <c r="C138" s="27"/>
      <c r="D138" s="28"/>
      <c r="E138" s="29"/>
      <c r="F138" s="52"/>
      <c r="G138" s="53"/>
      <c r="H138" s="31"/>
      <c r="I138" s="32"/>
      <c r="J138" s="45"/>
      <c r="K138" s="27"/>
      <c r="L138" s="29"/>
      <c r="M138" s="52"/>
      <c r="N138" s="53"/>
      <c r="O138" s="31"/>
    </row>
    <row r="139" spans="2:15" ht="11.25">
      <c r="B139" s="44"/>
      <c r="C139" s="27"/>
      <c r="D139" s="28"/>
      <c r="E139" s="29"/>
      <c r="F139" s="52"/>
      <c r="G139" s="53"/>
      <c r="H139" s="31"/>
      <c r="I139" s="32"/>
      <c r="J139" s="44"/>
      <c r="K139" s="27"/>
      <c r="L139" s="29"/>
      <c r="M139" s="52"/>
      <c r="N139" s="53"/>
      <c r="O139" s="31"/>
    </row>
    <row r="140" spans="2:15" ht="11.25">
      <c r="B140" s="44"/>
      <c r="C140" s="27"/>
      <c r="D140" s="28"/>
      <c r="E140" s="29"/>
      <c r="F140" s="44"/>
      <c r="G140" s="45"/>
      <c r="H140" s="34"/>
      <c r="I140" s="32"/>
      <c r="J140" s="44"/>
      <c r="K140" s="27"/>
      <c r="L140" s="29"/>
      <c r="M140" s="53"/>
      <c r="N140" s="53"/>
      <c r="O140" s="31"/>
    </row>
    <row r="141" spans="2:15" ht="11.25">
      <c r="B141" s="44"/>
      <c r="C141" s="27"/>
      <c r="D141" s="28"/>
      <c r="E141" s="29"/>
      <c r="F141" s="53"/>
      <c r="G141" s="53"/>
      <c r="H141" s="31"/>
      <c r="I141" s="32"/>
      <c r="J141" s="44"/>
      <c r="K141" s="27"/>
      <c r="L141" s="29"/>
      <c r="M141" s="53"/>
      <c r="N141" s="53"/>
      <c r="O141" s="31"/>
    </row>
    <row r="142" spans="2:15" ht="11.25">
      <c r="B142" s="44"/>
      <c r="C142" s="27"/>
      <c r="D142" s="28"/>
      <c r="E142" s="29"/>
      <c r="F142" s="53"/>
      <c r="G142" s="53"/>
      <c r="H142" s="31"/>
      <c r="I142" s="32"/>
      <c r="J142" s="44"/>
      <c r="K142" s="27"/>
      <c r="L142" s="29"/>
      <c r="M142" s="53"/>
      <c r="N142" s="53"/>
      <c r="O142" s="31"/>
    </row>
    <row r="143" spans="2:15" ht="11.25">
      <c r="B143" s="44"/>
      <c r="C143" s="27"/>
      <c r="D143" s="28"/>
      <c r="E143" s="29"/>
      <c r="F143" s="53"/>
      <c r="G143" s="53"/>
      <c r="H143" s="31"/>
      <c r="I143" s="32"/>
      <c r="J143" s="44"/>
      <c r="K143" s="27"/>
      <c r="L143" s="29"/>
      <c r="M143" s="53"/>
      <c r="N143" s="53"/>
      <c r="O143" s="31"/>
    </row>
    <row r="144" spans="2:15" ht="11.25">
      <c r="B144" s="44"/>
      <c r="C144" s="27"/>
      <c r="D144" s="28"/>
      <c r="E144" s="29"/>
      <c r="F144" s="53"/>
      <c r="G144" s="53"/>
      <c r="H144" s="31"/>
      <c r="I144" s="32"/>
      <c r="J144" s="44"/>
      <c r="K144" s="27"/>
      <c r="L144" s="29"/>
      <c r="M144" s="53"/>
      <c r="N144" s="53"/>
      <c r="O144" s="31"/>
    </row>
    <row r="145" spans="2:15" ht="11.25">
      <c r="B145" s="44"/>
      <c r="C145" s="27"/>
      <c r="D145" s="28"/>
      <c r="E145" s="29"/>
      <c r="F145" s="44"/>
      <c r="G145" s="45"/>
      <c r="H145" s="34"/>
      <c r="I145" s="32"/>
      <c r="J145" s="44"/>
      <c r="K145" s="27"/>
      <c r="L145" s="29"/>
      <c r="M145" s="44"/>
      <c r="N145" s="45"/>
      <c r="O145" s="34"/>
    </row>
    <row r="146" spans="2:15" ht="11.25">
      <c r="B146" s="44"/>
      <c r="C146" s="27"/>
      <c r="D146" s="28"/>
      <c r="E146" s="29"/>
      <c r="F146" s="44"/>
      <c r="G146" s="45"/>
      <c r="H146" s="34"/>
      <c r="I146" s="32"/>
      <c r="J146" s="44"/>
      <c r="K146" s="27"/>
      <c r="L146" s="29"/>
      <c r="M146" s="44"/>
      <c r="N146" s="45"/>
      <c r="O146" s="34"/>
    </row>
    <row r="147" spans="2:15" ht="11.25">
      <c r="B147" s="44"/>
      <c r="C147" s="27"/>
      <c r="D147" s="28"/>
      <c r="E147" s="29"/>
      <c r="F147" s="44"/>
      <c r="G147" s="45"/>
      <c r="H147" s="34"/>
      <c r="I147" s="32"/>
      <c r="J147" s="44"/>
      <c r="K147" s="27"/>
      <c r="L147" s="29"/>
      <c r="M147" s="44"/>
      <c r="N147" s="45"/>
      <c r="O147" s="34"/>
    </row>
    <row r="148" spans="2:15" ht="11.25">
      <c r="B148" s="44"/>
      <c r="C148" s="27"/>
      <c r="D148" s="28"/>
      <c r="E148" s="29"/>
      <c r="F148" s="53"/>
      <c r="G148" s="53"/>
      <c r="H148" s="31"/>
      <c r="I148" s="32"/>
      <c r="J148" s="44"/>
      <c r="K148" s="27"/>
      <c r="L148" s="29"/>
      <c r="M148" s="44"/>
      <c r="N148" s="45"/>
      <c r="O148" s="28"/>
    </row>
    <row r="149" spans="2:15" ht="11.25">
      <c r="B149" s="44"/>
      <c r="C149" s="27"/>
      <c r="D149" s="28"/>
      <c r="E149" s="29"/>
      <c r="F149" s="44"/>
      <c r="G149" s="45"/>
      <c r="H149" s="34"/>
      <c r="I149" s="32"/>
      <c r="J149" s="44"/>
      <c r="K149" s="27"/>
      <c r="L149" s="29"/>
      <c r="M149" s="44"/>
      <c r="N149" s="45"/>
      <c r="O149" s="34"/>
    </row>
    <row r="150" spans="2:15" ht="11.25">
      <c r="B150" s="44"/>
      <c r="C150" s="27"/>
      <c r="D150" s="28"/>
      <c r="E150" s="29"/>
      <c r="F150" s="53"/>
      <c r="G150" s="53"/>
      <c r="H150" s="31"/>
      <c r="I150" s="32"/>
      <c r="J150" s="44"/>
      <c r="K150" s="27"/>
      <c r="L150" s="29"/>
      <c r="M150" s="53"/>
      <c r="N150" s="53"/>
      <c r="O150" s="31"/>
    </row>
    <row r="151" spans="2:15" ht="11.25">
      <c r="B151" s="44"/>
      <c r="C151" s="27"/>
      <c r="D151" s="28"/>
      <c r="E151" s="29"/>
      <c r="F151" s="53"/>
      <c r="G151" s="53"/>
      <c r="H151" s="31"/>
      <c r="I151" s="32"/>
      <c r="J151" s="44"/>
      <c r="K151" s="27"/>
      <c r="L151" s="29"/>
      <c r="M151" s="53"/>
      <c r="N151" s="53"/>
      <c r="O151" s="31"/>
    </row>
    <row r="152" spans="2:15" ht="11.25">
      <c r="B152" s="44"/>
      <c r="C152" s="27"/>
      <c r="D152" s="28"/>
      <c r="E152" s="29"/>
      <c r="F152" s="53"/>
      <c r="G152" s="53"/>
      <c r="H152" s="31"/>
      <c r="I152" s="32"/>
      <c r="J152" s="44"/>
      <c r="K152" s="27"/>
      <c r="L152" s="29"/>
      <c r="M152" s="53"/>
      <c r="N152" s="53"/>
      <c r="O152" s="31"/>
    </row>
    <row r="153" spans="2:15" ht="11.25">
      <c r="B153" s="44"/>
      <c r="C153" s="27"/>
      <c r="D153" s="28"/>
      <c r="E153" s="29"/>
      <c r="F153" s="53"/>
      <c r="G153" s="53"/>
      <c r="H153" s="31"/>
      <c r="I153" s="32"/>
      <c r="J153" s="44"/>
      <c r="K153" s="27"/>
      <c r="L153" s="29"/>
      <c r="M153" s="53"/>
      <c r="N153" s="53"/>
      <c r="O153" s="31"/>
    </row>
    <row r="154" spans="2:15" ht="11.25">
      <c r="B154" s="44"/>
      <c r="C154" s="27"/>
      <c r="D154" s="28"/>
      <c r="E154" s="29"/>
      <c r="F154" s="53"/>
      <c r="G154" s="53"/>
      <c r="H154" s="31"/>
      <c r="I154" s="32"/>
      <c r="J154" s="44"/>
      <c r="K154" s="27"/>
      <c r="L154" s="29"/>
      <c r="M154" s="53"/>
      <c r="N154" s="53"/>
      <c r="O154" s="31"/>
    </row>
    <row r="155" spans="2:15" ht="11.25">
      <c r="B155" s="44"/>
      <c r="C155" s="27"/>
      <c r="D155" s="28"/>
      <c r="E155" s="29"/>
      <c r="F155" s="53"/>
      <c r="G155" s="53"/>
      <c r="H155" s="31"/>
      <c r="I155" s="32"/>
      <c r="J155" s="44"/>
      <c r="K155" s="27"/>
      <c r="L155" s="29"/>
      <c r="M155" s="53"/>
      <c r="N155" s="53"/>
      <c r="O155" s="31"/>
    </row>
    <row r="156" spans="2:15" ht="11.25">
      <c r="B156" s="44"/>
      <c r="C156" s="27"/>
      <c r="D156" s="28"/>
      <c r="E156" s="29"/>
      <c r="F156" s="52"/>
      <c r="G156" s="45"/>
      <c r="H156" s="28"/>
      <c r="I156" s="32"/>
      <c r="J156" s="44"/>
      <c r="K156" s="27"/>
      <c r="L156" s="29"/>
      <c r="M156" s="52"/>
      <c r="N156" s="45"/>
      <c r="O156" s="28"/>
    </row>
    <row r="157" spans="2:15" ht="11.25">
      <c r="B157" s="45"/>
      <c r="C157" s="27"/>
      <c r="D157" s="28"/>
      <c r="E157" s="29"/>
      <c r="F157" s="53"/>
      <c r="G157" s="53"/>
      <c r="H157" s="31"/>
      <c r="I157" s="32"/>
      <c r="J157" s="45"/>
      <c r="K157" s="27"/>
      <c r="L157" s="29"/>
      <c r="M157" s="53"/>
      <c r="N157" s="53"/>
      <c r="O157" s="31"/>
    </row>
    <row r="158" spans="2:15" ht="11.25">
      <c r="B158" s="44"/>
      <c r="C158" s="27"/>
      <c r="D158" s="28"/>
      <c r="E158" s="29"/>
      <c r="F158" s="53"/>
      <c r="G158" s="53"/>
      <c r="H158" s="31"/>
      <c r="I158" s="32"/>
      <c r="J158" s="44"/>
      <c r="K158" s="27"/>
      <c r="L158" s="29"/>
      <c r="M158" s="53"/>
      <c r="N158" s="53"/>
      <c r="O158" s="31"/>
    </row>
    <row r="159" spans="2:15" ht="11.25">
      <c r="B159" s="44"/>
      <c r="C159" s="27"/>
      <c r="D159" s="28"/>
      <c r="E159" s="29"/>
      <c r="F159" s="44"/>
      <c r="G159" s="53"/>
      <c r="H159" s="31"/>
      <c r="I159" s="32"/>
      <c r="J159" s="44"/>
      <c r="K159" s="27"/>
      <c r="L159" s="29"/>
      <c r="M159" s="44"/>
      <c r="N159" s="53"/>
      <c r="O159" s="31"/>
    </row>
    <row r="160" spans="2:15" ht="11.25">
      <c r="B160" s="44"/>
      <c r="C160" s="27"/>
      <c r="D160" s="28"/>
      <c r="E160" s="29"/>
      <c r="F160" s="44"/>
      <c r="G160" s="45"/>
      <c r="H160" s="33"/>
      <c r="I160" s="32"/>
      <c r="J160" s="44"/>
      <c r="K160" s="27"/>
      <c r="L160" s="29"/>
      <c r="M160" s="44"/>
      <c r="N160" s="45"/>
      <c r="O160" s="33"/>
    </row>
    <row r="161" spans="2:15" ht="11.25">
      <c r="B161" s="44"/>
      <c r="C161" s="27"/>
      <c r="D161" s="28"/>
      <c r="E161" s="29"/>
      <c r="F161" s="44"/>
      <c r="G161" s="45"/>
      <c r="H161" s="34"/>
      <c r="I161" s="32"/>
      <c r="J161" s="44"/>
      <c r="K161" s="27"/>
      <c r="L161" s="29"/>
      <c r="M161" s="44"/>
      <c r="N161" s="45"/>
      <c r="O161" s="34"/>
    </row>
    <row r="162" spans="2:15" ht="11.25">
      <c r="B162" s="44"/>
      <c r="C162" s="27"/>
      <c r="D162" s="28"/>
      <c r="E162" s="29"/>
      <c r="F162" s="53"/>
      <c r="G162" s="45"/>
      <c r="H162" s="34"/>
      <c r="I162" s="32"/>
      <c r="J162" s="44"/>
      <c r="K162" s="27"/>
      <c r="L162" s="29"/>
      <c r="M162" s="44"/>
      <c r="N162" s="45"/>
      <c r="O162" s="34"/>
    </row>
    <row r="163" spans="2:15" ht="11.25">
      <c r="B163" s="44"/>
      <c r="C163" s="27"/>
      <c r="D163" s="28"/>
      <c r="E163" s="29"/>
      <c r="F163" s="44"/>
      <c r="G163" s="45"/>
      <c r="H163" s="34"/>
      <c r="I163" s="32"/>
      <c r="J163" s="44"/>
      <c r="K163" s="27"/>
      <c r="L163" s="29"/>
      <c r="M163" s="44"/>
      <c r="N163" s="45"/>
      <c r="O163" s="34"/>
    </row>
    <row r="164" spans="2:15" ht="11.25">
      <c r="B164" s="44"/>
      <c r="C164" s="27"/>
      <c r="D164" s="28"/>
      <c r="E164" s="29"/>
      <c r="F164" s="45"/>
      <c r="G164" s="45"/>
      <c r="H164" s="34"/>
      <c r="I164" s="32"/>
      <c r="J164" s="44"/>
      <c r="K164" s="27"/>
      <c r="L164" s="29"/>
      <c r="M164" s="45"/>
      <c r="N164" s="45"/>
      <c r="O164" s="34"/>
    </row>
    <row r="165" spans="2:15" ht="11.25">
      <c r="B165" s="44"/>
      <c r="C165" s="27"/>
      <c r="D165" s="28"/>
      <c r="E165" s="29"/>
      <c r="F165" s="45"/>
      <c r="G165" s="45"/>
      <c r="H165" s="31"/>
      <c r="I165" s="32"/>
      <c r="J165" s="44"/>
      <c r="K165" s="27"/>
      <c r="L165" s="29"/>
      <c r="M165" s="45"/>
      <c r="N165" s="45"/>
      <c r="O165" s="31"/>
    </row>
    <row r="166" spans="2:15" ht="11.25">
      <c r="B166" s="44"/>
      <c r="C166" s="27"/>
      <c r="D166" s="28"/>
      <c r="E166" s="29"/>
      <c r="F166" s="44"/>
      <c r="G166" s="45"/>
      <c r="H166" s="34"/>
      <c r="I166" s="32"/>
      <c r="J166" s="44"/>
      <c r="K166" s="27"/>
      <c r="L166" s="29"/>
      <c r="M166" s="44"/>
      <c r="N166" s="45"/>
      <c r="O166" s="34"/>
    </row>
    <row r="167" spans="2:15" ht="11.25">
      <c r="B167" s="44"/>
      <c r="C167" s="27"/>
      <c r="D167" s="28"/>
      <c r="E167" s="29"/>
      <c r="F167" s="53"/>
      <c r="G167" s="53"/>
      <c r="H167" s="31"/>
      <c r="I167" s="32"/>
      <c r="J167" s="44"/>
      <c r="K167" s="27"/>
      <c r="L167" s="29"/>
      <c r="M167" s="53"/>
      <c r="N167" s="53"/>
      <c r="O167" s="31"/>
    </row>
    <row r="168" spans="2:15" ht="11.25">
      <c r="B168" s="44"/>
      <c r="C168" s="27"/>
      <c r="D168" s="35"/>
      <c r="E168" s="29"/>
      <c r="F168" s="53"/>
      <c r="G168" s="53"/>
      <c r="H168" s="31"/>
      <c r="I168" s="32"/>
      <c r="J168" s="44"/>
      <c r="K168" s="27"/>
      <c r="L168" s="29"/>
      <c r="M168" s="53"/>
      <c r="N168" s="53"/>
      <c r="O168" s="31"/>
    </row>
    <row r="169" spans="2:15" ht="11.25">
      <c r="B169" s="44"/>
      <c r="C169" s="27"/>
      <c r="D169" s="28"/>
      <c r="E169" s="29"/>
      <c r="F169" s="53"/>
      <c r="G169" s="53"/>
      <c r="H169" s="31"/>
      <c r="I169" s="32"/>
      <c r="J169" s="44"/>
      <c r="K169" s="27"/>
      <c r="L169" s="29"/>
      <c r="M169" s="53"/>
      <c r="N169" s="53"/>
      <c r="O169" s="31"/>
    </row>
    <row r="170" spans="2:15" ht="11.25">
      <c r="B170" s="44"/>
      <c r="C170" s="27"/>
      <c r="D170" s="28"/>
      <c r="E170" s="29"/>
      <c r="F170" s="53"/>
      <c r="G170" s="53"/>
      <c r="H170" s="31"/>
      <c r="I170" s="30"/>
      <c r="J170" s="44"/>
      <c r="K170" s="27"/>
      <c r="L170" s="29"/>
      <c r="M170" s="53"/>
      <c r="N170" s="53"/>
      <c r="O170" s="31"/>
    </row>
    <row r="171" spans="2:15" ht="11.25">
      <c r="B171" s="44"/>
      <c r="C171" s="27"/>
      <c r="D171" s="28"/>
      <c r="E171" s="29"/>
      <c r="F171" s="53"/>
      <c r="G171" s="53"/>
      <c r="H171" s="31"/>
      <c r="I171" s="32"/>
      <c r="J171" s="44"/>
      <c r="K171" s="27"/>
      <c r="L171" s="29"/>
      <c r="M171" s="53"/>
      <c r="N171" s="53"/>
      <c r="O171" s="31"/>
    </row>
    <row r="172" spans="2:15" ht="11.25">
      <c r="B172" s="44"/>
      <c r="C172" s="27"/>
      <c r="D172" s="28"/>
      <c r="E172" s="29"/>
      <c r="F172" s="53"/>
      <c r="G172" s="53"/>
      <c r="H172" s="31"/>
      <c r="I172" s="32"/>
      <c r="J172" s="44"/>
      <c r="K172" s="27"/>
      <c r="L172" s="29"/>
      <c r="M172" s="53"/>
      <c r="N172" s="53"/>
      <c r="O172" s="31"/>
    </row>
    <row r="173" spans="2:15" ht="11.25">
      <c r="B173" s="44"/>
      <c r="C173" s="27"/>
      <c r="D173" s="28"/>
      <c r="E173" s="29"/>
      <c r="F173" s="53"/>
      <c r="G173" s="53"/>
      <c r="H173" s="31"/>
      <c r="I173" s="32"/>
      <c r="J173" s="44"/>
      <c r="K173" s="27"/>
      <c r="L173" s="29"/>
      <c r="M173" s="53"/>
      <c r="N173" s="53"/>
      <c r="O173" s="31"/>
    </row>
    <row r="174" spans="2:15" ht="11.25">
      <c r="B174" s="44"/>
      <c r="C174" s="27"/>
      <c r="D174" s="28"/>
      <c r="E174" s="29"/>
      <c r="F174" s="53"/>
      <c r="G174" s="53"/>
      <c r="H174" s="31"/>
      <c r="I174" s="32"/>
      <c r="J174" s="44"/>
      <c r="K174" s="27"/>
      <c r="L174" s="29"/>
      <c r="M174" s="53"/>
      <c r="N174" s="53"/>
      <c r="O174" s="31"/>
    </row>
    <row r="175" spans="2:15" ht="11.25">
      <c r="B175" s="44"/>
      <c r="C175" s="27"/>
      <c r="D175" s="28"/>
      <c r="E175" s="29"/>
      <c r="F175" s="53"/>
      <c r="G175" s="53"/>
      <c r="H175" s="31"/>
      <c r="I175" s="32"/>
      <c r="J175" s="44"/>
      <c r="K175" s="27"/>
      <c r="L175" s="29"/>
      <c r="M175" s="53"/>
      <c r="N175" s="53"/>
      <c r="O175" s="31"/>
    </row>
    <row r="176" spans="2:15" ht="11.25">
      <c r="B176" s="44"/>
      <c r="C176" s="27"/>
      <c r="D176" s="28"/>
      <c r="E176" s="29"/>
      <c r="F176" s="53"/>
      <c r="G176" s="53"/>
      <c r="H176" s="31"/>
      <c r="I176" s="32"/>
      <c r="J176" s="44"/>
      <c r="K176" s="27"/>
      <c r="L176" s="29"/>
      <c r="M176" s="53"/>
      <c r="N176" s="53"/>
      <c r="O176" s="31"/>
    </row>
    <row r="177" spans="2:15" ht="11.25">
      <c r="B177" s="44"/>
      <c r="C177" s="27"/>
      <c r="D177" s="28"/>
      <c r="E177" s="29"/>
      <c r="F177" s="45"/>
      <c r="G177" s="45"/>
      <c r="H177" s="34"/>
      <c r="I177" s="32"/>
      <c r="J177" s="44"/>
      <c r="K177" s="27"/>
      <c r="L177" s="29"/>
      <c r="M177" s="45"/>
      <c r="N177" s="45"/>
      <c r="O177" s="34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8"/>
  <sheetViews>
    <sheetView workbookViewId="0" topLeftCell="A121">
      <selection activeCell="M164" sqref="M164"/>
    </sheetView>
  </sheetViews>
  <sheetFormatPr defaultColWidth="9.140625" defaultRowHeight="12.75"/>
  <cols>
    <col min="1" max="1" width="10.00390625" style="11" bestFit="1" customWidth="1"/>
    <col min="2" max="2" width="11.28125" style="46" customWidth="1"/>
    <col min="3" max="3" width="10.140625" style="17" customWidth="1"/>
    <col min="4" max="4" width="10.57421875" style="1" customWidth="1"/>
    <col min="5" max="5" width="10.140625" style="24" bestFit="1" customWidth="1"/>
    <col min="6" max="6" width="12.421875" style="56" customWidth="1"/>
    <col min="7" max="7" width="17.421875" style="17" customWidth="1"/>
    <col min="8" max="8" width="10.421875" style="1" bestFit="1" customWidth="1"/>
    <col min="9" max="9" width="10.00390625" style="21" bestFit="1" customWidth="1"/>
    <col min="10" max="10" width="11.7109375" style="50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8" t="s">
        <v>35</v>
      </c>
      <c r="B1" s="139"/>
      <c r="C1" s="139"/>
      <c r="D1" s="139"/>
      <c r="E1" s="139"/>
      <c r="F1" s="139"/>
      <c r="G1" s="139"/>
      <c r="H1" s="140"/>
      <c r="I1" s="141" t="s">
        <v>36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27</v>
      </c>
      <c r="B2" s="144" t="s">
        <v>25</v>
      </c>
      <c r="C2" s="146" t="s">
        <v>26</v>
      </c>
      <c r="D2" s="147" t="s">
        <v>28</v>
      </c>
      <c r="E2" s="161" t="s">
        <v>29</v>
      </c>
      <c r="F2" s="138" t="s">
        <v>32</v>
      </c>
      <c r="G2" s="150"/>
      <c r="H2" s="151"/>
      <c r="I2" s="152" t="s">
        <v>37</v>
      </c>
      <c r="J2" s="146" t="s">
        <v>40</v>
      </c>
      <c r="K2" s="146" t="s">
        <v>39</v>
      </c>
      <c r="L2" s="160" t="s">
        <v>38</v>
      </c>
      <c r="M2" s="141" t="s">
        <v>32</v>
      </c>
      <c r="N2" s="154"/>
      <c r="O2" s="155"/>
      <c r="P2" s="156" t="s">
        <v>33</v>
      </c>
      <c r="Q2" s="157"/>
    </row>
    <row r="3" spans="1:25" ht="33.75" customHeight="1">
      <c r="A3" s="143"/>
      <c r="B3" s="145"/>
      <c r="C3" s="146"/>
      <c r="D3" s="147"/>
      <c r="E3" s="162"/>
      <c r="F3" s="55" t="s">
        <v>30</v>
      </c>
      <c r="G3" s="42" t="s">
        <v>31</v>
      </c>
      <c r="H3" s="2" t="s">
        <v>24</v>
      </c>
      <c r="I3" s="152"/>
      <c r="J3" s="146"/>
      <c r="K3" s="146"/>
      <c r="L3" s="160"/>
      <c r="M3" s="42" t="s">
        <v>30</v>
      </c>
      <c r="N3" s="42" t="s">
        <v>23</v>
      </c>
      <c r="O3" s="4" t="s">
        <v>24</v>
      </c>
      <c r="P3" s="3" t="s">
        <v>22</v>
      </c>
      <c r="Q3" s="3" t="s">
        <v>34</v>
      </c>
      <c r="T3" s="92"/>
      <c r="U3" s="93"/>
      <c r="W3" s="92"/>
      <c r="X3" s="93"/>
      <c r="Y3" s="93"/>
    </row>
    <row r="4" spans="1:25" ht="36" customHeight="1">
      <c r="A4" s="10">
        <v>2019031001</v>
      </c>
      <c r="B4" s="47" t="s">
        <v>105</v>
      </c>
      <c r="C4" s="16">
        <v>5910</v>
      </c>
      <c r="D4" s="10">
        <v>4020004007</v>
      </c>
      <c r="E4" s="88" t="s">
        <v>388</v>
      </c>
      <c r="F4" s="47" t="s">
        <v>52</v>
      </c>
      <c r="G4" s="48" t="s">
        <v>53</v>
      </c>
      <c r="H4" s="8">
        <v>44483767</v>
      </c>
      <c r="I4" s="5"/>
      <c r="J4" s="47"/>
      <c r="K4" s="16"/>
      <c r="L4" s="7"/>
      <c r="M4" s="48"/>
      <c r="N4" s="48"/>
      <c r="O4" s="8"/>
      <c r="P4" s="9"/>
      <c r="Q4" s="9"/>
      <c r="S4" s="57"/>
      <c r="T4" s="92"/>
      <c r="U4" s="93"/>
      <c r="W4" s="92"/>
      <c r="X4" s="93"/>
      <c r="Y4" s="93"/>
    </row>
    <row r="5" spans="1:25" ht="36" customHeight="1">
      <c r="A5" s="10">
        <v>2019031002</v>
      </c>
      <c r="B5" s="47" t="s">
        <v>47</v>
      </c>
      <c r="C5" s="16">
        <v>874.93</v>
      </c>
      <c r="D5" s="23" t="s">
        <v>169</v>
      </c>
      <c r="E5" s="87" t="s">
        <v>389</v>
      </c>
      <c r="F5" s="51" t="s">
        <v>162</v>
      </c>
      <c r="G5" s="51" t="s">
        <v>66</v>
      </c>
      <c r="H5" s="13">
        <v>36019208</v>
      </c>
      <c r="I5" s="20" t="s">
        <v>390</v>
      </c>
      <c r="J5" s="47" t="str">
        <f aca="true" t="shared" si="0" ref="J5:K9">B5</f>
        <v>potraviny</v>
      </c>
      <c r="K5" s="16">
        <f t="shared" si="0"/>
        <v>874.93</v>
      </c>
      <c r="L5" s="84" t="s">
        <v>227</v>
      </c>
      <c r="M5" s="48" t="str">
        <f aca="true" t="shared" si="1" ref="M5:O9">F5</f>
        <v>INMEDIA, spol.s.r.o.</v>
      </c>
      <c r="N5" s="48" t="str">
        <f t="shared" si="1"/>
        <v>Námestie SNP 11, 960,01 Zvolen</v>
      </c>
      <c r="O5" s="8">
        <f t="shared" si="1"/>
        <v>36019208</v>
      </c>
      <c r="P5" s="9" t="s">
        <v>7</v>
      </c>
      <c r="Q5" s="9" t="s">
        <v>43</v>
      </c>
      <c r="S5" s="58"/>
      <c r="T5" s="92"/>
      <c r="U5" s="93"/>
      <c r="W5" s="92"/>
      <c r="X5" s="93"/>
      <c r="Y5" s="93"/>
    </row>
    <row r="6" spans="1:25" ht="36" customHeight="1">
      <c r="A6" s="10">
        <v>2019031003</v>
      </c>
      <c r="B6" s="47" t="s">
        <v>47</v>
      </c>
      <c r="C6" s="16">
        <v>378.99</v>
      </c>
      <c r="D6" s="23" t="s">
        <v>169</v>
      </c>
      <c r="E6" s="87" t="s">
        <v>389</v>
      </c>
      <c r="F6" s="51" t="s">
        <v>162</v>
      </c>
      <c r="G6" s="51" t="s">
        <v>66</v>
      </c>
      <c r="H6" s="13">
        <v>36019208</v>
      </c>
      <c r="I6" s="20" t="s">
        <v>391</v>
      </c>
      <c r="J6" s="47" t="str">
        <f t="shared" si="0"/>
        <v>potraviny</v>
      </c>
      <c r="K6" s="16">
        <f t="shared" si="0"/>
        <v>378.99</v>
      </c>
      <c r="L6" s="84" t="s">
        <v>392</v>
      </c>
      <c r="M6" s="48" t="str">
        <f t="shared" si="1"/>
        <v>INMEDIA, spol.s.r.o.</v>
      </c>
      <c r="N6" s="48" t="str">
        <f t="shared" si="1"/>
        <v>Námestie SNP 11, 960,01 Zvolen</v>
      </c>
      <c r="O6" s="8">
        <f t="shared" si="1"/>
        <v>36019208</v>
      </c>
      <c r="P6" s="9" t="s">
        <v>7</v>
      </c>
      <c r="Q6" s="9" t="s">
        <v>43</v>
      </c>
      <c r="R6" s="61"/>
      <c r="S6" s="39"/>
      <c r="T6" s="92"/>
      <c r="U6" s="93"/>
      <c r="V6" s="62"/>
      <c r="W6" s="92"/>
      <c r="X6" s="93"/>
      <c r="Y6" s="93"/>
    </row>
    <row r="7" spans="1:25" ht="36" customHeight="1">
      <c r="A7" s="10">
        <v>2019031004</v>
      </c>
      <c r="B7" s="47" t="s">
        <v>47</v>
      </c>
      <c r="C7" s="16">
        <v>379.58</v>
      </c>
      <c r="D7" s="23" t="s">
        <v>169</v>
      </c>
      <c r="E7" s="87" t="s">
        <v>389</v>
      </c>
      <c r="F7" s="51" t="s">
        <v>162</v>
      </c>
      <c r="G7" s="51" t="s">
        <v>66</v>
      </c>
      <c r="H7" s="13">
        <v>36019208</v>
      </c>
      <c r="I7" s="20"/>
      <c r="J7" s="47" t="str">
        <f t="shared" si="0"/>
        <v>potraviny</v>
      </c>
      <c r="K7" s="16">
        <f t="shared" si="0"/>
        <v>379.58</v>
      </c>
      <c r="L7" s="84" t="s">
        <v>336</v>
      </c>
      <c r="M7" s="48" t="str">
        <f t="shared" si="1"/>
        <v>INMEDIA, spol.s.r.o.</v>
      </c>
      <c r="N7" s="48" t="str">
        <f t="shared" si="1"/>
        <v>Námestie SNP 11, 960,01 Zvolen</v>
      </c>
      <c r="O7" s="8">
        <f t="shared" si="1"/>
        <v>36019208</v>
      </c>
      <c r="P7" s="9" t="s">
        <v>41</v>
      </c>
      <c r="Q7" s="9" t="s">
        <v>42</v>
      </c>
      <c r="R7" s="61"/>
      <c r="S7" s="94"/>
      <c r="T7" s="65"/>
      <c r="U7" s="93"/>
      <c r="V7" s="41"/>
      <c r="W7" s="65"/>
      <c r="X7" s="93"/>
      <c r="Y7" s="93"/>
    </row>
    <row r="8" spans="1:22" ht="36" customHeight="1">
      <c r="A8" s="10">
        <v>2019031005</v>
      </c>
      <c r="B8" s="47" t="s">
        <v>47</v>
      </c>
      <c r="C8" s="16">
        <v>1132.78</v>
      </c>
      <c r="D8" s="6"/>
      <c r="E8" s="7" t="s">
        <v>393</v>
      </c>
      <c r="F8" s="47" t="s">
        <v>81</v>
      </c>
      <c r="G8" s="48" t="s">
        <v>82</v>
      </c>
      <c r="H8" s="8">
        <v>44240104</v>
      </c>
      <c r="I8" s="5" t="s">
        <v>394</v>
      </c>
      <c r="J8" s="47" t="str">
        <f t="shared" si="0"/>
        <v>potraviny</v>
      </c>
      <c r="K8" s="16">
        <f t="shared" si="0"/>
        <v>1132.78</v>
      </c>
      <c r="L8" s="7" t="s">
        <v>389</v>
      </c>
      <c r="M8" s="48" t="str">
        <f t="shared" si="1"/>
        <v>BOHUŠ ŠESTÁK s.r.o.</v>
      </c>
      <c r="N8" s="48" t="str">
        <f t="shared" si="1"/>
        <v>Vodárenská 343/2, 924 01 Galanta</v>
      </c>
      <c r="O8" s="8">
        <f t="shared" si="1"/>
        <v>44240104</v>
      </c>
      <c r="P8" s="9" t="s">
        <v>7</v>
      </c>
      <c r="Q8" s="9" t="s">
        <v>43</v>
      </c>
      <c r="R8" s="61"/>
      <c r="S8" s="94"/>
      <c r="T8" s="17"/>
      <c r="U8" s="41"/>
      <c r="V8" s="41"/>
    </row>
    <row r="9" spans="1:18" ht="36" customHeight="1">
      <c r="A9" s="10">
        <v>2019031006</v>
      </c>
      <c r="B9" s="47" t="s">
        <v>47</v>
      </c>
      <c r="C9" s="16">
        <v>1428.9</v>
      </c>
      <c r="D9" s="6"/>
      <c r="E9" s="7" t="s">
        <v>393</v>
      </c>
      <c r="F9" s="47" t="s">
        <v>81</v>
      </c>
      <c r="G9" s="48" t="s">
        <v>82</v>
      </c>
      <c r="H9" s="8">
        <v>44240104</v>
      </c>
      <c r="I9" s="5" t="s">
        <v>396</v>
      </c>
      <c r="J9" s="47" t="str">
        <f t="shared" si="0"/>
        <v>potraviny</v>
      </c>
      <c r="K9" s="16">
        <f t="shared" si="0"/>
        <v>1428.9</v>
      </c>
      <c r="L9" s="7" t="s">
        <v>389</v>
      </c>
      <c r="M9" s="48" t="str">
        <f t="shared" si="1"/>
        <v>BOHUŠ ŠESTÁK s.r.o.</v>
      </c>
      <c r="N9" s="48" t="str">
        <f t="shared" si="1"/>
        <v>Vodárenská 343/2, 924 01 Galanta</v>
      </c>
      <c r="O9" s="8">
        <f t="shared" si="1"/>
        <v>44240104</v>
      </c>
      <c r="P9" s="9" t="s">
        <v>7</v>
      </c>
      <c r="Q9" s="9" t="s">
        <v>43</v>
      </c>
      <c r="R9" s="61"/>
    </row>
    <row r="10" spans="1:17" ht="36" customHeight="1">
      <c r="A10" s="10">
        <v>2019031007</v>
      </c>
      <c r="B10" s="47" t="s">
        <v>2</v>
      </c>
      <c r="C10" s="16">
        <v>39.24</v>
      </c>
      <c r="D10" s="10">
        <v>162700</v>
      </c>
      <c r="E10" s="7" t="s">
        <v>397</v>
      </c>
      <c r="F10" s="51" t="s">
        <v>98</v>
      </c>
      <c r="G10" s="51" t="s">
        <v>99</v>
      </c>
      <c r="H10" s="13">
        <v>17335949</v>
      </c>
      <c r="I10" s="5"/>
      <c r="J10" s="47"/>
      <c r="K10" s="16"/>
      <c r="L10" s="7"/>
      <c r="M10" s="48"/>
      <c r="N10" s="48"/>
      <c r="O10" s="8"/>
      <c r="P10" s="9"/>
      <c r="Q10" s="9"/>
    </row>
    <row r="11" spans="1:20" ht="36" customHeight="1">
      <c r="A11" s="10">
        <v>2019031008</v>
      </c>
      <c r="B11" s="47" t="s">
        <v>398</v>
      </c>
      <c r="C11" s="16">
        <v>454.4</v>
      </c>
      <c r="D11" s="6"/>
      <c r="E11" s="7" t="s">
        <v>399</v>
      </c>
      <c r="F11" s="47" t="s">
        <v>68</v>
      </c>
      <c r="G11" s="48" t="s">
        <v>127</v>
      </c>
      <c r="H11" s="37">
        <v>17081173</v>
      </c>
      <c r="I11" s="20" t="s">
        <v>400</v>
      </c>
      <c r="J11" s="47" t="str">
        <f aca="true" t="shared" si="2" ref="J11:K68">B11</f>
        <v>tonery, PC, zdroj</v>
      </c>
      <c r="K11" s="16">
        <f t="shared" si="2"/>
        <v>454.4</v>
      </c>
      <c r="L11" s="7" t="s">
        <v>401</v>
      </c>
      <c r="M11" s="48" t="str">
        <f aca="true" t="shared" si="3" ref="M11:O68">F11</f>
        <v>CompAct-spoločnosť s ručením obmedzeným Rožňava</v>
      </c>
      <c r="N11" s="48" t="str">
        <f t="shared" si="3"/>
        <v>Šafárikova 17, 048 01 Rožňava</v>
      </c>
      <c r="O11" s="8">
        <f t="shared" si="3"/>
        <v>17081173</v>
      </c>
      <c r="P11" s="9" t="s">
        <v>41</v>
      </c>
      <c r="Q11" s="9" t="s">
        <v>42</v>
      </c>
      <c r="S11" s="95"/>
      <c r="T11" s="64"/>
    </row>
    <row r="12" spans="1:20" ht="36" customHeight="1">
      <c r="A12" s="10">
        <v>2019031009</v>
      </c>
      <c r="B12" s="14" t="s">
        <v>47</v>
      </c>
      <c r="C12" s="16">
        <v>216</v>
      </c>
      <c r="D12" s="6"/>
      <c r="E12" s="7" t="s">
        <v>402</v>
      </c>
      <c r="F12" s="12" t="s">
        <v>403</v>
      </c>
      <c r="G12" s="12" t="s">
        <v>404</v>
      </c>
      <c r="H12" s="13">
        <v>33725934</v>
      </c>
      <c r="I12" s="20" t="s">
        <v>405</v>
      </c>
      <c r="J12" s="47" t="str">
        <f t="shared" si="2"/>
        <v>potraviny</v>
      </c>
      <c r="K12" s="16">
        <f t="shared" si="2"/>
        <v>216</v>
      </c>
      <c r="L12" s="7" t="s">
        <v>389</v>
      </c>
      <c r="M12" s="48" t="str">
        <f t="shared" si="3"/>
        <v>SZAJKÓ ZOLTÁN</v>
      </c>
      <c r="N12" s="48" t="str">
        <f t="shared" si="3"/>
        <v>Mierová 30, 982 01 Tornaľa</v>
      </c>
      <c r="O12" s="8">
        <f t="shared" si="3"/>
        <v>33725934</v>
      </c>
      <c r="P12" s="9" t="s">
        <v>7</v>
      </c>
      <c r="Q12" s="9" t="s">
        <v>43</v>
      </c>
      <c r="R12" s="96"/>
      <c r="S12" s="95"/>
      <c r="T12" s="64"/>
    </row>
    <row r="13" spans="1:20" ht="36" customHeight="1">
      <c r="A13" s="10">
        <v>2019031010</v>
      </c>
      <c r="B13" s="47" t="s">
        <v>47</v>
      </c>
      <c r="C13" s="16">
        <v>736.28</v>
      </c>
      <c r="D13" s="6"/>
      <c r="E13" s="7" t="s">
        <v>402</v>
      </c>
      <c r="F13" s="51" t="s">
        <v>88</v>
      </c>
      <c r="G13" s="51" t="s">
        <v>89</v>
      </c>
      <c r="H13" s="13">
        <v>36397164</v>
      </c>
      <c r="I13" s="20" t="s">
        <v>406</v>
      </c>
      <c r="J13" s="47" t="str">
        <f t="shared" si="2"/>
        <v>potraviny</v>
      </c>
      <c r="K13" s="16">
        <f t="shared" si="2"/>
        <v>736.28</v>
      </c>
      <c r="L13" s="7" t="s">
        <v>389</v>
      </c>
      <c r="M13" s="48" t="str">
        <f t="shared" si="3"/>
        <v>PICADO , s.r.o</v>
      </c>
      <c r="N13" s="48" t="str">
        <f t="shared" si="3"/>
        <v>Vysokoškolákov 6, 010 08 Žilina</v>
      </c>
      <c r="O13" s="8">
        <f t="shared" si="3"/>
        <v>36397164</v>
      </c>
      <c r="P13" s="9" t="s">
        <v>7</v>
      </c>
      <c r="Q13" s="9" t="s">
        <v>43</v>
      </c>
      <c r="S13" s="95"/>
      <c r="T13" s="59"/>
    </row>
    <row r="14" spans="1:20" ht="36" customHeight="1">
      <c r="A14" s="10">
        <v>2019031011</v>
      </c>
      <c r="B14" s="47" t="s">
        <v>47</v>
      </c>
      <c r="C14" s="16">
        <v>184.8</v>
      </c>
      <c r="D14" s="6" t="s">
        <v>165</v>
      </c>
      <c r="E14" s="7" t="s">
        <v>407</v>
      </c>
      <c r="F14" s="47" t="s">
        <v>159</v>
      </c>
      <c r="G14" s="48" t="s">
        <v>160</v>
      </c>
      <c r="H14" s="8">
        <v>17260752</v>
      </c>
      <c r="I14" s="5" t="s">
        <v>408</v>
      </c>
      <c r="J14" s="47" t="str">
        <f t="shared" si="2"/>
        <v>potraviny</v>
      </c>
      <c r="K14" s="16">
        <f t="shared" si="2"/>
        <v>184.8</v>
      </c>
      <c r="L14" s="7" t="s">
        <v>359</v>
      </c>
      <c r="M14" s="48" t="str">
        <f t="shared" si="3"/>
        <v>Zoltán Jánosdeák - Jánosdeák</v>
      </c>
      <c r="N14" s="48" t="str">
        <f t="shared" si="3"/>
        <v>Vinohradná 101, 049 11 Plešivec</v>
      </c>
      <c r="O14" s="8">
        <f t="shared" si="3"/>
        <v>17260752</v>
      </c>
      <c r="P14" s="9" t="s">
        <v>7</v>
      </c>
      <c r="Q14" s="9" t="s">
        <v>43</v>
      </c>
      <c r="T14" s="59"/>
    </row>
    <row r="15" spans="1:17" ht="36" customHeight="1">
      <c r="A15" s="10">
        <v>2019031012</v>
      </c>
      <c r="B15" s="47" t="s">
        <v>67</v>
      </c>
      <c r="C15" s="16">
        <v>656.76</v>
      </c>
      <c r="D15" s="67" t="s">
        <v>173</v>
      </c>
      <c r="E15" s="87" t="s">
        <v>402</v>
      </c>
      <c r="F15" s="51" t="s">
        <v>12</v>
      </c>
      <c r="G15" s="51" t="s">
        <v>13</v>
      </c>
      <c r="H15" s="13">
        <v>47925914</v>
      </c>
      <c r="I15" s="5" t="s">
        <v>409</v>
      </c>
      <c r="J15" s="47" t="str">
        <f t="shared" si="2"/>
        <v>lieky</v>
      </c>
      <c r="K15" s="16">
        <f t="shared" si="2"/>
        <v>656.76</v>
      </c>
      <c r="L15" s="7" t="s">
        <v>359</v>
      </c>
      <c r="M15" s="48" t="str">
        <f t="shared" si="3"/>
        <v>ATONA s.r.o.</v>
      </c>
      <c r="N15" s="48" t="str">
        <f t="shared" si="3"/>
        <v>Okružná 30, 048 01 Rožňava</v>
      </c>
      <c r="O15" s="8">
        <f t="shared" si="3"/>
        <v>47925914</v>
      </c>
      <c r="P15" s="9" t="s">
        <v>41</v>
      </c>
      <c r="Q15" s="9" t="s">
        <v>42</v>
      </c>
    </row>
    <row r="16" spans="1:17" ht="36" customHeight="1">
      <c r="A16" s="10">
        <v>2019031013</v>
      </c>
      <c r="B16" s="47" t="s">
        <v>67</v>
      </c>
      <c r="C16" s="16">
        <v>443.54</v>
      </c>
      <c r="D16" s="67" t="s">
        <v>173</v>
      </c>
      <c r="E16" s="87" t="s">
        <v>402</v>
      </c>
      <c r="F16" s="51" t="s">
        <v>12</v>
      </c>
      <c r="G16" s="51" t="s">
        <v>13</v>
      </c>
      <c r="H16" s="13">
        <v>47925914</v>
      </c>
      <c r="I16" s="5" t="s">
        <v>410</v>
      </c>
      <c r="J16" s="47" t="str">
        <f t="shared" si="2"/>
        <v>lieky</v>
      </c>
      <c r="K16" s="16">
        <f t="shared" si="2"/>
        <v>443.54</v>
      </c>
      <c r="L16" s="7" t="s">
        <v>389</v>
      </c>
      <c r="M16" s="48" t="str">
        <f t="shared" si="3"/>
        <v>ATONA s.r.o.</v>
      </c>
      <c r="N16" s="48" t="str">
        <f t="shared" si="3"/>
        <v>Okružná 30, 048 01 Rožňava</v>
      </c>
      <c r="O16" s="8">
        <f t="shared" si="3"/>
        <v>47925914</v>
      </c>
      <c r="P16" s="9" t="s">
        <v>41</v>
      </c>
      <c r="Q16" s="9" t="s">
        <v>42</v>
      </c>
    </row>
    <row r="17" spans="1:17" ht="36" customHeight="1">
      <c r="A17" s="10">
        <v>2019031014</v>
      </c>
      <c r="B17" s="47" t="s">
        <v>67</v>
      </c>
      <c r="C17" s="16">
        <v>1998.97</v>
      </c>
      <c r="D17" s="67" t="s">
        <v>173</v>
      </c>
      <c r="E17" s="87" t="s">
        <v>402</v>
      </c>
      <c r="F17" s="51" t="s">
        <v>12</v>
      </c>
      <c r="G17" s="51" t="s">
        <v>13</v>
      </c>
      <c r="H17" s="13">
        <v>47925914</v>
      </c>
      <c r="I17" s="20" t="s">
        <v>411</v>
      </c>
      <c r="J17" s="47" t="str">
        <f t="shared" si="2"/>
        <v>lieky</v>
      </c>
      <c r="K17" s="16">
        <f t="shared" si="2"/>
        <v>1998.97</v>
      </c>
      <c r="L17" s="7" t="s">
        <v>389</v>
      </c>
      <c r="M17" s="48" t="str">
        <f t="shared" si="3"/>
        <v>ATONA s.r.o.</v>
      </c>
      <c r="N17" s="48" t="str">
        <f t="shared" si="3"/>
        <v>Okružná 30, 048 01 Rožňava</v>
      </c>
      <c r="O17" s="8">
        <f t="shared" si="3"/>
        <v>47925914</v>
      </c>
      <c r="P17" s="9" t="s">
        <v>41</v>
      </c>
      <c r="Q17" s="9" t="s">
        <v>42</v>
      </c>
    </row>
    <row r="18" spans="1:17" ht="36" customHeight="1">
      <c r="A18" s="10">
        <v>2019031015</v>
      </c>
      <c r="B18" s="47" t="s">
        <v>67</v>
      </c>
      <c r="C18" s="16">
        <v>1837.23</v>
      </c>
      <c r="D18" s="67" t="s">
        <v>173</v>
      </c>
      <c r="E18" s="87" t="s">
        <v>402</v>
      </c>
      <c r="F18" s="51" t="s">
        <v>12</v>
      </c>
      <c r="G18" s="51" t="s">
        <v>13</v>
      </c>
      <c r="H18" s="13">
        <v>47925914</v>
      </c>
      <c r="I18" s="20" t="s">
        <v>412</v>
      </c>
      <c r="J18" s="47" t="str">
        <f t="shared" si="2"/>
        <v>lieky</v>
      </c>
      <c r="K18" s="16">
        <f t="shared" si="2"/>
        <v>1837.23</v>
      </c>
      <c r="L18" s="7" t="s">
        <v>389</v>
      </c>
      <c r="M18" s="48" t="str">
        <f t="shared" si="3"/>
        <v>ATONA s.r.o.</v>
      </c>
      <c r="N18" s="48" t="str">
        <f t="shared" si="3"/>
        <v>Okružná 30, 048 01 Rožňava</v>
      </c>
      <c r="O18" s="8">
        <f t="shared" si="3"/>
        <v>47925914</v>
      </c>
      <c r="P18" s="9" t="s">
        <v>41</v>
      </c>
      <c r="Q18" s="9" t="s">
        <v>42</v>
      </c>
    </row>
    <row r="19" spans="1:17" ht="36" customHeight="1">
      <c r="A19" s="10">
        <v>2019031016</v>
      </c>
      <c r="B19" s="47" t="s">
        <v>47</v>
      </c>
      <c r="C19" s="16">
        <v>901.47</v>
      </c>
      <c r="D19" s="6"/>
      <c r="E19" s="7" t="s">
        <v>413</v>
      </c>
      <c r="F19" s="51" t="s">
        <v>64</v>
      </c>
      <c r="G19" s="51" t="s">
        <v>65</v>
      </c>
      <c r="H19" s="13">
        <v>35760532</v>
      </c>
      <c r="I19" s="5" t="s">
        <v>414</v>
      </c>
      <c r="J19" s="47" t="str">
        <f t="shared" si="2"/>
        <v>potraviny</v>
      </c>
      <c r="K19" s="16">
        <f t="shared" si="2"/>
        <v>901.47</v>
      </c>
      <c r="L19" s="7" t="s">
        <v>389</v>
      </c>
      <c r="M19" s="48" t="str">
        <f t="shared" si="3"/>
        <v>ATC - JR, s.r.o.</v>
      </c>
      <c r="N19" s="48" t="str">
        <f t="shared" si="3"/>
        <v>Vsetínska cesta 766,020 01 Púchov</v>
      </c>
      <c r="O19" s="8">
        <f t="shared" si="3"/>
        <v>35760532</v>
      </c>
      <c r="P19" s="9" t="s">
        <v>7</v>
      </c>
      <c r="Q19" s="9" t="s">
        <v>43</v>
      </c>
    </row>
    <row r="20" spans="1:17" ht="36" customHeight="1">
      <c r="A20" s="10">
        <v>2019031017</v>
      </c>
      <c r="B20" s="47" t="s">
        <v>47</v>
      </c>
      <c r="C20" s="16">
        <v>102.84</v>
      </c>
      <c r="D20" s="78" t="s">
        <v>166</v>
      </c>
      <c r="E20" s="7" t="s">
        <v>415</v>
      </c>
      <c r="F20" s="48" t="s">
        <v>69</v>
      </c>
      <c r="G20" s="48" t="s">
        <v>70</v>
      </c>
      <c r="H20" s="8">
        <v>45952671</v>
      </c>
      <c r="I20" s="20"/>
      <c r="J20" s="47" t="str">
        <f t="shared" si="2"/>
        <v>potraviny</v>
      </c>
      <c r="K20" s="16">
        <f t="shared" si="2"/>
        <v>102.84</v>
      </c>
      <c r="L20" s="7" t="s">
        <v>393</v>
      </c>
      <c r="M20" s="48" t="str">
        <f t="shared" si="3"/>
        <v>METRO Cash and Carry SR s.r.o.</v>
      </c>
      <c r="N20" s="48" t="str">
        <f t="shared" si="3"/>
        <v>Senecká cesta 1881,900 28  Ivanka pri Dunaji</v>
      </c>
      <c r="O20" s="8">
        <f t="shared" si="3"/>
        <v>45952671</v>
      </c>
      <c r="P20" s="9" t="s">
        <v>41</v>
      </c>
      <c r="Q20" s="9" t="s">
        <v>42</v>
      </c>
    </row>
    <row r="21" spans="1:18" ht="36" customHeight="1">
      <c r="A21" s="10">
        <v>2019031018</v>
      </c>
      <c r="B21" s="47" t="s">
        <v>47</v>
      </c>
      <c r="C21" s="16">
        <v>55.22</v>
      </c>
      <c r="D21" s="78" t="s">
        <v>166</v>
      </c>
      <c r="E21" s="7" t="s">
        <v>415</v>
      </c>
      <c r="F21" s="48" t="s">
        <v>69</v>
      </c>
      <c r="G21" s="48" t="s">
        <v>70</v>
      </c>
      <c r="H21" s="8">
        <v>45952671</v>
      </c>
      <c r="I21" s="5" t="s">
        <v>416</v>
      </c>
      <c r="J21" s="47" t="str">
        <f t="shared" si="2"/>
        <v>potraviny</v>
      </c>
      <c r="K21" s="16">
        <f t="shared" si="2"/>
        <v>55.22</v>
      </c>
      <c r="L21" s="7" t="s">
        <v>393</v>
      </c>
      <c r="M21" s="48" t="str">
        <f t="shared" si="3"/>
        <v>METRO Cash and Carry SR s.r.o.</v>
      </c>
      <c r="N21" s="48" t="str">
        <f t="shared" si="3"/>
        <v>Senecká cesta 1881,900 28  Ivanka pri Dunaji</v>
      </c>
      <c r="O21" s="8">
        <f t="shared" si="3"/>
        <v>45952671</v>
      </c>
      <c r="P21" s="9" t="s">
        <v>7</v>
      </c>
      <c r="Q21" s="9" t="s">
        <v>43</v>
      </c>
      <c r="R21" s="61"/>
    </row>
    <row r="22" spans="1:18" ht="36" customHeight="1">
      <c r="A22" s="10">
        <v>2019031019</v>
      </c>
      <c r="B22" s="47" t="s">
        <v>47</v>
      </c>
      <c r="C22" s="16">
        <v>1160.87</v>
      </c>
      <c r="D22" s="78" t="s">
        <v>166</v>
      </c>
      <c r="E22" s="7" t="s">
        <v>415</v>
      </c>
      <c r="F22" s="48" t="s">
        <v>69</v>
      </c>
      <c r="G22" s="48" t="s">
        <v>70</v>
      </c>
      <c r="H22" s="8">
        <v>45952671</v>
      </c>
      <c r="I22" s="20"/>
      <c r="J22" s="47" t="str">
        <f t="shared" si="2"/>
        <v>potraviny</v>
      </c>
      <c r="K22" s="16">
        <f t="shared" si="2"/>
        <v>1160.87</v>
      </c>
      <c r="L22" s="7" t="s">
        <v>393</v>
      </c>
      <c r="M22" s="48" t="str">
        <f t="shared" si="3"/>
        <v>METRO Cash and Carry SR s.r.o.</v>
      </c>
      <c r="N22" s="48" t="str">
        <f t="shared" si="3"/>
        <v>Senecká cesta 1881,900 28  Ivanka pri Dunaji</v>
      </c>
      <c r="O22" s="8">
        <f t="shared" si="3"/>
        <v>45952671</v>
      </c>
      <c r="P22" s="9" t="s">
        <v>41</v>
      </c>
      <c r="Q22" s="9" t="s">
        <v>42</v>
      </c>
      <c r="R22" s="61"/>
    </row>
    <row r="23" spans="1:17" ht="36" customHeight="1">
      <c r="A23" s="10">
        <v>2019031020</v>
      </c>
      <c r="B23" s="47" t="s">
        <v>143</v>
      </c>
      <c r="C23" s="16">
        <v>118.8</v>
      </c>
      <c r="D23" s="6" t="s">
        <v>144</v>
      </c>
      <c r="E23" s="7" t="s">
        <v>402</v>
      </c>
      <c r="F23" s="51" t="s">
        <v>141</v>
      </c>
      <c r="G23" s="51" t="s">
        <v>142</v>
      </c>
      <c r="H23" s="13">
        <v>44031483</v>
      </c>
      <c r="I23" s="20"/>
      <c r="J23" s="47"/>
      <c r="K23" s="16"/>
      <c r="L23" s="7"/>
      <c r="M23" s="48"/>
      <c r="N23" s="48"/>
      <c r="O23" s="8"/>
      <c r="P23" s="9"/>
      <c r="Q23" s="9"/>
    </row>
    <row r="24" spans="1:17" ht="36" customHeight="1">
      <c r="A24" s="10">
        <v>2019031021</v>
      </c>
      <c r="B24" s="47" t="s">
        <v>54</v>
      </c>
      <c r="C24" s="16">
        <v>4.99</v>
      </c>
      <c r="D24" s="10">
        <v>1012894203</v>
      </c>
      <c r="E24" s="87" t="s">
        <v>415</v>
      </c>
      <c r="F24" s="51" t="s">
        <v>55</v>
      </c>
      <c r="G24" s="51" t="s">
        <v>56</v>
      </c>
      <c r="H24" s="13">
        <v>35763469</v>
      </c>
      <c r="I24" s="20"/>
      <c r="J24" s="47"/>
      <c r="K24" s="16"/>
      <c r="L24" s="7"/>
      <c r="M24" s="48"/>
      <c r="N24" s="48"/>
      <c r="O24" s="8"/>
      <c r="P24" s="9"/>
      <c r="Q24" s="9"/>
    </row>
    <row r="25" spans="1:22" ht="36" customHeight="1">
      <c r="A25" s="10">
        <v>2019031022</v>
      </c>
      <c r="B25" s="47" t="s">
        <v>47</v>
      </c>
      <c r="C25" s="16">
        <v>193.92</v>
      </c>
      <c r="D25" s="23" t="s">
        <v>169</v>
      </c>
      <c r="E25" s="87" t="s">
        <v>388</v>
      </c>
      <c r="F25" s="51" t="s">
        <v>162</v>
      </c>
      <c r="G25" s="51" t="s">
        <v>66</v>
      </c>
      <c r="H25" s="13">
        <v>36019208</v>
      </c>
      <c r="I25" s="20" t="s">
        <v>417</v>
      </c>
      <c r="J25" s="47" t="str">
        <f aca="true" t="shared" si="4" ref="J25:K28">B25</f>
        <v>potraviny</v>
      </c>
      <c r="K25" s="16">
        <f t="shared" si="4"/>
        <v>193.92</v>
      </c>
      <c r="L25" s="84" t="s">
        <v>389</v>
      </c>
      <c r="M25" s="48" t="str">
        <f aca="true" t="shared" si="5" ref="M25:O28">F25</f>
        <v>INMEDIA, spol.s.r.o.</v>
      </c>
      <c r="N25" s="48" t="str">
        <f t="shared" si="5"/>
        <v>Námestie SNP 11, 960,01 Zvolen</v>
      </c>
      <c r="O25" s="8">
        <f t="shared" si="5"/>
        <v>36019208</v>
      </c>
      <c r="P25" s="9" t="s">
        <v>7</v>
      </c>
      <c r="Q25" s="9" t="s">
        <v>43</v>
      </c>
      <c r="U25" s="41"/>
      <c r="V25" s="62"/>
    </row>
    <row r="26" spans="1:22" ht="36" customHeight="1">
      <c r="A26" s="10">
        <v>2019031023</v>
      </c>
      <c r="B26" s="47" t="s">
        <v>47</v>
      </c>
      <c r="C26" s="16">
        <v>380.88</v>
      </c>
      <c r="D26" s="23" t="s">
        <v>169</v>
      </c>
      <c r="E26" s="87" t="s">
        <v>388</v>
      </c>
      <c r="F26" s="51" t="s">
        <v>162</v>
      </c>
      <c r="G26" s="51" t="s">
        <v>66</v>
      </c>
      <c r="H26" s="13">
        <v>36019208</v>
      </c>
      <c r="I26" s="20" t="s">
        <v>418</v>
      </c>
      <c r="J26" s="47" t="str">
        <f t="shared" si="4"/>
        <v>potraviny</v>
      </c>
      <c r="K26" s="16">
        <f t="shared" si="4"/>
        <v>380.88</v>
      </c>
      <c r="L26" s="84" t="s">
        <v>389</v>
      </c>
      <c r="M26" s="48" t="str">
        <f t="shared" si="5"/>
        <v>INMEDIA, spol.s.r.o.</v>
      </c>
      <c r="N26" s="48" t="str">
        <f t="shared" si="5"/>
        <v>Námestie SNP 11, 960,01 Zvolen</v>
      </c>
      <c r="O26" s="8">
        <f t="shared" si="5"/>
        <v>36019208</v>
      </c>
      <c r="P26" s="9" t="s">
        <v>7</v>
      </c>
      <c r="Q26" s="9" t="s">
        <v>43</v>
      </c>
      <c r="U26" s="41"/>
      <c r="V26" s="41"/>
    </row>
    <row r="27" spans="1:22" ht="36" customHeight="1">
      <c r="A27" s="10">
        <v>2019031024</v>
      </c>
      <c r="B27" s="47" t="s">
        <v>47</v>
      </c>
      <c r="C27" s="16">
        <v>852.96</v>
      </c>
      <c r="D27" s="23" t="s">
        <v>169</v>
      </c>
      <c r="E27" s="87" t="s">
        <v>388</v>
      </c>
      <c r="F27" s="51" t="s">
        <v>162</v>
      </c>
      <c r="G27" s="51" t="s">
        <v>66</v>
      </c>
      <c r="H27" s="13">
        <v>36019208</v>
      </c>
      <c r="I27" s="20" t="s">
        <v>419</v>
      </c>
      <c r="J27" s="47" t="str">
        <f t="shared" si="4"/>
        <v>potraviny</v>
      </c>
      <c r="K27" s="16">
        <f t="shared" si="4"/>
        <v>852.96</v>
      </c>
      <c r="L27" s="84" t="s">
        <v>389</v>
      </c>
      <c r="M27" s="48" t="str">
        <f t="shared" si="5"/>
        <v>INMEDIA, spol.s.r.o.</v>
      </c>
      <c r="N27" s="48" t="str">
        <f t="shared" si="5"/>
        <v>Námestie SNP 11, 960,01 Zvolen</v>
      </c>
      <c r="O27" s="8">
        <f t="shared" si="5"/>
        <v>36019208</v>
      </c>
      <c r="P27" s="9" t="s">
        <v>7</v>
      </c>
      <c r="Q27" s="9" t="s">
        <v>43</v>
      </c>
      <c r="U27" s="41"/>
      <c r="V27" s="41"/>
    </row>
    <row r="28" spans="1:17" ht="36" customHeight="1">
      <c r="A28" s="10">
        <v>2019031025</v>
      </c>
      <c r="B28" s="47" t="s">
        <v>47</v>
      </c>
      <c r="C28" s="16">
        <v>329.72</v>
      </c>
      <c r="D28" s="23" t="s">
        <v>169</v>
      </c>
      <c r="E28" s="87" t="s">
        <v>388</v>
      </c>
      <c r="F28" s="51" t="s">
        <v>162</v>
      </c>
      <c r="G28" s="51" t="s">
        <v>66</v>
      </c>
      <c r="H28" s="13">
        <v>36019208</v>
      </c>
      <c r="I28" s="20"/>
      <c r="J28" s="47" t="str">
        <f t="shared" si="4"/>
        <v>potraviny</v>
      </c>
      <c r="K28" s="16">
        <f t="shared" si="4"/>
        <v>329.72</v>
      </c>
      <c r="L28" s="84" t="s">
        <v>393</v>
      </c>
      <c r="M28" s="48" t="str">
        <f t="shared" si="5"/>
        <v>INMEDIA, spol.s.r.o.</v>
      </c>
      <c r="N28" s="48" t="str">
        <f t="shared" si="5"/>
        <v>Námestie SNP 11, 960,01 Zvolen</v>
      </c>
      <c r="O28" s="8">
        <f t="shared" si="5"/>
        <v>36019208</v>
      </c>
      <c r="P28" s="9" t="s">
        <v>41</v>
      </c>
      <c r="Q28" s="9" t="s">
        <v>42</v>
      </c>
    </row>
    <row r="29" spans="1:17" ht="36" customHeight="1">
      <c r="A29" s="10">
        <v>2019031026</v>
      </c>
      <c r="B29" s="47" t="s">
        <v>420</v>
      </c>
      <c r="C29" s="16">
        <v>2361.6</v>
      </c>
      <c r="D29" s="6"/>
      <c r="E29" s="7" t="s">
        <v>421</v>
      </c>
      <c r="F29" s="51" t="s">
        <v>422</v>
      </c>
      <c r="G29" s="51" t="s">
        <v>423</v>
      </c>
      <c r="H29" s="13">
        <v>47831499</v>
      </c>
      <c r="I29" s="20"/>
      <c r="J29" s="47" t="str">
        <f t="shared" si="2"/>
        <v>posteľ, matrac a sieť 4ks</v>
      </c>
      <c r="K29" s="16">
        <f t="shared" si="2"/>
        <v>2361.6</v>
      </c>
      <c r="L29" s="7" t="s">
        <v>293</v>
      </c>
      <c r="M29" s="48" t="str">
        <f t="shared" si="3"/>
        <v>ZDRAVZAR s.r.o.</v>
      </c>
      <c r="N29" s="48" t="str">
        <f t="shared" si="3"/>
        <v>Chorvátska 67, 900 26 Slovenský Grob</v>
      </c>
      <c r="O29" s="8">
        <f t="shared" si="3"/>
        <v>47831499</v>
      </c>
      <c r="P29" s="9" t="s">
        <v>41</v>
      </c>
      <c r="Q29" s="9" t="s">
        <v>42</v>
      </c>
    </row>
    <row r="30" spans="1:17" ht="36" customHeight="1">
      <c r="A30" s="10">
        <v>2019031027</v>
      </c>
      <c r="B30" s="47" t="s">
        <v>424</v>
      </c>
      <c r="C30" s="16">
        <v>1469.3</v>
      </c>
      <c r="D30" s="72"/>
      <c r="E30" s="7" t="s">
        <v>425</v>
      </c>
      <c r="F30" s="51" t="s">
        <v>426</v>
      </c>
      <c r="G30" s="51" t="s">
        <v>427</v>
      </c>
      <c r="H30" s="13">
        <v>36515388</v>
      </c>
      <c r="I30" s="20"/>
      <c r="J30" s="47" t="str">
        <f t="shared" si="2"/>
        <v>antidekubitný matrac</v>
      </c>
      <c r="K30" s="16">
        <f t="shared" si="2"/>
        <v>1469.3</v>
      </c>
      <c r="L30" s="7" t="s">
        <v>421</v>
      </c>
      <c r="M30" s="48" t="str">
        <f t="shared" si="3"/>
        <v>UNIZDRAV Prešov, s.r.o.</v>
      </c>
      <c r="N30" s="48" t="str">
        <f t="shared" si="3"/>
        <v>Františkánske námestie 3/A, 080 01 Prešov</v>
      </c>
      <c r="O30" s="8">
        <f t="shared" si="3"/>
        <v>36515388</v>
      </c>
      <c r="P30" s="9" t="s">
        <v>41</v>
      </c>
      <c r="Q30" s="9" t="s">
        <v>42</v>
      </c>
    </row>
    <row r="31" spans="1:17" ht="36" customHeight="1">
      <c r="A31" s="10">
        <v>2019031028</v>
      </c>
      <c r="B31" s="47" t="s">
        <v>428</v>
      </c>
      <c r="C31" s="16">
        <v>504.48</v>
      </c>
      <c r="D31" s="6"/>
      <c r="E31" s="7" t="s">
        <v>415</v>
      </c>
      <c r="F31" s="12" t="s">
        <v>429</v>
      </c>
      <c r="G31" s="12" t="s">
        <v>430</v>
      </c>
      <c r="H31" s="13">
        <v>31342213</v>
      </c>
      <c r="I31" s="20" t="s">
        <v>431</v>
      </c>
      <c r="J31" s="47" t="str">
        <f t="shared" si="2"/>
        <v>čistiace prostriedky</v>
      </c>
      <c r="K31" s="16">
        <f t="shared" si="2"/>
        <v>504.48</v>
      </c>
      <c r="L31" s="7" t="s">
        <v>413</v>
      </c>
      <c r="M31" s="48" t="str">
        <f t="shared" si="3"/>
        <v>ECOLAB s.r.o.</v>
      </c>
      <c r="N31" s="48" t="str">
        <f t="shared" si="3"/>
        <v>Čajakova 18, 811 05 Bratislava</v>
      </c>
      <c r="O31" s="8">
        <f t="shared" si="3"/>
        <v>31342213</v>
      </c>
      <c r="P31" s="9" t="s">
        <v>41</v>
      </c>
      <c r="Q31" s="9" t="s">
        <v>42</v>
      </c>
    </row>
    <row r="32" spans="1:22" ht="36" customHeight="1">
      <c r="A32" s="10">
        <v>2019031029</v>
      </c>
      <c r="B32" s="47" t="s">
        <v>47</v>
      </c>
      <c r="C32" s="16">
        <v>598.56</v>
      </c>
      <c r="D32" s="6"/>
      <c r="E32" s="7" t="s">
        <v>421</v>
      </c>
      <c r="F32" s="47" t="s">
        <v>72</v>
      </c>
      <c r="G32" s="48" t="s">
        <v>73</v>
      </c>
      <c r="H32" s="36">
        <v>45702942</v>
      </c>
      <c r="I32" s="20" t="s">
        <v>432</v>
      </c>
      <c r="J32" s="47" t="str">
        <f t="shared" si="2"/>
        <v>potraviny</v>
      </c>
      <c r="K32" s="16">
        <f t="shared" si="2"/>
        <v>598.56</v>
      </c>
      <c r="L32" s="7" t="s">
        <v>393</v>
      </c>
      <c r="M32" s="48" t="str">
        <f t="shared" si="3"/>
        <v>EASTFOOD s.r.o.</v>
      </c>
      <c r="N32" s="48" t="str">
        <f t="shared" si="3"/>
        <v>Južná trieda 78, 040 01 Košice</v>
      </c>
      <c r="O32" s="8">
        <f t="shared" si="3"/>
        <v>45702942</v>
      </c>
      <c r="P32" s="9" t="s">
        <v>7</v>
      </c>
      <c r="Q32" s="9" t="s">
        <v>43</v>
      </c>
      <c r="R32" s="61"/>
      <c r="U32" s="41"/>
      <c r="V32" s="62"/>
    </row>
    <row r="33" spans="1:22" ht="36" customHeight="1">
      <c r="A33" s="10">
        <v>2019031030</v>
      </c>
      <c r="B33" s="47" t="s">
        <v>47</v>
      </c>
      <c r="C33" s="16">
        <v>976.85</v>
      </c>
      <c r="D33" s="6"/>
      <c r="E33" s="7" t="s">
        <v>421</v>
      </c>
      <c r="F33" s="47" t="s">
        <v>72</v>
      </c>
      <c r="G33" s="48" t="s">
        <v>73</v>
      </c>
      <c r="H33" s="36">
        <v>45702942</v>
      </c>
      <c r="I33" s="5" t="s">
        <v>433</v>
      </c>
      <c r="J33" s="47" t="str">
        <f t="shared" si="2"/>
        <v>potraviny</v>
      </c>
      <c r="K33" s="16">
        <f t="shared" si="2"/>
        <v>976.85</v>
      </c>
      <c r="L33" s="7" t="s">
        <v>413</v>
      </c>
      <c r="M33" s="48" t="str">
        <f t="shared" si="3"/>
        <v>EASTFOOD s.r.o.</v>
      </c>
      <c r="N33" s="48" t="str">
        <f t="shared" si="3"/>
        <v>Južná trieda 78, 040 01 Košice</v>
      </c>
      <c r="O33" s="8">
        <f t="shared" si="3"/>
        <v>45702942</v>
      </c>
      <c r="P33" s="9" t="s">
        <v>7</v>
      </c>
      <c r="Q33" s="9" t="s">
        <v>43</v>
      </c>
      <c r="R33" s="61"/>
      <c r="U33" s="41"/>
      <c r="V33" s="41"/>
    </row>
    <row r="34" spans="1:22" ht="36" customHeight="1">
      <c r="A34" s="10">
        <v>2019031031</v>
      </c>
      <c r="B34" s="97" t="s">
        <v>47</v>
      </c>
      <c r="C34" s="16">
        <v>350.09</v>
      </c>
      <c r="D34" s="6"/>
      <c r="E34" s="7" t="s">
        <v>425</v>
      </c>
      <c r="F34" s="12" t="s">
        <v>434</v>
      </c>
      <c r="G34" s="12" t="s">
        <v>435</v>
      </c>
      <c r="H34" s="13">
        <v>34152199</v>
      </c>
      <c r="I34" s="20" t="s">
        <v>436</v>
      </c>
      <c r="J34" s="47" t="str">
        <f t="shared" si="2"/>
        <v>potraviny</v>
      </c>
      <c r="K34" s="16">
        <f t="shared" si="2"/>
        <v>350.09</v>
      </c>
      <c r="L34" s="7" t="s">
        <v>421</v>
      </c>
      <c r="M34" s="48" t="str">
        <f t="shared" si="3"/>
        <v>Bidfood Slovakia, s.r.o</v>
      </c>
      <c r="N34" s="48" t="str">
        <f t="shared" si="3"/>
        <v>Piešťanská 2321/71,  915 01 Nové Mesto nad Váhom</v>
      </c>
      <c r="O34" s="8">
        <f t="shared" si="3"/>
        <v>34152199</v>
      </c>
      <c r="P34" s="9" t="s">
        <v>7</v>
      </c>
      <c r="Q34" s="9" t="s">
        <v>43</v>
      </c>
      <c r="U34" s="41"/>
      <c r="V34" s="41"/>
    </row>
    <row r="35" spans="1:17" ht="36" customHeight="1">
      <c r="A35" s="10">
        <v>2019031032</v>
      </c>
      <c r="B35" s="47" t="s">
        <v>437</v>
      </c>
      <c r="C35" s="16">
        <v>70.67</v>
      </c>
      <c r="D35" s="67"/>
      <c r="E35" s="7" t="s">
        <v>415</v>
      </c>
      <c r="F35" s="51" t="s">
        <v>438</v>
      </c>
      <c r="G35" s="51" t="s">
        <v>439</v>
      </c>
      <c r="H35" s="13">
        <v>36350745</v>
      </c>
      <c r="I35" s="5"/>
      <c r="J35" s="47" t="str">
        <f t="shared" si="2"/>
        <v>ústne násadky</v>
      </c>
      <c r="K35" s="16">
        <f t="shared" si="2"/>
        <v>70.67</v>
      </c>
      <c r="L35" s="7" t="s">
        <v>413</v>
      </c>
      <c r="M35" s="48" t="str">
        <f t="shared" si="3"/>
        <v>KALAS Medical, s.r.o.</v>
      </c>
      <c r="N35" s="48" t="str">
        <f t="shared" si="3"/>
        <v>Slovenských partizánov 1130/50, 017 01 Považská Bystrica</v>
      </c>
      <c r="O35" s="8">
        <f t="shared" si="3"/>
        <v>36350745</v>
      </c>
      <c r="P35" s="9" t="s">
        <v>140</v>
      </c>
      <c r="Q35" s="9" t="s">
        <v>131</v>
      </c>
    </row>
    <row r="36" spans="1:17" ht="36" customHeight="1">
      <c r="A36" s="10">
        <v>2019031033</v>
      </c>
      <c r="B36" s="47" t="s">
        <v>47</v>
      </c>
      <c r="C36" s="16">
        <v>480.91</v>
      </c>
      <c r="D36" s="6" t="s">
        <v>165</v>
      </c>
      <c r="E36" s="7" t="s">
        <v>440</v>
      </c>
      <c r="F36" s="47" t="s">
        <v>159</v>
      </c>
      <c r="G36" s="48" t="s">
        <v>160</v>
      </c>
      <c r="H36" s="8">
        <v>17260752</v>
      </c>
      <c r="I36" s="5" t="s">
        <v>441</v>
      </c>
      <c r="J36" s="47" t="str">
        <f>B36</f>
        <v>potraviny</v>
      </c>
      <c r="K36" s="16">
        <f>C36</f>
        <v>480.91</v>
      </c>
      <c r="L36" s="7" t="s">
        <v>413</v>
      </c>
      <c r="M36" s="48" t="str">
        <f>F36</f>
        <v>Zoltán Jánosdeák - Jánosdeák</v>
      </c>
      <c r="N36" s="48" t="str">
        <f>G36</f>
        <v>Vinohradná 101, 049 11 Plešivec</v>
      </c>
      <c r="O36" s="8">
        <f>H36</f>
        <v>17260752</v>
      </c>
      <c r="P36" s="9" t="s">
        <v>7</v>
      </c>
      <c r="Q36" s="9" t="s">
        <v>43</v>
      </c>
    </row>
    <row r="37" spans="1:17" ht="36" customHeight="1">
      <c r="A37" s="10">
        <v>2019031034</v>
      </c>
      <c r="B37" s="47" t="s">
        <v>442</v>
      </c>
      <c r="C37" s="16">
        <v>2008.02</v>
      </c>
      <c r="D37" s="67"/>
      <c r="E37" s="7" t="s">
        <v>425</v>
      </c>
      <c r="F37" s="47" t="s">
        <v>128</v>
      </c>
      <c r="G37" s="48" t="s">
        <v>129</v>
      </c>
      <c r="H37" s="23">
        <v>44721676</v>
      </c>
      <c r="I37" s="20" t="s">
        <v>443</v>
      </c>
      <c r="J37" s="47" t="str">
        <f t="shared" si="2"/>
        <v>stavebné práce pav. I. </v>
      </c>
      <c r="K37" s="16">
        <f t="shared" si="2"/>
        <v>2008.02</v>
      </c>
      <c r="L37" s="7" t="s">
        <v>425</v>
      </c>
      <c r="M37" s="48" t="str">
        <f t="shared" si="3"/>
        <v>FEVIN, s.r.o.</v>
      </c>
      <c r="N37" s="48" t="str">
        <f t="shared" si="3"/>
        <v>Záhradnícka 1/1788, 048 01 Rožňava</v>
      </c>
      <c r="O37" s="8">
        <f t="shared" si="3"/>
        <v>44721676</v>
      </c>
      <c r="P37" s="9" t="s">
        <v>41</v>
      </c>
      <c r="Q37" s="9" t="s">
        <v>42</v>
      </c>
    </row>
    <row r="38" spans="1:17" ht="36" customHeight="1">
      <c r="A38" s="10">
        <v>2019031035</v>
      </c>
      <c r="B38" s="47" t="s">
        <v>67</v>
      </c>
      <c r="C38" s="16">
        <v>349.68</v>
      </c>
      <c r="D38" s="67" t="s">
        <v>173</v>
      </c>
      <c r="E38" s="87" t="s">
        <v>421</v>
      </c>
      <c r="F38" s="51" t="s">
        <v>12</v>
      </c>
      <c r="G38" s="51" t="s">
        <v>13</v>
      </c>
      <c r="H38" s="13">
        <v>47925914</v>
      </c>
      <c r="I38" s="20" t="s">
        <v>444</v>
      </c>
      <c r="J38" s="47" t="str">
        <f t="shared" si="2"/>
        <v>lieky</v>
      </c>
      <c r="K38" s="16">
        <f t="shared" si="2"/>
        <v>349.68</v>
      </c>
      <c r="L38" s="7" t="s">
        <v>388</v>
      </c>
      <c r="M38" s="48" t="str">
        <f t="shared" si="3"/>
        <v>ATONA s.r.o.</v>
      </c>
      <c r="N38" s="48" t="str">
        <f t="shared" si="3"/>
        <v>Okružná 30, 048 01 Rožňava</v>
      </c>
      <c r="O38" s="8">
        <f t="shared" si="3"/>
        <v>47925914</v>
      </c>
      <c r="P38" s="9" t="s">
        <v>41</v>
      </c>
      <c r="Q38" s="9" t="s">
        <v>42</v>
      </c>
    </row>
    <row r="39" spans="1:17" ht="36" customHeight="1">
      <c r="A39" s="10">
        <v>2019031036</v>
      </c>
      <c r="B39" s="47" t="s">
        <v>67</v>
      </c>
      <c r="C39" s="16">
        <v>481.17</v>
      </c>
      <c r="D39" s="67" t="s">
        <v>173</v>
      </c>
      <c r="E39" s="87" t="s">
        <v>421</v>
      </c>
      <c r="F39" s="51" t="s">
        <v>12</v>
      </c>
      <c r="G39" s="51" t="s">
        <v>13</v>
      </c>
      <c r="H39" s="13">
        <v>47925914</v>
      </c>
      <c r="I39" s="5" t="s">
        <v>445</v>
      </c>
      <c r="J39" s="47" t="str">
        <f t="shared" si="2"/>
        <v>lieky</v>
      </c>
      <c r="K39" s="16">
        <f t="shared" si="2"/>
        <v>481.17</v>
      </c>
      <c r="L39" s="7" t="s">
        <v>415</v>
      </c>
      <c r="M39" s="48" t="str">
        <f t="shared" si="3"/>
        <v>ATONA s.r.o.</v>
      </c>
      <c r="N39" s="48" t="str">
        <f t="shared" si="3"/>
        <v>Okružná 30, 048 01 Rožňava</v>
      </c>
      <c r="O39" s="8">
        <f t="shared" si="3"/>
        <v>47925914</v>
      </c>
      <c r="P39" s="9" t="s">
        <v>41</v>
      </c>
      <c r="Q39" s="9" t="s">
        <v>42</v>
      </c>
    </row>
    <row r="40" spans="1:17" ht="36" customHeight="1">
      <c r="A40" s="10">
        <v>2019031037</v>
      </c>
      <c r="B40" s="47" t="s">
        <v>67</v>
      </c>
      <c r="C40" s="16">
        <v>551.53</v>
      </c>
      <c r="D40" s="67" t="s">
        <v>173</v>
      </c>
      <c r="E40" s="87" t="s">
        <v>421</v>
      </c>
      <c r="F40" s="51" t="s">
        <v>12</v>
      </c>
      <c r="G40" s="51" t="s">
        <v>13</v>
      </c>
      <c r="H40" s="13">
        <v>47925914</v>
      </c>
      <c r="I40" s="5" t="s">
        <v>446</v>
      </c>
      <c r="J40" s="47" t="str">
        <f t="shared" si="2"/>
        <v>lieky</v>
      </c>
      <c r="K40" s="16">
        <f t="shared" si="2"/>
        <v>551.53</v>
      </c>
      <c r="L40" s="7" t="s">
        <v>415</v>
      </c>
      <c r="M40" s="48" t="str">
        <f t="shared" si="3"/>
        <v>ATONA s.r.o.</v>
      </c>
      <c r="N40" s="48" t="str">
        <f t="shared" si="3"/>
        <v>Okružná 30, 048 01 Rožňava</v>
      </c>
      <c r="O40" s="8">
        <f t="shared" si="3"/>
        <v>47925914</v>
      </c>
      <c r="P40" s="9" t="s">
        <v>41</v>
      </c>
      <c r="Q40" s="9" t="s">
        <v>42</v>
      </c>
    </row>
    <row r="41" spans="1:17" ht="36" customHeight="1">
      <c r="A41" s="10">
        <v>2019031038</v>
      </c>
      <c r="B41" s="47" t="s">
        <v>67</v>
      </c>
      <c r="C41" s="16">
        <v>1126.74</v>
      </c>
      <c r="D41" s="67" t="s">
        <v>173</v>
      </c>
      <c r="E41" s="87" t="s">
        <v>421</v>
      </c>
      <c r="F41" s="51" t="s">
        <v>12</v>
      </c>
      <c r="G41" s="51" t="s">
        <v>13</v>
      </c>
      <c r="H41" s="13">
        <v>47925914</v>
      </c>
      <c r="I41" s="20" t="s">
        <v>447</v>
      </c>
      <c r="J41" s="47" t="str">
        <f t="shared" si="2"/>
        <v>lieky</v>
      </c>
      <c r="K41" s="16">
        <f t="shared" si="2"/>
        <v>1126.74</v>
      </c>
      <c r="L41" s="7" t="s">
        <v>388</v>
      </c>
      <c r="M41" s="48" t="str">
        <f t="shared" si="3"/>
        <v>ATONA s.r.o.</v>
      </c>
      <c r="N41" s="48" t="str">
        <f t="shared" si="3"/>
        <v>Okružná 30, 048 01 Rožňava</v>
      </c>
      <c r="O41" s="8">
        <f t="shared" si="3"/>
        <v>47925914</v>
      </c>
      <c r="P41" s="9" t="s">
        <v>41</v>
      </c>
      <c r="Q41" s="9" t="s">
        <v>42</v>
      </c>
    </row>
    <row r="42" spans="1:17" ht="36" customHeight="1">
      <c r="A42" s="10">
        <v>2019031039</v>
      </c>
      <c r="B42" s="47" t="s">
        <v>448</v>
      </c>
      <c r="C42" s="16">
        <v>2638.26</v>
      </c>
      <c r="D42" s="67" t="s">
        <v>173</v>
      </c>
      <c r="E42" s="87" t="s">
        <v>421</v>
      </c>
      <c r="F42" s="51" t="s">
        <v>12</v>
      </c>
      <c r="G42" s="51" t="s">
        <v>13</v>
      </c>
      <c r="H42" s="13">
        <v>47925914</v>
      </c>
      <c r="I42" s="20"/>
      <c r="J42" s="47" t="str">
        <f t="shared" si="2"/>
        <v>lieky - Janssen</v>
      </c>
      <c r="K42" s="16">
        <f t="shared" si="2"/>
        <v>2638.26</v>
      </c>
      <c r="L42" s="7" t="s">
        <v>296</v>
      </c>
      <c r="M42" s="48" t="str">
        <f t="shared" si="3"/>
        <v>ATONA s.r.o.</v>
      </c>
      <c r="N42" s="48" t="str">
        <f t="shared" si="3"/>
        <v>Okružná 30, 048 01 Rožňava</v>
      </c>
      <c r="O42" s="8">
        <f t="shared" si="3"/>
        <v>47925914</v>
      </c>
      <c r="P42" s="9" t="s">
        <v>41</v>
      </c>
      <c r="Q42" s="9" t="s">
        <v>42</v>
      </c>
    </row>
    <row r="43" spans="1:17" ht="36" customHeight="1">
      <c r="A43" s="10">
        <v>2019031040</v>
      </c>
      <c r="B43" s="47" t="s">
        <v>121</v>
      </c>
      <c r="C43" s="16">
        <v>66</v>
      </c>
      <c r="D43" s="6"/>
      <c r="E43" s="7" t="s">
        <v>425</v>
      </c>
      <c r="F43" s="51" t="s">
        <v>449</v>
      </c>
      <c r="G43" s="51" t="s">
        <v>450</v>
      </c>
      <c r="H43" s="13">
        <v>36188301</v>
      </c>
      <c r="I43" s="20" t="s">
        <v>451</v>
      </c>
      <c r="J43" s="47" t="str">
        <f t="shared" si="2"/>
        <v>tlačivá</v>
      </c>
      <c r="K43" s="16">
        <f t="shared" si="2"/>
        <v>66</v>
      </c>
      <c r="L43" s="7" t="s">
        <v>425</v>
      </c>
      <c r="M43" s="48" t="str">
        <f t="shared" si="3"/>
        <v>ROVEN Rožňava, s.r.o.</v>
      </c>
      <c r="N43" s="48" t="str">
        <f t="shared" si="3"/>
        <v>Betliarska cesta 4, 048 01 Rožňava</v>
      </c>
      <c r="O43" s="8">
        <f t="shared" si="3"/>
        <v>36188301</v>
      </c>
      <c r="P43" s="9" t="s">
        <v>41</v>
      </c>
      <c r="Q43" s="9" t="s">
        <v>42</v>
      </c>
    </row>
    <row r="44" spans="1:18" ht="36" customHeight="1">
      <c r="A44" s="10">
        <v>2019031041</v>
      </c>
      <c r="B44" s="47" t="s">
        <v>47</v>
      </c>
      <c r="C44" s="16">
        <v>1392.29</v>
      </c>
      <c r="D44" s="78" t="s">
        <v>166</v>
      </c>
      <c r="E44" s="7" t="s">
        <v>452</v>
      </c>
      <c r="F44" s="48" t="s">
        <v>69</v>
      </c>
      <c r="G44" s="48" t="s">
        <v>70</v>
      </c>
      <c r="H44" s="8">
        <v>45952671</v>
      </c>
      <c r="I44" s="20"/>
      <c r="J44" s="47" t="str">
        <f t="shared" si="2"/>
        <v>potraviny</v>
      </c>
      <c r="K44" s="16">
        <f t="shared" si="2"/>
        <v>1392.29</v>
      </c>
      <c r="L44" s="7" t="s">
        <v>421</v>
      </c>
      <c r="M44" s="48" t="str">
        <f t="shared" si="3"/>
        <v>METRO Cash and Carry SR s.r.o.</v>
      </c>
      <c r="N44" s="48" t="str">
        <f t="shared" si="3"/>
        <v>Senecká cesta 1881,900 28  Ivanka pri Dunaji</v>
      </c>
      <c r="O44" s="8">
        <f t="shared" si="3"/>
        <v>45952671</v>
      </c>
      <c r="P44" s="9" t="s">
        <v>41</v>
      </c>
      <c r="Q44" s="9" t="s">
        <v>42</v>
      </c>
      <c r="R44" s="61"/>
    </row>
    <row r="45" spans="1:18" ht="36" customHeight="1">
      <c r="A45" s="10">
        <v>2019031042</v>
      </c>
      <c r="B45" s="47" t="s">
        <v>47</v>
      </c>
      <c r="C45" s="16">
        <v>49.92</v>
      </c>
      <c r="D45" s="78" t="s">
        <v>166</v>
      </c>
      <c r="E45" s="7" t="s">
        <v>452</v>
      </c>
      <c r="F45" s="48" t="s">
        <v>69</v>
      </c>
      <c r="G45" s="48" t="s">
        <v>70</v>
      </c>
      <c r="H45" s="8">
        <v>45952671</v>
      </c>
      <c r="I45" s="20"/>
      <c r="J45" s="47" t="str">
        <f t="shared" si="2"/>
        <v>potraviny</v>
      </c>
      <c r="K45" s="16">
        <f t="shared" si="2"/>
        <v>49.92</v>
      </c>
      <c r="L45" s="7" t="s">
        <v>425</v>
      </c>
      <c r="M45" s="48" t="str">
        <f t="shared" si="3"/>
        <v>METRO Cash and Carry SR s.r.o.</v>
      </c>
      <c r="N45" s="48" t="str">
        <f t="shared" si="3"/>
        <v>Senecká cesta 1881,900 28  Ivanka pri Dunaji</v>
      </c>
      <c r="O45" s="8">
        <f t="shared" si="3"/>
        <v>45952671</v>
      </c>
      <c r="P45" s="9" t="s">
        <v>41</v>
      </c>
      <c r="Q45" s="9" t="s">
        <v>42</v>
      </c>
      <c r="R45" s="61"/>
    </row>
    <row r="46" spans="1:18" ht="36" customHeight="1">
      <c r="A46" s="10">
        <v>2019031043</v>
      </c>
      <c r="B46" s="47" t="s">
        <v>47</v>
      </c>
      <c r="C46" s="16">
        <v>1609.48</v>
      </c>
      <c r="D46" s="6"/>
      <c r="E46" s="7" t="s">
        <v>452</v>
      </c>
      <c r="F46" s="47" t="s">
        <v>81</v>
      </c>
      <c r="G46" s="48" t="s">
        <v>82</v>
      </c>
      <c r="H46" s="8">
        <v>44240104</v>
      </c>
      <c r="I46" s="5" t="s">
        <v>453</v>
      </c>
      <c r="J46" s="47" t="str">
        <f t="shared" si="2"/>
        <v>potraviny</v>
      </c>
      <c r="K46" s="16">
        <f t="shared" si="2"/>
        <v>1609.48</v>
      </c>
      <c r="L46" s="7" t="s">
        <v>421</v>
      </c>
      <c r="M46" s="48" t="str">
        <f t="shared" si="3"/>
        <v>BOHUŠ ŠESTÁK s.r.o.</v>
      </c>
      <c r="N46" s="48" t="str">
        <f t="shared" si="3"/>
        <v>Vodárenská 343/2, 924 01 Galanta</v>
      </c>
      <c r="O46" s="8">
        <f t="shared" si="3"/>
        <v>44240104</v>
      </c>
      <c r="P46" s="9" t="s">
        <v>7</v>
      </c>
      <c r="Q46" s="9" t="s">
        <v>43</v>
      </c>
      <c r="R46" s="61"/>
    </row>
    <row r="47" spans="1:17" ht="36" customHeight="1">
      <c r="A47" s="10">
        <v>2019031044</v>
      </c>
      <c r="B47" s="47" t="s">
        <v>454</v>
      </c>
      <c r="C47" s="16">
        <v>141.37</v>
      </c>
      <c r="D47" s="6"/>
      <c r="E47" s="7" t="s">
        <v>425</v>
      </c>
      <c r="F47" s="5" t="s">
        <v>455</v>
      </c>
      <c r="G47" s="5" t="s">
        <v>456</v>
      </c>
      <c r="H47" s="8">
        <v>36629324</v>
      </c>
      <c r="I47" s="20" t="s">
        <v>457</v>
      </c>
      <c r="J47" s="47" t="str">
        <f t="shared" si="2"/>
        <v>lab. rozbor vody</v>
      </c>
      <c r="K47" s="16">
        <f t="shared" si="2"/>
        <v>141.37</v>
      </c>
      <c r="L47" s="7" t="s">
        <v>425</v>
      </c>
      <c r="M47" s="48" t="str">
        <f t="shared" si="3"/>
        <v>ALS SK, s.r.o.</v>
      </c>
      <c r="N47" s="48" t="str">
        <f t="shared" si="3"/>
        <v>Kirejevská 1678, 979 01 Rimavská Sobota</v>
      </c>
      <c r="O47" s="8">
        <f t="shared" si="3"/>
        <v>36629324</v>
      </c>
      <c r="P47" s="9" t="s">
        <v>41</v>
      </c>
      <c r="Q47" s="9" t="s">
        <v>42</v>
      </c>
    </row>
    <row r="48" spans="1:18" ht="36" customHeight="1">
      <c r="A48" s="10">
        <v>2019031045</v>
      </c>
      <c r="B48" s="47" t="s">
        <v>47</v>
      </c>
      <c r="C48" s="16">
        <v>1094.83</v>
      </c>
      <c r="D48" s="6"/>
      <c r="E48" s="7" t="s">
        <v>452</v>
      </c>
      <c r="F48" s="51" t="s">
        <v>90</v>
      </c>
      <c r="G48" s="51" t="s">
        <v>91</v>
      </c>
      <c r="H48" s="13">
        <v>36208027</v>
      </c>
      <c r="I48" s="20" t="s">
        <v>458</v>
      </c>
      <c r="J48" s="47" t="str">
        <f t="shared" si="2"/>
        <v>potraviny</v>
      </c>
      <c r="K48" s="16">
        <f t="shared" si="2"/>
        <v>1094.83</v>
      </c>
      <c r="L48" s="7" t="s">
        <v>421</v>
      </c>
      <c r="M48" s="48" t="str">
        <f t="shared" si="3"/>
        <v>Prvá cateringová spol., s.r.o.</v>
      </c>
      <c r="N48" s="48" t="str">
        <f t="shared" si="3"/>
        <v>Holubyho 12, 040 01 Košice</v>
      </c>
      <c r="O48" s="8">
        <f t="shared" si="3"/>
        <v>36208027</v>
      </c>
      <c r="P48" s="9" t="s">
        <v>7</v>
      </c>
      <c r="Q48" s="9" t="s">
        <v>43</v>
      </c>
      <c r="R48" s="61"/>
    </row>
    <row r="49" spans="1:17" ht="36" customHeight="1">
      <c r="A49" s="10">
        <v>2019031046</v>
      </c>
      <c r="B49" s="47" t="s">
        <v>47</v>
      </c>
      <c r="C49" s="16">
        <v>797.51</v>
      </c>
      <c r="D49" s="6"/>
      <c r="E49" s="7" t="s">
        <v>452</v>
      </c>
      <c r="F49" s="51" t="s">
        <v>90</v>
      </c>
      <c r="G49" s="51" t="s">
        <v>91</v>
      </c>
      <c r="H49" s="13">
        <v>36208027</v>
      </c>
      <c r="I49" s="5" t="s">
        <v>459</v>
      </c>
      <c r="J49" s="47" t="str">
        <f t="shared" si="2"/>
        <v>potraviny</v>
      </c>
      <c r="K49" s="16">
        <f t="shared" si="2"/>
        <v>797.51</v>
      </c>
      <c r="L49" s="7" t="s">
        <v>421</v>
      </c>
      <c r="M49" s="48" t="str">
        <f t="shared" si="3"/>
        <v>Prvá cateringová spol., s.r.o.</v>
      </c>
      <c r="N49" s="48" t="str">
        <f t="shared" si="3"/>
        <v>Holubyho 12, 040 01 Košice</v>
      </c>
      <c r="O49" s="8">
        <f t="shared" si="3"/>
        <v>36208027</v>
      </c>
      <c r="P49" s="9" t="s">
        <v>7</v>
      </c>
      <c r="Q49" s="9" t="s">
        <v>43</v>
      </c>
    </row>
    <row r="50" spans="1:20" ht="36" customHeight="1">
      <c r="A50" s="10">
        <v>2019031047</v>
      </c>
      <c r="B50" s="47" t="s">
        <v>47</v>
      </c>
      <c r="C50" s="16">
        <v>1155.76</v>
      </c>
      <c r="D50" s="6"/>
      <c r="E50" s="7" t="s">
        <v>452</v>
      </c>
      <c r="F50" s="51" t="s">
        <v>90</v>
      </c>
      <c r="G50" s="51" t="s">
        <v>91</v>
      </c>
      <c r="H50" s="13">
        <v>36208027</v>
      </c>
      <c r="I50" s="5" t="s">
        <v>460</v>
      </c>
      <c r="J50" s="47" t="str">
        <f t="shared" si="2"/>
        <v>potraviny</v>
      </c>
      <c r="K50" s="16">
        <f t="shared" si="2"/>
        <v>1155.76</v>
      </c>
      <c r="L50" s="7" t="s">
        <v>461</v>
      </c>
      <c r="M50" s="48" t="str">
        <f t="shared" si="3"/>
        <v>Prvá cateringová spol., s.r.o.</v>
      </c>
      <c r="N50" s="48" t="str">
        <f t="shared" si="3"/>
        <v>Holubyho 12, 040 01 Košice</v>
      </c>
      <c r="O50" s="8">
        <f t="shared" si="3"/>
        <v>36208027</v>
      </c>
      <c r="P50" s="9" t="s">
        <v>7</v>
      </c>
      <c r="Q50" s="9" t="s">
        <v>43</v>
      </c>
      <c r="T50" s="40"/>
    </row>
    <row r="51" spans="1:17" ht="36" customHeight="1">
      <c r="A51" s="10">
        <v>2019031048</v>
      </c>
      <c r="B51" s="47" t="s">
        <v>92</v>
      </c>
      <c r="C51" s="16">
        <v>2114.2</v>
      </c>
      <c r="D51" s="78" t="s">
        <v>462</v>
      </c>
      <c r="E51" s="7" t="s">
        <v>397</v>
      </c>
      <c r="F51" s="51" t="s">
        <v>463</v>
      </c>
      <c r="G51" s="51" t="s">
        <v>464</v>
      </c>
      <c r="H51" s="13">
        <v>36227901</v>
      </c>
      <c r="I51" s="5"/>
      <c r="J51" s="47"/>
      <c r="K51" s="16"/>
      <c r="L51" s="7"/>
      <c r="M51" s="48"/>
      <c r="N51" s="48"/>
      <c r="O51" s="8"/>
      <c r="P51" s="9"/>
      <c r="Q51" s="9"/>
    </row>
    <row r="52" spans="1:17" ht="36" customHeight="1">
      <c r="A52" s="10">
        <v>2019031049</v>
      </c>
      <c r="B52" s="14" t="s">
        <v>465</v>
      </c>
      <c r="C52" s="16">
        <v>266.29</v>
      </c>
      <c r="D52" s="6"/>
      <c r="E52" s="7" t="s">
        <v>452</v>
      </c>
      <c r="F52" s="12" t="s">
        <v>466</v>
      </c>
      <c r="G52" s="12" t="s">
        <v>467</v>
      </c>
      <c r="H52" s="13">
        <v>31733484</v>
      </c>
      <c r="I52" s="5"/>
      <c r="J52" s="47" t="str">
        <f t="shared" si="2"/>
        <v>LDPE vrecia</v>
      </c>
      <c r="K52" s="16">
        <f t="shared" si="2"/>
        <v>266.29</v>
      </c>
      <c r="L52" s="7" t="s">
        <v>402</v>
      </c>
      <c r="M52" s="48" t="str">
        <f t="shared" si="3"/>
        <v>DOMITRI, spol. s r.o.</v>
      </c>
      <c r="N52" s="48" t="str">
        <f t="shared" si="3"/>
        <v>049 12 Gemerská Hôrka 421</v>
      </c>
      <c r="O52" s="8">
        <f t="shared" si="3"/>
        <v>31733484</v>
      </c>
      <c r="P52" s="9" t="s">
        <v>41</v>
      </c>
      <c r="Q52" s="9" t="s">
        <v>42</v>
      </c>
    </row>
    <row r="53" spans="1:17" ht="36" customHeight="1">
      <c r="A53" s="10">
        <v>2019031050</v>
      </c>
      <c r="B53" s="47" t="s">
        <v>468</v>
      </c>
      <c r="C53" s="16">
        <v>1080</v>
      </c>
      <c r="D53" s="78" t="s">
        <v>469</v>
      </c>
      <c r="E53" s="7" t="s">
        <v>397</v>
      </c>
      <c r="F53" s="48" t="s">
        <v>470</v>
      </c>
      <c r="G53" s="48" t="s">
        <v>471</v>
      </c>
      <c r="H53" s="8">
        <v>47505508</v>
      </c>
      <c r="I53" s="20"/>
      <c r="J53" s="47"/>
      <c r="K53" s="16"/>
      <c r="L53" s="7"/>
      <c r="M53" s="48"/>
      <c r="N53" s="48"/>
      <c r="O53" s="8"/>
      <c r="P53" s="9"/>
      <c r="Q53" s="9"/>
    </row>
    <row r="54" spans="1:18" ht="36" customHeight="1">
      <c r="A54" s="10">
        <v>2019031051</v>
      </c>
      <c r="B54" s="47" t="s">
        <v>47</v>
      </c>
      <c r="C54" s="16">
        <v>707.12</v>
      </c>
      <c r="D54" s="23" t="s">
        <v>169</v>
      </c>
      <c r="E54" s="87" t="s">
        <v>397</v>
      </c>
      <c r="F54" s="51" t="s">
        <v>162</v>
      </c>
      <c r="G54" s="51" t="s">
        <v>66</v>
      </c>
      <c r="H54" s="13">
        <v>36019208</v>
      </c>
      <c r="I54" s="20" t="s">
        <v>472</v>
      </c>
      <c r="J54" s="47" t="str">
        <f t="shared" si="2"/>
        <v>potraviny</v>
      </c>
      <c r="K54" s="16">
        <f t="shared" si="2"/>
        <v>707.12</v>
      </c>
      <c r="L54" s="7" t="s">
        <v>421</v>
      </c>
      <c r="M54" s="48" t="str">
        <f t="shared" si="3"/>
        <v>INMEDIA, spol.s.r.o.</v>
      </c>
      <c r="N54" s="48" t="str">
        <f t="shared" si="3"/>
        <v>Námestie SNP 11, 960,01 Zvolen</v>
      </c>
      <c r="O54" s="8">
        <f t="shared" si="3"/>
        <v>36019208</v>
      </c>
      <c r="P54" s="9" t="s">
        <v>7</v>
      </c>
      <c r="Q54" s="9" t="s">
        <v>43</v>
      </c>
      <c r="R54" s="61"/>
    </row>
    <row r="55" spans="1:18" ht="36" customHeight="1">
      <c r="A55" s="10">
        <v>2019031052</v>
      </c>
      <c r="B55" s="47" t="s">
        <v>47</v>
      </c>
      <c r="C55" s="16">
        <v>624.07</v>
      </c>
      <c r="D55" s="23" t="s">
        <v>169</v>
      </c>
      <c r="E55" s="87" t="s">
        <v>397</v>
      </c>
      <c r="F55" s="51" t="s">
        <v>162</v>
      </c>
      <c r="G55" s="51" t="s">
        <v>66</v>
      </c>
      <c r="H55" s="13">
        <v>36019208</v>
      </c>
      <c r="I55" s="20" t="s">
        <v>473</v>
      </c>
      <c r="J55" s="47" t="str">
        <f t="shared" si="2"/>
        <v>potraviny</v>
      </c>
      <c r="K55" s="16">
        <f t="shared" si="2"/>
        <v>624.07</v>
      </c>
      <c r="L55" s="7" t="s">
        <v>421</v>
      </c>
      <c r="M55" s="48" t="str">
        <f t="shared" si="3"/>
        <v>INMEDIA, spol.s.r.o.</v>
      </c>
      <c r="N55" s="48" t="str">
        <f t="shared" si="3"/>
        <v>Námestie SNP 11, 960,01 Zvolen</v>
      </c>
      <c r="O55" s="8">
        <f t="shared" si="3"/>
        <v>36019208</v>
      </c>
      <c r="P55" s="9" t="s">
        <v>7</v>
      </c>
      <c r="Q55" s="9" t="s">
        <v>43</v>
      </c>
      <c r="R55" s="61"/>
    </row>
    <row r="56" spans="1:18" ht="36" customHeight="1">
      <c r="A56" s="10">
        <v>2019031053</v>
      </c>
      <c r="B56" s="47" t="s">
        <v>47</v>
      </c>
      <c r="C56" s="16">
        <v>465.97</v>
      </c>
      <c r="D56" s="23" t="s">
        <v>169</v>
      </c>
      <c r="E56" s="87" t="s">
        <v>397</v>
      </c>
      <c r="F56" s="51" t="s">
        <v>162</v>
      </c>
      <c r="G56" s="51" t="s">
        <v>66</v>
      </c>
      <c r="H56" s="13">
        <v>36019208</v>
      </c>
      <c r="I56" s="20"/>
      <c r="J56" s="47" t="str">
        <f t="shared" si="2"/>
        <v>potraviny</v>
      </c>
      <c r="K56" s="16">
        <f t="shared" si="2"/>
        <v>465.97</v>
      </c>
      <c r="L56" s="7" t="s">
        <v>421</v>
      </c>
      <c r="M56" s="48" t="str">
        <f t="shared" si="3"/>
        <v>INMEDIA, spol.s.r.o.</v>
      </c>
      <c r="N56" s="48" t="str">
        <f t="shared" si="3"/>
        <v>Námestie SNP 11, 960,01 Zvolen</v>
      </c>
      <c r="O56" s="8">
        <f t="shared" si="3"/>
        <v>36019208</v>
      </c>
      <c r="P56" s="9" t="s">
        <v>41</v>
      </c>
      <c r="Q56" s="9" t="s">
        <v>42</v>
      </c>
      <c r="R56" s="61"/>
    </row>
    <row r="57" spans="1:17" ht="36" customHeight="1">
      <c r="A57" s="10">
        <v>2019031054</v>
      </c>
      <c r="B57" s="47" t="s">
        <v>474</v>
      </c>
      <c r="C57" s="16">
        <v>119.4</v>
      </c>
      <c r="D57" s="6"/>
      <c r="E57" s="7" t="s">
        <v>475</v>
      </c>
      <c r="F57" s="47" t="s">
        <v>476</v>
      </c>
      <c r="G57" s="48" t="s">
        <v>477</v>
      </c>
      <c r="H57" s="36">
        <v>36202215</v>
      </c>
      <c r="I57" s="5"/>
      <c r="J57" s="47"/>
      <c r="K57" s="16"/>
      <c r="L57" s="7"/>
      <c r="M57" s="48"/>
      <c r="N57" s="48"/>
      <c r="O57" s="8"/>
      <c r="P57" s="9"/>
      <c r="Q57" s="9"/>
    </row>
    <row r="58" spans="1:24" ht="36" customHeight="1">
      <c r="A58" s="10">
        <v>2019031055</v>
      </c>
      <c r="B58" s="47" t="s">
        <v>80</v>
      </c>
      <c r="C58" s="16">
        <v>180</v>
      </c>
      <c r="D58" s="6"/>
      <c r="E58" s="87" t="s">
        <v>475</v>
      </c>
      <c r="F58" s="47" t="s">
        <v>68</v>
      </c>
      <c r="G58" s="48" t="s">
        <v>127</v>
      </c>
      <c r="H58" s="37">
        <v>17081173</v>
      </c>
      <c r="I58" s="5" t="s">
        <v>478</v>
      </c>
      <c r="J58" s="47" t="str">
        <f t="shared" si="2"/>
        <v>tonery</v>
      </c>
      <c r="K58" s="16">
        <f t="shared" si="2"/>
        <v>180</v>
      </c>
      <c r="L58" s="7" t="s">
        <v>475</v>
      </c>
      <c r="M58" s="48" t="str">
        <f t="shared" si="3"/>
        <v>CompAct-spoločnosť s ručením obmedzeným Rožňava</v>
      </c>
      <c r="N58" s="48" t="str">
        <f t="shared" si="3"/>
        <v>Šafárikova 17, 048 01 Rožňava</v>
      </c>
      <c r="O58" s="8">
        <f t="shared" si="3"/>
        <v>17081173</v>
      </c>
      <c r="P58" s="9" t="s">
        <v>41</v>
      </c>
      <c r="Q58" s="9" t="s">
        <v>42</v>
      </c>
      <c r="U58" s="74"/>
      <c r="V58" s="75"/>
      <c r="X58" s="74"/>
    </row>
    <row r="59" spans="1:24" ht="36" customHeight="1">
      <c r="A59" s="10">
        <v>2019031056</v>
      </c>
      <c r="B59" s="47" t="s">
        <v>47</v>
      </c>
      <c r="C59" s="16">
        <v>369.16</v>
      </c>
      <c r="D59" s="6"/>
      <c r="E59" s="7" t="s">
        <v>475</v>
      </c>
      <c r="F59" s="47" t="s">
        <v>81</v>
      </c>
      <c r="G59" s="48" t="s">
        <v>82</v>
      </c>
      <c r="H59" s="8">
        <v>44240104</v>
      </c>
      <c r="I59" s="20" t="s">
        <v>479</v>
      </c>
      <c r="J59" s="47" t="str">
        <f t="shared" si="2"/>
        <v>potraviny</v>
      </c>
      <c r="K59" s="16">
        <f t="shared" si="2"/>
        <v>369.16</v>
      </c>
      <c r="L59" s="7" t="s">
        <v>421</v>
      </c>
      <c r="M59" s="48" t="str">
        <f t="shared" si="3"/>
        <v>BOHUŠ ŠESTÁK s.r.o.</v>
      </c>
      <c r="N59" s="48" t="str">
        <f t="shared" si="3"/>
        <v>Vodárenská 343/2, 924 01 Galanta</v>
      </c>
      <c r="O59" s="8">
        <f t="shared" si="3"/>
        <v>44240104</v>
      </c>
      <c r="P59" s="9" t="s">
        <v>7</v>
      </c>
      <c r="Q59" s="9" t="s">
        <v>43</v>
      </c>
      <c r="U59" s="74"/>
      <c r="V59" s="75"/>
      <c r="X59" s="74"/>
    </row>
    <row r="60" spans="1:24" ht="36" customHeight="1">
      <c r="A60" s="10">
        <v>2019031057</v>
      </c>
      <c r="B60" s="47" t="s">
        <v>106</v>
      </c>
      <c r="C60" s="16">
        <v>106.15</v>
      </c>
      <c r="D60" s="10">
        <v>6577885234</v>
      </c>
      <c r="E60" s="7" t="s">
        <v>421</v>
      </c>
      <c r="F60" s="12" t="s">
        <v>107</v>
      </c>
      <c r="G60" s="12" t="s">
        <v>108</v>
      </c>
      <c r="H60" s="13">
        <v>17335949</v>
      </c>
      <c r="I60" s="20"/>
      <c r="J60" s="47"/>
      <c r="K60" s="16"/>
      <c r="L60" s="7"/>
      <c r="M60" s="48"/>
      <c r="N60" s="48"/>
      <c r="O60" s="8"/>
      <c r="P60" s="9"/>
      <c r="Q60" s="9"/>
      <c r="U60" s="74"/>
      <c r="V60" s="75"/>
      <c r="X60" s="74"/>
    </row>
    <row r="61" spans="1:24" ht="36" customHeight="1">
      <c r="A61" s="10">
        <v>2019031058</v>
      </c>
      <c r="B61" s="48" t="s">
        <v>480</v>
      </c>
      <c r="C61" s="16">
        <v>361.03</v>
      </c>
      <c r="D61" s="10"/>
      <c r="E61" s="7" t="s">
        <v>481</v>
      </c>
      <c r="F61" s="51" t="s">
        <v>176</v>
      </c>
      <c r="G61" s="51" t="s">
        <v>177</v>
      </c>
      <c r="H61" s="13">
        <v>36413186</v>
      </c>
      <c r="I61" s="20"/>
      <c r="J61" s="47"/>
      <c r="K61" s="16"/>
      <c r="L61" s="7"/>
      <c r="M61" s="48"/>
      <c r="N61" s="48"/>
      <c r="O61" s="8"/>
      <c r="P61" s="9"/>
      <c r="Q61" s="9"/>
      <c r="U61" s="74"/>
      <c r="V61" s="75"/>
      <c r="W61" s="70"/>
      <c r="X61" s="74"/>
    </row>
    <row r="62" spans="1:24" ht="36" customHeight="1">
      <c r="A62" s="10">
        <v>2019031059</v>
      </c>
      <c r="B62" s="47" t="s">
        <v>97</v>
      </c>
      <c r="C62" s="16">
        <v>74.27</v>
      </c>
      <c r="D62" s="6"/>
      <c r="E62" s="7" t="s">
        <v>481</v>
      </c>
      <c r="F62" s="47" t="s">
        <v>95</v>
      </c>
      <c r="G62" s="48" t="s">
        <v>96</v>
      </c>
      <c r="H62" s="8">
        <v>602175</v>
      </c>
      <c r="I62" s="20"/>
      <c r="J62" s="47"/>
      <c r="K62" s="16"/>
      <c r="L62" s="7"/>
      <c r="M62" s="48"/>
      <c r="N62" s="48"/>
      <c r="O62" s="8"/>
      <c r="P62" s="9"/>
      <c r="Q62" s="9"/>
      <c r="U62" s="65"/>
      <c r="V62" s="75"/>
      <c r="W62" s="41"/>
      <c r="X62" s="65"/>
    </row>
    <row r="63" spans="1:17" ht="36" customHeight="1">
      <c r="A63" s="10">
        <v>2019031060</v>
      </c>
      <c r="B63" s="48" t="s">
        <v>74</v>
      </c>
      <c r="C63" s="16">
        <v>146.12</v>
      </c>
      <c r="D63" s="10">
        <v>5611864285</v>
      </c>
      <c r="E63" s="7" t="s">
        <v>397</v>
      </c>
      <c r="F63" s="51" t="s">
        <v>75</v>
      </c>
      <c r="G63" s="51" t="s">
        <v>76</v>
      </c>
      <c r="H63" s="13">
        <v>31322832</v>
      </c>
      <c r="I63" s="20"/>
      <c r="J63" s="47"/>
      <c r="K63" s="16"/>
      <c r="L63" s="7"/>
      <c r="M63" s="48"/>
      <c r="N63" s="48"/>
      <c r="O63" s="8"/>
      <c r="P63" s="9"/>
      <c r="Q63" s="9"/>
    </row>
    <row r="64" spans="1:17" ht="36" customHeight="1">
      <c r="A64" s="10">
        <v>2019031061</v>
      </c>
      <c r="B64" s="47" t="s">
        <v>47</v>
      </c>
      <c r="C64" s="16">
        <v>447.02</v>
      </c>
      <c r="D64" s="6" t="s">
        <v>165</v>
      </c>
      <c r="E64" s="7" t="s">
        <v>482</v>
      </c>
      <c r="F64" s="47" t="s">
        <v>159</v>
      </c>
      <c r="G64" s="48" t="s">
        <v>160</v>
      </c>
      <c r="H64" s="8">
        <v>17260752</v>
      </c>
      <c r="I64" s="5" t="s">
        <v>483</v>
      </c>
      <c r="J64" s="47" t="str">
        <f>B64</f>
        <v>potraviny</v>
      </c>
      <c r="K64" s="16">
        <f>C64</f>
        <v>447.02</v>
      </c>
      <c r="L64" s="7" t="s">
        <v>421</v>
      </c>
      <c r="M64" s="48" t="str">
        <f>F64</f>
        <v>Zoltán Jánosdeák - Jánosdeák</v>
      </c>
      <c r="N64" s="48" t="str">
        <f>G64</f>
        <v>Vinohradná 101, 049 11 Plešivec</v>
      </c>
      <c r="O64" s="8">
        <f>H64</f>
        <v>17260752</v>
      </c>
      <c r="P64" s="9" t="s">
        <v>7</v>
      </c>
      <c r="Q64" s="9" t="s">
        <v>43</v>
      </c>
    </row>
    <row r="65" spans="1:17" ht="36" customHeight="1">
      <c r="A65" s="10">
        <v>2019031062</v>
      </c>
      <c r="B65" s="14" t="s">
        <v>97</v>
      </c>
      <c r="C65" s="16">
        <v>378.92</v>
      </c>
      <c r="D65" s="6"/>
      <c r="E65" s="7" t="s">
        <v>461</v>
      </c>
      <c r="F65" s="51" t="s">
        <v>115</v>
      </c>
      <c r="G65" s="51" t="s">
        <v>116</v>
      </c>
      <c r="H65" s="13">
        <v>31589561</v>
      </c>
      <c r="I65" s="20" t="s">
        <v>484</v>
      </c>
      <c r="J65" s="47" t="str">
        <f t="shared" si="2"/>
        <v>špec. zdrav. materiál</v>
      </c>
      <c r="K65" s="16">
        <f t="shared" si="2"/>
        <v>378.92</v>
      </c>
      <c r="L65" s="7" t="s">
        <v>354</v>
      </c>
      <c r="M65" s="48" t="str">
        <f t="shared" si="3"/>
        <v>VIDRA A SPOL. s.r.o.</v>
      </c>
      <c r="N65" s="48" t="str">
        <f t="shared" si="3"/>
        <v>Štrková 8, 011 96 Žilina</v>
      </c>
      <c r="O65" s="8">
        <f t="shared" si="3"/>
        <v>31589561</v>
      </c>
      <c r="P65" s="9" t="s">
        <v>41</v>
      </c>
      <c r="Q65" s="9" t="s">
        <v>42</v>
      </c>
    </row>
    <row r="66" spans="1:17" ht="36" customHeight="1">
      <c r="A66" s="10">
        <v>2019031063</v>
      </c>
      <c r="B66" s="47" t="s">
        <v>67</v>
      </c>
      <c r="C66" s="16">
        <v>330.79</v>
      </c>
      <c r="D66" s="67" t="s">
        <v>173</v>
      </c>
      <c r="E66" s="87" t="s">
        <v>475</v>
      </c>
      <c r="F66" s="51" t="s">
        <v>12</v>
      </c>
      <c r="G66" s="51" t="s">
        <v>13</v>
      </c>
      <c r="H66" s="13">
        <v>47925914</v>
      </c>
      <c r="I66" s="20" t="s">
        <v>485</v>
      </c>
      <c r="J66" s="47" t="str">
        <f t="shared" si="2"/>
        <v>lieky</v>
      </c>
      <c r="K66" s="16">
        <f t="shared" si="2"/>
        <v>330.79</v>
      </c>
      <c r="L66" s="7" t="s">
        <v>452</v>
      </c>
      <c r="M66" s="48" t="str">
        <f t="shared" si="3"/>
        <v>ATONA s.r.o.</v>
      </c>
      <c r="N66" s="48" t="str">
        <f t="shared" si="3"/>
        <v>Okružná 30, 048 01 Rožňava</v>
      </c>
      <c r="O66" s="8">
        <f t="shared" si="3"/>
        <v>47925914</v>
      </c>
      <c r="P66" s="9" t="s">
        <v>41</v>
      </c>
      <c r="Q66" s="9" t="s">
        <v>42</v>
      </c>
    </row>
    <row r="67" spans="1:17" ht="36" customHeight="1">
      <c r="A67" s="10">
        <v>2019031064</v>
      </c>
      <c r="B67" s="47" t="s">
        <v>67</v>
      </c>
      <c r="C67" s="16">
        <v>520.99</v>
      </c>
      <c r="D67" s="67" t="s">
        <v>173</v>
      </c>
      <c r="E67" s="87" t="s">
        <v>475</v>
      </c>
      <c r="F67" s="51" t="s">
        <v>12</v>
      </c>
      <c r="G67" s="51" t="s">
        <v>13</v>
      </c>
      <c r="H67" s="13">
        <v>47925914</v>
      </c>
      <c r="I67" s="20" t="s">
        <v>486</v>
      </c>
      <c r="J67" s="47" t="str">
        <f t="shared" si="2"/>
        <v>lieky</v>
      </c>
      <c r="K67" s="16">
        <f t="shared" si="2"/>
        <v>520.99</v>
      </c>
      <c r="L67" s="7" t="s">
        <v>397</v>
      </c>
      <c r="M67" s="48" t="str">
        <f t="shared" si="3"/>
        <v>ATONA s.r.o.</v>
      </c>
      <c r="N67" s="48" t="str">
        <f t="shared" si="3"/>
        <v>Okružná 30, 048 01 Rožňava</v>
      </c>
      <c r="O67" s="8">
        <f t="shared" si="3"/>
        <v>47925914</v>
      </c>
      <c r="P67" s="9" t="s">
        <v>41</v>
      </c>
      <c r="Q67" s="9" t="s">
        <v>42</v>
      </c>
    </row>
    <row r="68" spans="1:17" ht="36" customHeight="1">
      <c r="A68" s="10">
        <v>2019031065</v>
      </c>
      <c r="B68" s="47" t="s">
        <v>67</v>
      </c>
      <c r="C68" s="16">
        <v>436.4</v>
      </c>
      <c r="D68" s="67" t="s">
        <v>173</v>
      </c>
      <c r="E68" s="87" t="s">
        <v>475</v>
      </c>
      <c r="F68" s="51" t="s">
        <v>12</v>
      </c>
      <c r="G68" s="51" t="s">
        <v>13</v>
      </c>
      <c r="H68" s="13">
        <v>47925914</v>
      </c>
      <c r="I68" s="20" t="s">
        <v>487</v>
      </c>
      <c r="J68" s="47" t="str">
        <f t="shared" si="2"/>
        <v>lieky</v>
      </c>
      <c r="K68" s="16">
        <f t="shared" si="2"/>
        <v>436.4</v>
      </c>
      <c r="L68" s="7" t="s">
        <v>452</v>
      </c>
      <c r="M68" s="48" t="str">
        <f t="shared" si="3"/>
        <v>ATONA s.r.o.</v>
      </c>
      <c r="N68" s="48" t="str">
        <f t="shared" si="3"/>
        <v>Okružná 30, 048 01 Rožňava</v>
      </c>
      <c r="O68" s="8">
        <f t="shared" si="3"/>
        <v>47925914</v>
      </c>
      <c r="P68" s="9" t="s">
        <v>41</v>
      </c>
      <c r="Q68" s="9" t="s">
        <v>42</v>
      </c>
    </row>
    <row r="69" spans="1:22" ht="36" customHeight="1">
      <c r="A69" s="10">
        <v>2019031066</v>
      </c>
      <c r="B69" s="47" t="s">
        <v>67</v>
      </c>
      <c r="C69" s="16">
        <v>1122.43</v>
      </c>
      <c r="D69" s="67" t="s">
        <v>173</v>
      </c>
      <c r="E69" s="87" t="s">
        <v>475</v>
      </c>
      <c r="F69" s="51" t="s">
        <v>12</v>
      </c>
      <c r="G69" s="51" t="s">
        <v>13</v>
      </c>
      <c r="H69" s="13">
        <v>47925914</v>
      </c>
      <c r="I69" s="20" t="s">
        <v>488</v>
      </c>
      <c r="J69" s="47" t="str">
        <f aca="true" t="shared" si="6" ref="J69:K129">B69</f>
        <v>lieky</v>
      </c>
      <c r="K69" s="16">
        <f t="shared" si="6"/>
        <v>1122.43</v>
      </c>
      <c r="L69" s="7" t="s">
        <v>452</v>
      </c>
      <c r="M69" s="48" t="str">
        <f aca="true" t="shared" si="7" ref="M69:O129">F69</f>
        <v>ATONA s.r.o.</v>
      </c>
      <c r="N69" s="48" t="str">
        <f t="shared" si="7"/>
        <v>Okružná 30, 048 01 Rožňava</v>
      </c>
      <c r="O69" s="8">
        <f t="shared" si="7"/>
        <v>47925914</v>
      </c>
      <c r="P69" s="9" t="s">
        <v>41</v>
      </c>
      <c r="Q69" s="9" t="s">
        <v>42</v>
      </c>
      <c r="T69" s="17"/>
      <c r="U69" s="41"/>
      <c r="V69" s="41"/>
    </row>
    <row r="70" spans="1:17" ht="36" customHeight="1">
      <c r="A70" s="10">
        <v>2019031067</v>
      </c>
      <c r="B70" s="47" t="s">
        <v>47</v>
      </c>
      <c r="C70" s="16">
        <v>226.57</v>
      </c>
      <c r="D70" s="6"/>
      <c r="E70" s="7" t="s">
        <v>452</v>
      </c>
      <c r="F70" s="51" t="s">
        <v>167</v>
      </c>
      <c r="G70" s="51" t="s">
        <v>168</v>
      </c>
      <c r="H70" s="13">
        <v>36472549</v>
      </c>
      <c r="I70" s="20" t="s">
        <v>489</v>
      </c>
      <c r="J70" s="47" t="str">
        <f t="shared" si="6"/>
        <v>potraviny</v>
      </c>
      <c r="K70" s="16">
        <f t="shared" si="6"/>
        <v>226.57</v>
      </c>
      <c r="L70" s="7" t="s">
        <v>421</v>
      </c>
      <c r="M70" s="48" t="str">
        <f t="shared" si="7"/>
        <v>LUNYS, s.r.o.</v>
      </c>
      <c r="N70" s="48" t="str">
        <f t="shared" si="7"/>
        <v>Vodárenská 2011/38, 058 01 Poprad - Veľká</v>
      </c>
      <c r="O70" s="8">
        <f t="shared" si="7"/>
        <v>36472549</v>
      </c>
      <c r="P70" s="9" t="s">
        <v>7</v>
      </c>
      <c r="Q70" s="9" t="s">
        <v>43</v>
      </c>
    </row>
    <row r="71" spans="1:17" ht="36" customHeight="1">
      <c r="A71" s="10">
        <v>2019031068</v>
      </c>
      <c r="B71" s="47" t="s">
        <v>47</v>
      </c>
      <c r="C71" s="16">
        <v>1081.94</v>
      </c>
      <c r="D71" s="78" t="s">
        <v>490</v>
      </c>
      <c r="E71" s="7" t="s">
        <v>491</v>
      </c>
      <c r="F71" s="48" t="s">
        <v>69</v>
      </c>
      <c r="G71" s="48" t="s">
        <v>70</v>
      </c>
      <c r="H71" s="8">
        <v>45952671</v>
      </c>
      <c r="I71" s="20"/>
      <c r="J71" s="47" t="str">
        <f t="shared" si="6"/>
        <v>potraviny</v>
      </c>
      <c r="K71" s="16">
        <f t="shared" si="6"/>
        <v>1081.94</v>
      </c>
      <c r="L71" s="7" t="s">
        <v>397</v>
      </c>
      <c r="M71" s="48" t="str">
        <f t="shared" si="7"/>
        <v>METRO Cash and Carry SR s.r.o.</v>
      </c>
      <c r="N71" s="48" t="str">
        <f t="shared" si="7"/>
        <v>Senecká cesta 1881,900 28  Ivanka pri Dunaji</v>
      </c>
      <c r="O71" s="8">
        <f t="shared" si="7"/>
        <v>45952671</v>
      </c>
      <c r="P71" s="9" t="s">
        <v>41</v>
      </c>
      <c r="Q71" s="9" t="s">
        <v>42</v>
      </c>
    </row>
    <row r="72" spans="1:17" ht="36" customHeight="1">
      <c r="A72" s="10">
        <v>2019031069</v>
      </c>
      <c r="B72" s="47" t="s">
        <v>47</v>
      </c>
      <c r="C72" s="16">
        <v>127.45</v>
      </c>
      <c r="D72" s="78" t="s">
        <v>490</v>
      </c>
      <c r="E72" s="7" t="s">
        <v>491</v>
      </c>
      <c r="F72" s="48" t="s">
        <v>69</v>
      </c>
      <c r="G72" s="48" t="s">
        <v>70</v>
      </c>
      <c r="H72" s="8">
        <v>45952671</v>
      </c>
      <c r="I72" s="20" t="s">
        <v>492</v>
      </c>
      <c r="J72" s="47" t="str">
        <f t="shared" si="6"/>
        <v>potraviny</v>
      </c>
      <c r="K72" s="16">
        <f t="shared" si="6"/>
        <v>127.45</v>
      </c>
      <c r="L72" s="7" t="s">
        <v>421</v>
      </c>
      <c r="M72" s="48" t="str">
        <f t="shared" si="7"/>
        <v>METRO Cash and Carry SR s.r.o.</v>
      </c>
      <c r="N72" s="48" t="str">
        <f t="shared" si="7"/>
        <v>Senecká cesta 1881,900 28  Ivanka pri Dunaji</v>
      </c>
      <c r="O72" s="8">
        <f t="shared" si="7"/>
        <v>45952671</v>
      </c>
      <c r="P72" s="9" t="s">
        <v>7</v>
      </c>
      <c r="Q72" s="9" t="s">
        <v>43</v>
      </c>
    </row>
    <row r="73" spans="1:17" ht="36" customHeight="1">
      <c r="A73" s="10">
        <v>2019031070</v>
      </c>
      <c r="B73" s="47" t="s">
        <v>47</v>
      </c>
      <c r="C73" s="16">
        <v>550.9</v>
      </c>
      <c r="D73" s="6"/>
      <c r="E73" s="7" t="s">
        <v>491</v>
      </c>
      <c r="F73" s="12" t="s">
        <v>111</v>
      </c>
      <c r="G73" s="12" t="s">
        <v>112</v>
      </c>
      <c r="H73" s="13">
        <v>34144579</v>
      </c>
      <c r="I73" s="20" t="s">
        <v>493</v>
      </c>
      <c r="J73" s="47" t="str">
        <f t="shared" si="6"/>
        <v>potraviny</v>
      </c>
      <c r="K73" s="16">
        <f t="shared" si="6"/>
        <v>550.9</v>
      </c>
      <c r="L73" s="7" t="s">
        <v>452</v>
      </c>
      <c r="M73" s="48" t="str">
        <f t="shared" si="7"/>
        <v>AG FOODS SK s.r.o.</v>
      </c>
      <c r="N73" s="48" t="str">
        <f t="shared" si="7"/>
        <v>Moyzesova 10, 902 01 Pezinok</v>
      </c>
      <c r="O73" s="8">
        <f t="shared" si="7"/>
        <v>34144579</v>
      </c>
      <c r="P73" s="9" t="s">
        <v>7</v>
      </c>
      <c r="Q73" s="9" t="s">
        <v>43</v>
      </c>
    </row>
    <row r="74" spans="1:17" ht="36" customHeight="1">
      <c r="A74" s="10">
        <v>2019031071</v>
      </c>
      <c r="B74" s="43" t="s">
        <v>6</v>
      </c>
      <c r="C74" s="16">
        <v>41.55</v>
      </c>
      <c r="D74" s="6" t="s">
        <v>126</v>
      </c>
      <c r="E74" s="7" t="s">
        <v>481</v>
      </c>
      <c r="F74" s="12" t="s">
        <v>109</v>
      </c>
      <c r="G74" s="12" t="s">
        <v>110</v>
      </c>
      <c r="H74" s="13">
        <v>35908718</v>
      </c>
      <c r="I74" s="5"/>
      <c r="J74" s="47"/>
      <c r="K74" s="16"/>
      <c r="L74" s="7"/>
      <c r="M74" s="48"/>
      <c r="N74" s="48"/>
      <c r="O74" s="8"/>
      <c r="P74" s="9"/>
      <c r="Q74" s="9"/>
    </row>
    <row r="75" spans="1:17" ht="36" customHeight="1">
      <c r="A75" s="10">
        <v>2019031072</v>
      </c>
      <c r="B75" s="47" t="s">
        <v>97</v>
      </c>
      <c r="C75" s="16">
        <v>630.65</v>
      </c>
      <c r="D75" s="67"/>
      <c r="E75" s="7" t="s">
        <v>491</v>
      </c>
      <c r="F75" s="51" t="s">
        <v>494</v>
      </c>
      <c r="G75" s="51" t="s">
        <v>495</v>
      </c>
      <c r="H75" s="13">
        <v>34113924</v>
      </c>
      <c r="I75" s="5" t="s">
        <v>233</v>
      </c>
      <c r="J75" s="47" t="str">
        <f t="shared" si="6"/>
        <v>špec. zdrav. materiál</v>
      </c>
      <c r="K75" s="16">
        <f t="shared" si="6"/>
        <v>630.65</v>
      </c>
      <c r="L75" s="7" t="s">
        <v>461</v>
      </c>
      <c r="M75" s="48" t="str">
        <f t="shared" si="7"/>
        <v>MED-ART, spol. s r.o.</v>
      </c>
      <c r="N75" s="48" t="str">
        <f t="shared" si="7"/>
        <v>Priemyselná 1, 974 01 Banská Bystrica</v>
      </c>
      <c r="O75" s="8">
        <f t="shared" si="7"/>
        <v>34113924</v>
      </c>
      <c r="P75" s="9" t="s">
        <v>41</v>
      </c>
      <c r="Q75" s="9" t="s">
        <v>42</v>
      </c>
    </row>
    <row r="76" spans="1:17" ht="36" customHeight="1">
      <c r="A76" s="10">
        <v>2019031073</v>
      </c>
      <c r="B76" s="47" t="s">
        <v>47</v>
      </c>
      <c r="C76" s="16">
        <v>413.24</v>
      </c>
      <c r="D76" s="98" t="s">
        <v>496</v>
      </c>
      <c r="E76" s="87" t="s">
        <v>397</v>
      </c>
      <c r="F76" s="51" t="s">
        <v>162</v>
      </c>
      <c r="G76" s="51" t="s">
        <v>66</v>
      </c>
      <c r="H76" s="13">
        <v>36019208</v>
      </c>
      <c r="I76" s="20"/>
      <c r="J76" s="47" t="str">
        <f t="shared" si="6"/>
        <v>potraviny</v>
      </c>
      <c r="K76" s="16">
        <f t="shared" si="6"/>
        <v>413.24</v>
      </c>
      <c r="L76" s="7" t="s">
        <v>397</v>
      </c>
      <c r="M76" s="48" t="str">
        <f t="shared" si="7"/>
        <v>INMEDIA, spol.s.r.o.</v>
      </c>
      <c r="N76" s="48" t="str">
        <f t="shared" si="7"/>
        <v>Námestie SNP 11, 960,01 Zvolen</v>
      </c>
      <c r="O76" s="8">
        <f t="shared" si="7"/>
        <v>36019208</v>
      </c>
      <c r="P76" s="9" t="s">
        <v>41</v>
      </c>
      <c r="Q76" s="9" t="s">
        <v>42</v>
      </c>
    </row>
    <row r="77" spans="1:17" ht="36" customHeight="1">
      <c r="A77" s="10">
        <v>2019031074</v>
      </c>
      <c r="B77" s="47" t="s">
        <v>47</v>
      </c>
      <c r="C77" s="16">
        <v>277.53</v>
      </c>
      <c r="D77" s="98" t="s">
        <v>496</v>
      </c>
      <c r="E77" s="87" t="s">
        <v>397</v>
      </c>
      <c r="F77" s="51" t="s">
        <v>162</v>
      </c>
      <c r="G77" s="51" t="s">
        <v>66</v>
      </c>
      <c r="H77" s="13">
        <v>36019208</v>
      </c>
      <c r="I77" s="20"/>
      <c r="J77" s="47" t="str">
        <f t="shared" si="6"/>
        <v>potraviny</v>
      </c>
      <c r="K77" s="16">
        <f t="shared" si="6"/>
        <v>277.53</v>
      </c>
      <c r="L77" s="7" t="s">
        <v>397</v>
      </c>
      <c r="M77" s="48" t="str">
        <f t="shared" si="7"/>
        <v>INMEDIA, spol.s.r.o.</v>
      </c>
      <c r="N77" s="48" t="str">
        <f t="shared" si="7"/>
        <v>Námestie SNP 11, 960,01 Zvolen</v>
      </c>
      <c r="O77" s="8">
        <f t="shared" si="7"/>
        <v>36019208</v>
      </c>
      <c r="P77" s="9" t="s">
        <v>41</v>
      </c>
      <c r="Q77" s="9" t="s">
        <v>42</v>
      </c>
    </row>
    <row r="78" spans="1:17" ht="36" customHeight="1">
      <c r="A78" s="10">
        <v>2019031075</v>
      </c>
      <c r="B78" s="47" t="s">
        <v>155</v>
      </c>
      <c r="C78" s="16">
        <v>15.9</v>
      </c>
      <c r="D78" s="41">
        <v>30882084</v>
      </c>
      <c r="E78" s="7" t="s">
        <v>491</v>
      </c>
      <c r="F78" s="51" t="s">
        <v>153</v>
      </c>
      <c r="G78" s="51" t="s">
        <v>154</v>
      </c>
      <c r="H78" s="13">
        <v>35701722</v>
      </c>
      <c r="I78" s="5"/>
      <c r="J78" s="47"/>
      <c r="K78" s="16"/>
      <c r="L78" s="7"/>
      <c r="M78" s="48"/>
      <c r="N78" s="48"/>
      <c r="O78" s="8"/>
      <c r="P78" s="9"/>
      <c r="Q78" s="9"/>
    </row>
    <row r="79" spans="1:17" ht="36" customHeight="1">
      <c r="A79" s="10">
        <v>2019031076</v>
      </c>
      <c r="B79" s="47" t="s">
        <v>454</v>
      </c>
      <c r="C79" s="16">
        <v>190.81</v>
      </c>
      <c r="D79" s="10">
        <v>4020004007</v>
      </c>
      <c r="E79" s="7" t="s">
        <v>491</v>
      </c>
      <c r="F79" s="51" t="s">
        <v>45</v>
      </c>
      <c r="G79" s="51" t="s">
        <v>46</v>
      </c>
      <c r="H79" s="13">
        <v>36570460</v>
      </c>
      <c r="I79" s="5"/>
      <c r="J79" s="47"/>
      <c r="K79" s="16"/>
      <c r="L79" s="7"/>
      <c r="M79" s="48"/>
      <c r="N79" s="48"/>
      <c r="O79" s="8"/>
      <c r="P79" s="9"/>
      <c r="Q79" s="9"/>
    </row>
    <row r="80" spans="1:17" ht="36" customHeight="1">
      <c r="A80" s="10">
        <v>2019031077</v>
      </c>
      <c r="B80" s="47" t="s">
        <v>497</v>
      </c>
      <c r="C80" s="16">
        <v>33.85</v>
      </c>
      <c r="D80" s="6"/>
      <c r="E80" s="7" t="s">
        <v>491</v>
      </c>
      <c r="F80" s="47" t="s">
        <v>498</v>
      </c>
      <c r="G80" s="48" t="s">
        <v>499</v>
      </c>
      <c r="H80" s="8">
        <v>35948655</v>
      </c>
      <c r="I80" s="5"/>
      <c r="J80" s="47" t="str">
        <f t="shared" si="6"/>
        <v>chemikálie</v>
      </c>
      <c r="K80" s="16">
        <f t="shared" si="6"/>
        <v>33.85</v>
      </c>
      <c r="L80" s="7" t="s">
        <v>393</v>
      </c>
      <c r="M80" s="48" t="str">
        <f t="shared" si="7"/>
        <v>Mikrochem Trade, spol. s r.o.</v>
      </c>
      <c r="N80" s="48" t="str">
        <f t="shared" si="7"/>
        <v>Za dráhou, 902 01 Pezinok</v>
      </c>
      <c r="O80" s="8">
        <f t="shared" si="7"/>
        <v>35948655</v>
      </c>
      <c r="P80" s="9" t="s">
        <v>140</v>
      </c>
      <c r="Q80" s="9" t="s">
        <v>131</v>
      </c>
    </row>
    <row r="81" spans="1:17" ht="36" customHeight="1">
      <c r="A81" s="10">
        <v>2019031078</v>
      </c>
      <c r="B81" s="47" t="s">
        <v>16</v>
      </c>
      <c r="C81" s="16">
        <v>54</v>
      </c>
      <c r="D81" s="6"/>
      <c r="E81" s="7" t="s">
        <v>500</v>
      </c>
      <c r="F81" s="51" t="s">
        <v>14</v>
      </c>
      <c r="G81" s="51" t="s">
        <v>15</v>
      </c>
      <c r="H81" s="13">
        <v>31355374</v>
      </c>
      <c r="I81" s="5"/>
      <c r="J81" s="47"/>
      <c r="K81" s="16"/>
      <c r="L81" s="7"/>
      <c r="M81" s="48"/>
      <c r="N81" s="48"/>
      <c r="O81" s="8"/>
      <c r="P81" s="9"/>
      <c r="Q81" s="9"/>
    </row>
    <row r="82" spans="1:17" ht="36" customHeight="1">
      <c r="A82" s="10">
        <v>2019031079</v>
      </c>
      <c r="B82" s="48" t="s">
        <v>501</v>
      </c>
      <c r="C82" s="16">
        <v>361.03</v>
      </c>
      <c r="D82" s="10"/>
      <c r="E82" s="7" t="s">
        <v>461</v>
      </c>
      <c r="F82" s="51" t="s">
        <v>176</v>
      </c>
      <c r="G82" s="51" t="s">
        <v>177</v>
      </c>
      <c r="H82" s="13">
        <v>36413186</v>
      </c>
      <c r="I82" s="20"/>
      <c r="J82" s="47" t="str">
        <f t="shared" si="6"/>
        <v>drez dvojdielny </v>
      </c>
      <c r="K82" s="16">
        <f t="shared" si="6"/>
        <v>361.03</v>
      </c>
      <c r="L82" s="7" t="s">
        <v>481</v>
      </c>
      <c r="M82" s="48" t="str">
        <f t="shared" si="7"/>
        <v>GASTROLUX, s.r.o.</v>
      </c>
      <c r="N82" s="48" t="str">
        <f t="shared" si="7"/>
        <v>Bytčická 2, 010 01 Žilina</v>
      </c>
      <c r="O82" s="8">
        <f t="shared" si="7"/>
        <v>36413186</v>
      </c>
      <c r="P82" s="9" t="s">
        <v>140</v>
      </c>
      <c r="Q82" s="9" t="s">
        <v>131</v>
      </c>
    </row>
    <row r="83" spans="1:21" ht="36" customHeight="1">
      <c r="A83" s="10">
        <v>2019031080</v>
      </c>
      <c r="B83" s="47" t="s">
        <v>47</v>
      </c>
      <c r="C83" s="16">
        <v>796.84</v>
      </c>
      <c r="D83" s="6"/>
      <c r="E83" s="7" t="s">
        <v>502</v>
      </c>
      <c r="F83" s="51" t="s">
        <v>64</v>
      </c>
      <c r="G83" s="51" t="s">
        <v>65</v>
      </c>
      <c r="H83" s="13">
        <v>35760532</v>
      </c>
      <c r="I83" s="5" t="s">
        <v>503</v>
      </c>
      <c r="J83" s="47" t="str">
        <f t="shared" si="6"/>
        <v>potraviny</v>
      </c>
      <c r="K83" s="16">
        <f t="shared" si="6"/>
        <v>796.84</v>
      </c>
      <c r="L83" s="7" t="s">
        <v>461</v>
      </c>
      <c r="M83" s="48" t="str">
        <f t="shared" si="7"/>
        <v>ATC - JR, s.r.o.</v>
      </c>
      <c r="N83" s="48" t="str">
        <f t="shared" si="7"/>
        <v>Vsetínska cesta 766,020 01 Púchov</v>
      </c>
      <c r="O83" s="8">
        <f t="shared" si="7"/>
        <v>35760532</v>
      </c>
      <c r="P83" s="9" t="s">
        <v>7</v>
      </c>
      <c r="Q83" s="9" t="s">
        <v>43</v>
      </c>
      <c r="U83" s="17"/>
    </row>
    <row r="84" spans="1:17" ht="36" customHeight="1">
      <c r="A84" s="10">
        <v>2019031081</v>
      </c>
      <c r="B84" s="47" t="s">
        <v>47</v>
      </c>
      <c r="C84" s="16">
        <v>674.32</v>
      </c>
      <c r="D84" s="6"/>
      <c r="E84" s="7" t="s">
        <v>461</v>
      </c>
      <c r="F84" s="51" t="s">
        <v>64</v>
      </c>
      <c r="G84" s="51" t="s">
        <v>65</v>
      </c>
      <c r="H84" s="13">
        <v>35760532</v>
      </c>
      <c r="I84" s="20" t="s">
        <v>504</v>
      </c>
      <c r="J84" s="47" t="str">
        <f t="shared" si="6"/>
        <v>potraviny</v>
      </c>
      <c r="K84" s="16">
        <f t="shared" si="6"/>
        <v>674.32</v>
      </c>
      <c r="L84" s="7" t="s">
        <v>421</v>
      </c>
      <c r="M84" s="48" t="str">
        <f t="shared" si="7"/>
        <v>ATC - JR, s.r.o.</v>
      </c>
      <c r="N84" s="48" t="str">
        <f t="shared" si="7"/>
        <v>Vsetínska cesta 766,020 01 Púchov</v>
      </c>
      <c r="O84" s="8">
        <f t="shared" si="7"/>
        <v>35760532</v>
      </c>
      <c r="P84" s="9" t="s">
        <v>7</v>
      </c>
      <c r="Q84" s="9" t="s">
        <v>43</v>
      </c>
    </row>
    <row r="85" spans="1:17" ht="36" customHeight="1">
      <c r="A85" s="10">
        <v>2019031082</v>
      </c>
      <c r="B85" s="47" t="s">
        <v>47</v>
      </c>
      <c r="C85" s="16">
        <v>611.3</v>
      </c>
      <c r="D85" s="6"/>
      <c r="E85" s="7" t="s">
        <v>502</v>
      </c>
      <c r="F85" s="51" t="s">
        <v>64</v>
      </c>
      <c r="G85" s="51" t="s">
        <v>65</v>
      </c>
      <c r="H85" s="13">
        <v>35760532</v>
      </c>
      <c r="I85" s="20" t="s">
        <v>505</v>
      </c>
      <c r="J85" s="47" t="str">
        <f t="shared" si="6"/>
        <v>potraviny</v>
      </c>
      <c r="K85" s="16">
        <f t="shared" si="6"/>
        <v>611.3</v>
      </c>
      <c r="L85" s="7" t="s">
        <v>461</v>
      </c>
      <c r="M85" s="48" t="str">
        <f t="shared" si="7"/>
        <v>ATC - JR, s.r.o.</v>
      </c>
      <c r="N85" s="48" t="str">
        <f t="shared" si="7"/>
        <v>Vsetínska cesta 766,020 01 Púchov</v>
      </c>
      <c r="O85" s="8">
        <f t="shared" si="7"/>
        <v>35760532</v>
      </c>
      <c r="P85" s="9" t="s">
        <v>7</v>
      </c>
      <c r="Q85" s="9" t="s">
        <v>43</v>
      </c>
    </row>
    <row r="86" spans="1:17" ht="36" customHeight="1">
      <c r="A86" s="10">
        <v>2019031083</v>
      </c>
      <c r="B86" s="47" t="s">
        <v>506</v>
      </c>
      <c r="C86" s="16">
        <v>60.86</v>
      </c>
      <c r="D86" s="10">
        <v>162700</v>
      </c>
      <c r="E86" s="7" t="s">
        <v>500</v>
      </c>
      <c r="F86" s="51" t="s">
        <v>98</v>
      </c>
      <c r="G86" s="51" t="s">
        <v>99</v>
      </c>
      <c r="H86" s="13">
        <v>17335949</v>
      </c>
      <c r="I86" s="20" t="s">
        <v>507</v>
      </c>
      <c r="J86" s="47" t="str">
        <f>B86</f>
        <v>kyslík</v>
      </c>
      <c r="K86" s="16">
        <f>C86</f>
        <v>60.86</v>
      </c>
      <c r="L86" s="7" t="s">
        <v>500</v>
      </c>
      <c r="M86" s="48" t="str">
        <f>F86</f>
        <v>MesserTatragas spol. s r.o.</v>
      </c>
      <c r="N86" s="48" t="str">
        <f>G86</f>
        <v>Chalupkova 9, 819 44 Bratislava</v>
      </c>
      <c r="O86" s="8">
        <f>H86</f>
        <v>17335949</v>
      </c>
      <c r="P86" s="9" t="s">
        <v>41</v>
      </c>
      <c r="Q86" s="9" t="s">
        <v>42</v>
      </c>
    </row>
    <row r="87" spans="1:18" ht="36" customHeight="1">
      <c r="A87" s="10">
        <v>2019031084</v>
      </c>
      <c r="B87" s="47" t="s">
        <v>67</v>
      </c>
      <c r="C87" s="16">
        <v>557.07</v>
      </c>
      <c r="D87" s="67" t="s">
        <v>173</v>
      </c>
      <c r="E87" s="87" t="s">
        <v>502</v>
      </c>
      <c r="F87" s="51" t="s">
        <v>12</v>
      </c>
      <c r="G87" s="51" t="s">
        <v>13</v>
      </c>
      <c r="H87" s="13">
        <v>47925914</v>
      </c>
      <c r="I87" s="20" t="s">
        <v>508</v>
      </c>
      <c r="J87" s="47" t="str">
        <f t="shared" si="6"/>
        <v>lieky</v>
      </c>
      <c r="K87" s="16">
        <f t="shared" si="6"/>
        <v>557.07</v>
      </c>
      <c r="L87" s="7" t="s">
        <v>509</v>
      </c>
      <c r="M87" s="48" t="str">
        <f t="shared" si="7"/>
        <v>ATONA s.r.o.</v>
      </c>
      <c r="N87" s="48" t="str">
        <f t="shared" si="7"/>
        <v>Okružná 30, 048 01 Rožňava</v>
      </c>
      <c r="O87" s="8">
        <f t="shared" si="7"/>
        <v>47925914</v>
      </c>
      <c r="P87" s="9" t="s">
        <v>41</v>
      </c>
      <c r="Q87" s="9" t="s">
        <v>42</v>
      </c>
      <c r="R87" s="61"/>
    </row>
    <row r="88" spans="1:18" ht="36" customHeight="1">
      <c r="A88" s="10">
        <v>2019031085</v>
      </c>
      <c r="B88" s="47" t="s">
        <v>67</v>
      </c>
      <c r="C88" s="16">
        <v>536.63</v>
      </c>
      <c r="D88" s="67" t="s">
        <v>173</v>
      </c>
      <c r="E88" s="87" t="s">
        <v>502</v>
      </c>
      <c r="F88" s="51" t="s">
        <v>12</v>
      </c>
      <c r="G88" s="51" t="s">
        <v>13</v>
      </c>
      <c r="H88" s="13">
        <v>47925914</v>
      </c>
      <c r="I88" s="20" t="s">
        <v>510</v>
      </c>
      <c r="J88" s="47" t="str">
        <f t="shared" si="6"/>
        <v>lieky</v>
      </c>
      <c r="K88" s="16">
        <f t="shared" si="6"/>
        <v>536.63</v>
      </c>
      <c r="L88" s="7" t="s">
        <v>491</v>
      </c>
      <c r="M88" s="48" t="str">
        <f t="shared" si="7"/>
        <v>ATONA s.r.o.</v>
      </c>
      <c r="N88" s="48" t="str">
        <f t="shared" si="7"/>
        <v>Okružná 30, 048 01 Rožňava</v>
      </c>
      <c r="O88" s="8">
        <f t="shared" si="7"/>
        <v>47925914</v>
      </c>
      <c r="P88" s="9" t="s">
        <v>41</v>
      </c>
      <c r="Q88" s="9" t="s">
        <v>42</v>
      </c>
      <c r="R88" s="61"/>
    </row>
    <row r="89" spans="1:18" ht="36" customHeight="1">
      <c r="A89" s="10">
        <v>2019031086</v>
      </c>
      <c r="B89" s="47" t="s">
        <v>67</v>
      </c>
      <c r="C89" s="16">
        <v>576.06</v>
      </c>
      <c r="D89" s="67" t="s">
        <v>173</v>
      </c>
      <c r="E89" s="87" t="s">
        <v>500</v>
      </c>
      <c r="F89" s="51" t="s">
        <v>12</v>
      </c>
      <c r="G89" s="51" t="s">
        <v>13</v>
      </c>
      <c r="H89" s="13">
        <v>47925914</v>
      </c>
      <c r="I89" s="20" t="s">
        <v>511</v>
      </c>
      <c r="J89" s="47" t="str">
        <f t="shared" si="6"/>
        <v>lieky</v>
      </c>
      <c r="K89" s="16">
        <f t="shared" si="6"/>
        <v>576.06</v>
      </c>
      <c r="L89" s="7" t="s">
        <v>461</v>
      </c>
      <c r="M89" s="48" t="str">
        <f t="shared" si="7"/>
        <v>ATONA s.r.o.</v>
      </c>
      <c r="N89" s="48" t="str">
        <f t="shared" si="7"/>
        <v>Okružná 30, 048 01 Rožňava</v>
      </c>
      <c r="O89" s="8">
        <f t="shared" si="7"/>
        <v>47925914</v>
      </c>
      <c r="P89" s="9" t="s">
        <v>41</v>
      </c>
      <c r="Q89" s="9" t="s">
        <v>42</v>
      </c>
      <c r="R89" s="61"/>
    </row>
    <row r="90" spans="1:18" ht="36" customHeight="1">
      <c r="A90" s="10">
        <v>2019031087</v>
      </c>
      <c r="B90" s="47" t="s">
        <v>67</v>
      </c>
      <c r="C90" s="16">
        <v>1108.82</v>
      </c>
      <c r="D90" s="67" t="s">
        <v>173</v>
      </c>
      <c r="E90" s="87" t="s">
        <v>500</v>
      </c>
      <c r="F90" s="51" t="s">
        <v>12</v>
      </c>
      <c r="G90" s="51" t="s">
        <v>13</v>
      </c>
      <c r="H90" s="13">
        <v>47925914</v>
      </c>
      <c r="I90" s="20" t="s">
        <v>512</v>
      </c>
      <c r="J90" s="47" t="str">
        <f t="shared" si="6"/>
        <v>lieky</v>
      </c>
      <c r="K90" s="16">
        <f t="shared" si="6"/>
        <v>1108.82</v>
      </c>
      <c r="L90" s="7" t="s">
        <v>509</v>
      </c>
      <c r="M90" s="48" t="str">
        <f t="shared" si="7"/>
        <v>ATONA s.r.o.</v>
      </c>
      <c r="N90" s="48" t="str">
        <f t="shared" si="7"/>
        <v>Okružná 30, 048 01 Rožňava</v>
      </c>
      <c r="O90" s="8">
        <f t="shared" si="7"/>
        <v>47925914</v>
      </c>
      <c r="P90" s="9" t="s">
        <v>41</v>
      </c>
      <c r="Q90" s="9" t="s">
        <v>42</v>
      </c>
      <c r="R90" s="61"/>
    </row>
    <row r="91" spans="1:18" ht="36" customHeight="1">
      <c r="A91" s="10">
        <v>2019031088</v>
      </c>
      <c r="B91" s="47" t="s">
        <v>47</v>
      </c>
      <c r="C91" s="16">
        <v>538.18</v>
      </c>
      <c r="D91" s="6" t="s">
        <v>513</v>
      </c>
      <c r="E91" s="7" t="s">
        <v>514</v>
      </c>
      <c r="F91" s="47" t="s">
        <v>159</v>
      </c>
      <c r="G91" s="48" t="s">
        <v>160</v>
      </c>
      <c r="H91" s="8">
        <v>17260752</v>
      </c>
      <c r="I91" s="5" t="s">
        <v>515</v>
      </c>
      <c r="J91" s="47" t="str">
        <f>B91</f>
        <v>potraviny</v>
      </c>
      <c r="K91" s="16">
        <f>C91</f>
        <v>538.18</v>
      </c>
      <c r="L91" s="7" t="s">
        <v>421</v>
      </c>
      <c r="M91" s="48" t="str">
        <f>F91</f>
        <v>Zoltán Jánosdeák - Jánosdeák</v>
      </c>
      <c r="N91" s="48" t="str">
        <f>G91</f>
        <v>Vinohradná 101, 049 11 Plešivec</v>
      </c>
      <c r="O91" s="8">
        <f>H91</f>
        <v>17260752</v>
      </c>
      <c r="P91" s="9" t="s">
        <v>7</v>
      </c>
      <c r="Q91" s="9" t="s">
        <v>43</v>
      </c>
      <c r="R91" s="61"/>
    </row>
    <row r="92" spans="1:17" ht="36" customHeight="1">
      <c r="A92" s="10">
        <v>2019031089</v>
      </c>
      <c r="B92" s="47" t="s">
        <v>516</v>
      </c>
      <c r="C92" s="16">
        <v>118.28</v>
      </c>
      <c r="D92" s="6" t="s">
        <v>517</v>
      </c>
      <c r="E92" s="7" t="s">
        <v>518</v>
      </c>
      <c r="F92" s="51" t="s">
        <v>519</v>
      </c>
      <c r="G92" s="51" t="s">
        <v>520</v>
      </c>
      <c r="H92" s="13">
        <v>35709332</v>
      </c>
      <c r="I92" s="20"/>
      <c r="J92" s="47"/>
      <c r="K92" s="16"/>
      <c r="L92" s="7"/>
      <c r="M92" s="48"/>
      <c r="N92" s="48"/>
      <c r="O92" s="8"/>
      <c r="P92" s="9"/>
      <c r="Q92" s="9"/>
    </row>
    <row r="93" spans="1:17" ht="36" customHeight="1">
      <c r="A93" s="10">
        <v>2019031090</v>
      </c>
      <c r="B93" s="47" t="s">
        <v>54</v>
      </c>
      <c r="C93" s="16" t="s">
        <v>395</v>
      </c>
      <c r="D93" s="19">
        <v>11899846</v>
      </c>
      <c r="E93" s="7" t="s">
        <v>521</v>
      </c>
      <c r="F93" s="47" t="s">
        <v>63</v>
      </c>
      <c r="G93" s="48" t="s">
        <v>94</v>
      </c>
      <c r="H93" s="36">
        <v>35697270</v>
      </c>
      <c r="I93" s="5"/>
      <c r="J93" s="47"/>
      <c r="K93" s="16"/>
      <c r="L93" s="7"/>
      <c r="M93" s="48"/>
      <c r="N93" s="48"/>
      <c r="O93" s="8"/>
      <c r="P93" s="9"/>
      <c r="Q93" s="9"/>
    </row>
    <row r="94" spans="1:17" ht="36" customHeight="1">
      <c r="A94" s="10">
        <v>2019031091</v>
      </c>
      <c r="B94" s="47" t="s">
        <v>522</v>
      </c>
      <c r="C94" s="16">
        <v>38.95</v>
      </c>
      <c r="D94" s="78"/>
      <c r="E94" s="7" t="s">
        <v>421</v>
      </c>
      <c r="F94" s="48" t="s">
        <v>523</v>
      </c>
      <c r="G94" s="48" t="s">
        <v>524</v>
      </c>
      <c r="H94" s="8">
        <v>43909159</v>
      </c>
      <c r="I94" s="20" t="s">
        <v>525</v>
      </c>
      <c r="J94" s="47" t="str">
        <f t="shared" si="6"/>
        <v>pracovná obuv</v>
      </c>
      <c r="K94" s="16">
        <f t="shared" si="6"/>
        <v>38.95</v>
      </c>
      <c r="L94" s="7" t="s">
        <v>413</v>
      </c>
      <c r="M94" s="48" t="str">
        <f t="shared" si="7"/>
        <v>Pracovné odevy ZIGO, s.r.o.</v>
      </c>
      <c r="N94" s="48" t="str">
        <f t="shared" si="7"/>
        <v>Na stanicu 16, 010 09 Žilina</v>
      </c>
      <c r="O94" s="8">
        <f t="shared" si="7"/>
        <v>43909159</v>
      </c>
      <c r="P94" s="9" t="s">
        <v>7</v>
      </c>
      <c r="Q94" s="9" t="s">
        <v>43</v>
      </c>
    </row>
    <row r="95" spans="1:17" ht="36" customHeight="1">
      <c r="A95" s="10">
        <v>2019031092</v>
      </c>
      <c r="B95" s="47" t="s">
        <v>526</v>
      </c>
      <c r="C95" s="16">
        <v>42.16</v>
      </c>
      <c r="D95" s="78"/>
      <c r="E95" s="7" t="s">
        <v>397</v>
      </c>
      <c r="F95" s="48" t="s">
        <v>527</v>
      </c>
      <c r="G95" s="48" t="s">
        <v>528</v>
      </c>
      <c r="H95" s="8">
        <v>51967472</v>
      </c>
      <c r="I95" s="20" t="s">
        <v>529</v>
      </c>
      <c r="J95" s="47" t="str">
        <f t="shared" si="6"/>
        <v>vandlík - 3 ks</v>
      </c>
      <c r="K95" s="16">
        <f t="shared" si="6"/>
        <v>42.16</v>
      </c>
      <c r="L95" s="7" t="s">
        <v>397</v>
      </c>
      <c r="M95" s="48" t="str">
        <f t="shared" si="7"/>
        <v>Kinekus, s.r.o.</v>
      </c>
      <c r="N95" s="48" t="str">
        <f t="shared" si="7"/>
        <v>Rosinská cesta 13, 010 08 Žilina</v>
      </c>
      <c r="O95" s="8">
        <f t="shared" si="7"/>
        <v>51967472</v>
      </c>
      <c r="P95" s="9" t="s">
        <v>7</v>
      </c>
      <c r="Q95" s="9" t="s">
        <v>43</v>
      </c>
    </row>
    <row r="96" spans="1:17" ht="36" customHeight="1">
      <c r="A96" s="10">
        <v>2019031093</v>
      </c>
      <c r="B96" s="47" t="s">
        <v>530</v>
      </c>
      <c r="C96" s="16">
        <v>43.8</v>
      </c>
      <c r="D96" s="6"/>
      <c r="E96" s="7" t="s">
        <v>521</v>
      </c>
      <c r="F96" s="5" t="s">
        <v>531</v>
      </c>
      <c r="G96" s="5" t="s">
        <v>532</v>
      </c>
      <c r="H96" s="8">
        <v>44718071</v>
      </c>
      <c r="I96" s="5" t="s">
        <v>533</v>
      </c>
      <c r="J96" s="47" t="str">
        <f t="shared" si="6"/>
        <v>Halenky</v>
      </c>
      <c r="K96" s="16">
        <f t="shared" si="6"/>
        <v>43.8</v>
      </c>
      <c r="L96" s="7" t="s">
        <v>413</v>
      </c>
      <c r="M96" s="48" t="str">
        <f t="shared" si="7"/>
        <v>Sarana Pharm, s.r.o.</v>
      </c>
      <c r="N96" s="48" t="str">
        <f t="shared" si="7"/>
        <v>Ligetská 2, 972 51 Handlová</v>
      </c>
      <c r="O96" s="8">
        <f t="shared" si="7"/>
        <v>44718071</v>
      </c>
      <c r="P96" s="9" t="s">
        <v>7</v>
      </c>
      <c r="Q96" s="9" t="s">
        <v>43</v>
      </c>
    </row>
    <row r="97" spans="1:21" ht="36" customHeight="1">
      <c r="A97" s="10">
        <v>2019031094</v>
      </c>
      <c r="B97" s="14" t="s">
        <v>6</v>
      </c>
      <c r="C97" s="16">
        <v>17.6</v>
      </c>
      <c r="D97" s="6"/>
      <c r="E97" s="7" t="s">
        <v>502</v>
      </c>
      <c r="F97" s="15" t="s">
        <v>3</v>
      </c>
      <c r="G97" s="5" t="s">
        <v>4</v>
      </c>
      <c r="H97" s="25" t="s">
        <v>5</v>
      </c>
      <c r="I97" s="20"/>
      <c r="J97" s="47"/>
      <c r="K97" s="16"/>
      <c r="L97" s="7"/>
      <c r="M97" s="48"/>
      <c r="N97" s="48"/>
      <c r="O97" s="8"/>
      <c r="P97" s="9"/>
      <c r="Q97" s="9"/>
      <c r="R97" s="61"/>
      <c r="U97" s="76"/>
    </row>
    <row r="98" spans="1:17" ht="36" customHeight="1">
      <c r="A98" s="10">
        <v>2019031095</v>
      </c>
      <c r="B98" s="47" t="s">
        <v>534</v>
      </c>
      <c r="C98" s="16">
        <v>2727.78</v>
      </c>
      <c r="D98" s="78"/>
      <c r="E98" s="7" t="s">
        <v>461</v>
      </c>
      <c r="F98" s="48" t="s">
        <v>535</v>
      </c>
      <c r="G98" s="48" t="s">
        <v>266</v>
      </c>
      <c r="H98" s="8">
        <v>43189997</v>
      </c>
      <c r="I98" s="20" t="s">
        <v>536</v>
      </c>
      <c r="J98" s="47" t="str">
        <f t="shared" si="6"/>
        <v>stavebné práce</v>
      </c>
      <c r="K98" s="16">
        <f t="shared" si="6"/>
        <v>2727.78</v>
      </c>
      <c r="L98" s="7" t="s">
        <v>461</v>
      </c>
      <c r="M98" s="48" t="str">
        <f t="shared" si="7"/>
        <v>Fortune Felt - Zsolt Fehér</v>
      </c>
      <c r="N98" s="48" t="str">
        <f t="shared" si="7"/>
        <v>Akademika Hronca 3, 048 01 Rožňava</v>
      </c>
      <c r="O98" s="8">
        <f t="shared" si="7"/>
        <v>43189997</v>
      </c>
      <c r="P98" s="9" t="s">
        <v>41</v>
      </c>
      <c r="Q98" s="9" t="s">
        <v>42</v>
      </c>
    </row>
    <row r="99" spans="1:17" ht="36" customHeight="1">
      <c r="A99" s="10">
        <v>2019031096</v>
      </c>
      <c r="B99" s="47" t="s">
        <v>47</v>
      </c>
      <c r="C99" s="16">
        <v>829.87</v>
      </c>
      <c r="D99" s="6"/>
      <c r="E99" s="7" t="s">
        <v>521</v>
      </c>
      <c r="F99" s="47" t="s">
        <v>81</v>
      </c>
      <c r="G99" s="48" t="s">
        <v>82</v>
      </c>
      <c r="H99" s="8">
        <v>44240104</v>
      </c>
      <c r="I99" s="20" t="s">
        <v>537</v>
      </c>
      <c r="J99" s="47" t="str">
        <f t="shared" si="6"/>
        <v>potraviny</v>
      </c>
      <c r="K99" s="16">
        <f t="shared" si="6"/>
        <v>829.87</v>
      </c>
      <c r="L99" s="7" t="s">
        <v>461</v>
      </c>
      <c r="M99" s="48" t="str">
        <f t="shared" si="7"/>
        <v>BOHUŠ ŠESTÁK s.r.o.</v>
      </c>
      <c r="N99" s="48" t="str">
        <f t="shared" si="7"/>
        <v>Vodárenská 343/2, 924 01 Galanta</v>
      </c>
      <c r="O99" s="8">
        <f t="shared" si="7"/>
        <v>44240104</v>
      </c>
      <c r="P99" s="9" t="s">
        <v>7</v>
      </c>
      <c r="Q99" s="9" t="s">
        <v>43</v>
      </c>
    </row>
    <row r="100" spans="1:17" ht="36" customHeight="1">
      <c r="A100" s="10">
        <v>2019031097</v>
      </c>
      <c r="B100" s="47" t="s">
        <v>47</v>
      </c>
      <c r="C100" s="16">
        <v>1023.92</v>
      </c>
      <c r="D100" s="6"/>
      <c r="E100" s="7" t="s">
        <v>521</v>
      </c>
      <c r="F100" s="47" t="s">
        <v>81</v>
      </c>
      <c r="G100" s="48" t="s">
        <v>82</v>
      </c>
      <c r="H100" s="8">
        <v>44240104</v>
      </c>
      <c r="I100" s="20" t="s">
        <v>538</v>
      </c>
      <c r="J100" s="47" t="str">
        <f t="shared" si="6"/>
        <v>potraviny</v>
      </c>
      <c r="K100" s="16">
        <f t="shared" si="6"/>
        <v>1023.92</v>
      </c>
      <c r="L100" s="7" t="s">
        <v>461</v>
      </c>
      <c r="M100" s="48" t="str">
        <f t="shared" si="7"/>
        <v>BOHUŠ ŠESTÁK s.r.o.</v>
      </c>
      <c r="N100" s="48" t="str">
        <f t="shared" si="7"/>
        <v>Vodárenská 343/2, 924 01 Galanta</v>
      </c>
      <c r="O100" s="8">
        <f t="shared" si="7"/>
        <v>44240104</v>
      </c>
      <c r="P100" s="9" t="s">
        <v>7</v>
      </c>
      <c r="Q100" s="9" t="s">
        <v>43</v>
      </c>
    </row>
    <row r="101" spans="1:21" ht="36" customHeight="1">
      <c r="A101" s="10">
        <v>2019031098</v>
      </c>
      <c r="B101" s="47" t="s">
        <v>47</v>
      </c>
      <c r="C101" s="16">
        <v>41.28</v>
      </c>
      <c r="D101" s="78" t="s">
        <v>490</v>
      </c>
      <c r="E101" s="7" t="s">
        <v>521</v>
      </c>
      <c r="F101" s="48" t="s">
        <v>69</v>
      </c>
      <c r="G101" s="48" t="s">
        <v>70</v>
      </c>
      <c r="H101" s="8">
        <v>45952671</v>
      </c>
      <c r="I101" s="20"/>
      <c r="J101" s="47" t="str">
        <f t="shared" si="6"/>
        <v>potraviny</v>
      </c>
      <c r="K101" s="16">
        <f t="shared" si="6"/>
        <v>41.28</v>
      </c>
      <c r="L101" s="7" t="s">
        <v>518</v>
      </c>
      <c r="M101" s="48" t="str">
        <f t="shared" si="7"/>
        <v>METRO Cash and Carry SR s.r.o.</v>
      </c>
      <c r="N101" s="48" t="str">
        <f t="shared" si="7"/>
        <v>Senecká cesta 1881,900 28  Ivanka pri Dunaji</v>
      </c>
      <c r="O101" s="8">
        <f t="shared" si="7"/>
        <v>45952671</v>
      </c>
      <c r="P101" s="9" t="s">
        <v>539</v>
      </c>
      <c r="Q101" s="9" t="s">
        <v>540</v>
      </c>
      <c r="U101" s="76"/>
    </row>
    <row r="102" spans="1:17" ht="35.25" customHeight="1">
      <c r="A102" s="10">
        <v>2019031099</v>
      </c>
      <c r="B102" s="47" t="s">
        <v>47</v>
      </c>
      <c r="C102" s="16">
        <v>84.66</v>
      </c>
      <c r="D102" s="78" t="s">
        <v>490</v>
      </c>
      <c r="E102" s="7" t="s">
        <v>521</v>
      </c>
      <c r="F102" s="48" t="s">
        <v>69</v>
      </c>
      <c r="G102" s="48" t="s">
        <v>70</v>
      </c>
      <c r="H102" s="8">
        <v>45952671</v>
      </c>
      <c r="I102" s="20"/>
      <c r="J102" s="47" t="str">
        <f t="shared" si="6"/>
        <v>potraviny</v>
      </c>
      <c r="K102" s="16">
        <f t="shared" si="6"/>
        <v>84.66</v>
      </c>
      <c r="L102" s="7" t="s">
        <v>500</v>
      </c>
      <c r="M102" s="48" t="str">
        <f t="shared" si="7"/>
        <v>METRO Cash and Carry SR s.r.o.</v>
      </c>
      <c r="N102" s="48" t="str">
        <f t="shared" si="7"/>
        <v>Senecká cesta 1881,900 28  Ivanka pri Dunaji</v>
      </c>
      <c r="O102" s="8">
        <f t="shared" si="7"/>
        <v>45952671</v>
      </c>
      <c r="P102" s="9" t="s">
        <v>539</v>
      </c>
      <c r="Q102" s="9" t="s">
        <v>540</v>
      </c>
    </row>
    <row r="103" spans="1:17" ht="36" customHeight="1">
      <c r="A103" s="10">
        <v>2019031100</v>
      </c>
      <c r="B103" s="47" t="s">
        <v>47</v>
      </c>
      <c r="C103" s="16">
        <v>160.15</v>
      </c>
      <c r="D103" s="78" t="s">
        <v>490</v>
      </c>
      <c r="E103" s="7" t="s">
        <v>521</v>
      </c>
      <c r="F103" s="48" t="s">
        <v>69</v>
      </c>
      <c r="G103" s="48" t="s">
        <v>70</v>
      </c>
      <c r="H103" s="8">
        <v>45952671</v>
      </c>
      <c r="I103" s="20" t="s">
        <v>541</v>
      </c>
      <c r="J103" s="47" t="str">
        <f t="shared" si="6"/>
        <v>potraviny</v>
      </c>
      <c r="K103" s="16">
        <f t="shared" si="6"/>
        <v>160.15</v>
      </c>
      <c r="L103" s="7" t="s">
        <v>500</v>
      </c>
      <c r="M103" s="48" t="str">
        <f t="shared" si="7"/>
        <v>METRO Cash and Carry SR s.r.o.</v>
      </c>
      <c r="N103" s="48" t="str">
        <f t="shared" si="7"/>
        <v>Senecká cesta 1881,900 28  Ivanka pri Dunaji</v>
      </c>
      <c r="O103" s="8">
        <f t="shared" si="7"/>
        <v>45952671</v>
      </c>
      <c r="P103" s="9" t="s">
        <v>7</v>
      </c>
      <c r="Q103" s="9" t="s">
        <v>43</v>
      </c>
    </row>
    <row r="104" spans="1:17" ht="36" customHeight="1">
      <c r="A104" s="10">
        <v>2019031101</v>
      </c>
      <c r="B104" s="47" t="s">
        <v>47</v>
      </c>
      <c r="C104" s="16">
        <v>502.87</v>
      </c>
      <c r="D104" s="78" t="s">
        <v>490</v>
      </c>
      <c r="E104" s="7" t="s">
        <v>521</v>
      </c>
      <c r="F104" s="48" t="s">
        <v>69</v>
      </c>
      <c r="G104" s="48" t="s">
        <v>70</v>
      </c>
      <c r="H104" s="8">
        <v>45952671</v>
      </c>
      <c r="I104" s="20"/>
      <c r="J104" s="47" t="str">
        <f t="shared" si="6"/>
        <v>potraviny</v>
      </c>
      <c r="K104" s="16">
        <f t="shared" si="6"/>
        <v>502.87</v>
      </c>
      <c r="L104" s="7" t="s">
        <v>502</v>
      </c>
      <c r="M104" s="48" t="str">
        <f t="shared" si="7"/>
        <v>METRO Cash and Carry SR s.r.o.</v>
      </c>
      <c r="N104" s="48" t="str">
        <f t="shared" si="7"/>
        <v>Senecká cesta 1881,900 28  Ivanka pri Dunaji</v>
      </c>
      <c r="O104" s="8">
        <f t="shared" si="7"/>
        <v>45952671</v>
      </c>
      <c r="P104" s="9" t="s">
        <v>539</v>
      </c>
      <c r="Q104" s="9" t="s">
        <v>540</v>
      </c>
    </row>
    <row r="105" spans="1:17" ht="36" customHeight="1">
      <c r="A105" s="10">
        <v>2019031102</v>
      </c>
      <c r="B105" s="47" t="s">
        <v>47</v>
      </c>
      <c r="C105" s="16">
        <v>155.03</v>
      </c>
      <c r="D105" s="78" t="s">
        <v>490</v>
      </c>
      <c r="E105" s="7" t="s">
        <v>521</v>
      </c>
      <c r="F105" s="48" t="s">
        <v>69</v>
      </c>
      <c r="G105" s="48" t="s">
        <v>70</v>
      </c>
      <c r="H105" s="8">
        <v>45952671</v>
      </c>
      <c r="I105" s="20" t="s">
        <v>542</v>
      </c>
      <c r="J105" s="47" t="str">
        <f t="shared" si="6"/>
        <v>potraviny</v>
      </c>
      <c r="K105" s="16">
        <f t="shared" si="6"/>
        <v>155.03</v>
      </c>
      <c r="L105" s="7" t="s">
        <v>500</v>
      </c>
      <c r="M105" s="48" t="str">
        <f t="shared" si="7"/>
        <v>METRO Cash and Carry SR s.r.o.</v>
      </c>
      <c r="N105" s="48" t="str">
        <f t="shared" si="7"/>
        <v>Senecká cesta 1881,900 28  Ivanka pri Dunaji</v>
      </c>
      <c r="O105" s="8">
        <f t="shared" si="7"/>
        <v>45952671</v>
      </c>
      <c r="P105" s="9" t="s">
        <v>7</v>
      </c>
      <c r="Q105" s="9" t="s">
        <v>43</v>
      </c>
    </row>
    <row r="106" spans="1:17" ht="36" customHeight="1">
      <c r="A106" s="10">
        <v>2019031103</v>
      </c>
      <c r="B106" s="47" t="s">
        <v>47</v>
      </c>
      <c r="C106" s="16">
        <v>257.22</v>
      </c>
      <c r="D106" s="78" t="s">
        <v>490</v>
      </c>
      <c r="E106" s="7" t="s">
        <v>521</v>
      </c>
      <c r="F106" s="48" t="s">
        <v>69</v>
      </c>
      <c r="G106" s="48" t="s">
        <v>70</v>
      </c>
      <c r="H106" s="8">
        <v>45952671</v>
      </c>
      <c r="I106" s="20"/>
      <c r="J106" s="47" t="str">
        <f t="shared" si="6"/>
        <v>potraviny</v>
      </c>
      <c r="K106" s="16">
        <f t="shared" si="6"/>
        <v>257.22</v>
      </c>
      <c r="L106" s="7" t="s">
        <v>500</v>
      </c>
      <c r="M106" s="48" t="str">
        <f t="shared" si="7"/>
        <v>METRO Cash and Carry SR s.r.o.</v>
      </c>
      <c r="N106" s="48" t="str">
        <f t="shared" si="7"/>
        <v>Senecká cesta 1881,900 28  Ivanka pri Dunaji</v>
      </c>
      <c r="O106" s="8">
        <f t="shared" si="7"/>
        <v>45952671</v>
      </c>
      <c r="P106" s="9" t="s">
        <v>539</v>
      </c>
      <c r="Q106" s="9" t="s">
        <v>540</v>
      </c>
    </row>
    <row r="107" spans="1:18" ht="36" customHeight="1">
      <c r="A107" s="10">
        <v>2019031104</v>
      </c>
      <c r="B107" s="47" t="s">
        <v>47</v>
      </c>
      <c r="C107" s="16">
        <v>364.34</v>
      </c>
      <c r="D107" s="78" t="s">
        <v>490</v>
      </c>
      <c r="E107" s="7" t="s">
        <v>521</v>
      </c>
      <c r="F107" s="48" t="s">
        <v>69</v>
      </c>
      <c r="G107" s="48" t="s">
        <v>70</v>
      </c>
      <c r="H107" s="8">
        <v>45952671</v>
      </c>
      <c r="I107" s="20" t="s">
        <v>543</v>
      </c>
      <c r="J107" s="47" t="str">
        <f t="shared" si="6"/>
        <v>potraviny</v>
      </c>
      <c r="K107" s="16">
        <f t="shared" si="6"/>
        <v>364.34</v>
      </c>
      <c r="L107" s="7" t="s">
        <v>461</v>
      </c>
      <c r="M107" s="48" t="str">
        <f t="shared" si="7"/>
        <v>METRO Cash and Carry SR s.r.o.</v>
      </c>
      <c r="N107" s="48" t="str">
        <f t="shared" si="7"/>
        <v>Senecká cesta 1881,900 28  Ivanka pri Dunaji</v>
      </c>
      <c r="O107" s="8">
        <f t="shared" si="7"/>
        <v>45952671</v>
      </c>
      <c r="P107" s="9" t="s">
        <v>7</v>
      </c>
      <c r="Q107" s="9" t="s">
        <v>43</v>
      </c>
      <c r="R107" s="61"/>
    </row>
    <row r="108" spans="1:18" ht="36" customHeight="1">
      <c r="A108" s="10">
        <v>2019031105</v>
      </c>
      <c r="B108" s="47" t="s">
        <v>47</v>
      </c>
      <c r="C108" s="16">
        <v>44.88</v>
      </c>
      <c r="D108" s="78" t="s">
        <v>490</v>
      </c>
      <c r="E108" s="7" t="s">
        <v>521</v>
      </c>
      <c r="F108" s="48" t="s">
        <v>69</v>
      </c>
      <c r="G108" s="48" t="s">
        <v>70</v>
      </c>
      <c r="H108" s="8">
        <v>45952671</v>
      </c>
      <c r="I108" s="14" t="s">
        <v>544</v>
      </c>
      <c r="J108" s="47" t="str">
        <f t="shared" si="6"/>
        <v>potraviny</v>
      </c>
      <c r="K108" s="16">
        <f t="shared" si="6"/>
        <v>44.88</v>
      </c>
      <c r="L108" s="7" t="s">
        <v>461</v>
      </c>
      <c r="M108" s="48" t="str">
        <f t="shared" si="7"/>
        <v>METRO Cash and Carry SR s.r.o.</v>
      </c>
      <c r="N108" s="48" t="str">
        <f t="shared" si="7"/>
        <v>Senecká cesta 1881,900 28  Ivanka pri Dunaji</v>
      </c>
      <c r="O108" s="8">
        <f t="shared" si="7"/>
        <v>45952671</v>
      </c>
      <c r="P108" s="9" t="s">
        <v>7</v>
      </c>
      <c r="Q108" s="9" t="s">
        <v>43</v>
      </c>
      <c r="R108" s="61"/>
    </row>
    <row r="109" spans="1:18" ht="36" customHeight="1">
      <c r="A109" s="10">
        <v>2019031106</v>
      </c>
      <c r="B109" s="47" t="s">
        <v>47</v>
      </c>
      <c r="C109" s="16">
        <v>1293.84</v>
      </c>
      <c r="D109" s="10"/>
      <c r="E109" s="7" t="s">
        <v>518</v>
      </c>
      <c r="F109" s="48" t="s">
        <v>545</v>
      </c>
      <c r="G109" s="48" t="s">
        <v>179</v>
      </c>
      <c r="H109" s="8">
        <v>51924277</v>
      </c>
      <c r="I109" s="14" t="s">
        <v>546</v>
      </c>
      <c r="J109" s="47" t="str">
        <f t="shared" si="6"/>
        <v>potraviny</v>
      </c>
      <c r="K109" s="16">
        <f t="shared" si="6"/>
        <v>1293.84</v>
      </c>
      <c r="L109" s="7" t="s">
        <v>461</v>
      </c>
      <c r="M109" s="48" t="str">
        <f t="shared" si="7"/>
        <v>Tropico V, s.r.o.</v>
      </c>
      <c r="N109" s="48" t="str">
        <f t="shared" si="7"/>
        <v>Dolný Harmanec 40, 976 03 Dolný Harmanec</v>
      </c>
      <c r="O109" s="8">
        <f t="shared" si="7"/>
        <v>51924277</v>
      </c>
      <c r="P109" s="9" t="s">
        <v>7</v>
      </c>
      <c r="Q109" s="9" t="s">
        <v>43</v>
      </c>
      <c r="R109" s="61"/>
    </row>
    <row r="110" spans="1:17" ht="36" customHeight="1">
      <c r="A110" s="10">
        <v>2019031107</v>
      </c>
      <c r="B110" s="47" t="s">
        <v>547</v>
      </c>
      <c r="C110" s="16">
        <v>240</v>
      </c>
      <c r="D110" s="10"/>
      <c r="E110" s="7" t="s">
        <v>521</v>
      </c>
      <c r="F110" s="51" t="s">
        <v>548</v>
      </c>
      <c r="G110" s="51" t="s">
        <v>549</v>
      </c>
      <c r="H110" s="99" t="s">
        <v>550</v>
      </c>
      <c r="I110" s="14"/>
      <c r="J110" s="47"/>
      <c r="K110" s="16"/>
      <c r="L110" s="7"/>
      <c r="M110" s="48"/>
      <c r="N110" s="48"/>
      <c r="O110" s="8"/>
      <c r="P110" s="9"/>
      <c r="Q110" s="9"/>
    </row>
    <row r="111" spans="1:17" ht="36" customHeight="1">
      <c r="A111" s="10">
        <v>2019031108</v>
      </c>
      <c r="B111" s="47" t="s">
        <v>551</v>
      </c>
      <c r="C111" s="16">
        <v>216</v>
      </c>
      <c r="D111" s="10"/>
      <c r="E111" s="7" t="s">
        <v>521</v>
      </c>
      <c r="F111" s="51" t="s">
        <v>548</v>
      </c>
      <c r="G111" s="51" t="s">
        <v>552</v>
      </c>
      <c r="H111" s="99" t="s">
        <v>550</v>
      </c>
      <c r="I111" s="20"/>
      <c r="J111" s="47"/>
      <c r="K111" s="16"/>
      <c r="L111" s="7"/>
      <c r="M111" s="48"/>
      <c r="N111" s="48"/>
      <c r="O111" s="8"/>
      <c r="P111" s="9"/>
      <c r="Q111" s="9"/>
    </row>
    <row r="112" spans="1:17" ht="36" customHeight="1">
      <c r="A112" s="10">
        <v>2019031109</v>
      </c>
      <c r="B112" s="47" t="s">
        <v>47</v>
      </c>
      <c r="C112" s="16">
        <v>1132.34</v>
      </c>
      <c r="D112" s="98" t="s">
        <v>496</v>
      </c>
      <c r="E112" s="87" t="s">
        <v>553</v>
      </c>
      <c r="F112" s="51" t="s">
        <v>162</v>
      </c>
      <c r="G112" s="51" t="s">
        <v>66</v>
      </c>
      <c r="H112" s="13">
        <v>36019208</v>
      </c>
      <c r="I112" s="20" t="s">
        <v>554</v>
      </c>
      <c r="J112" s="47" t="str">
        <f aca="true" t="shared" si="8" ref="J112:K115">B112</f>
        <v>potraviny</v>
      </c>
      <c r="K112" s="16">
        <f t="shared" si="8"/>
        <v>1132.34</v>
      </c>
      <c r="L112" s="7" t="s">
        <v>461</v>
      </c>
      <c r="M112" s="48" t="str">
        <f aca="true" t="shared" si="9" ref="M112:O115">F112</f>
        <v>INMEDIA, spol.s.r.o.</v>
      </c>
      <c r="N112" s="48" t="str">
        <f t="shared" si="9"/>
        <v>Námestie SNP 11, 960,01 Zvolen</v>
      </c>
      <c r="O112" s="8">
        <f t="shared" si="9"/>
        <v>36019208</v>
      </c>
      <c r="P112" s="9" t="s">
        <v>7</v>
      </c>
      <c r="Q112" s="9" t="s">
        <v>43</v>
      </c>
    </row>
    <row r="113" spans="1:17" ht="36" customHeight="1">
      <c r="A113" s="10">
        <v>2019031110</v>
      </c>
      <c r="B113" s="47" t="s">
        <v>47</v>
      </c>
      <c r="C113" s="16">
        <v>792.68</v>
      </c>
      <c r="D113" s="98" t="s">
        <v>496</v>
      </c>
      <c r="E113" s="87" t="s">
        <v>553</v>
      </c>
      <c r="F113" s="51" t="s">
        <v>162</v>
      </c>
      <c r="G113" s="51" t="s">
        <v>66</v>
      </c>
      <c r="H113" s="13">
        <v>36019208</v>
      </c>
      <c r="I113" s="20" t="s">
        <v>555</v>
      </c>
      <c r="J113" s="47" t="str">
        <f t="shared" si="8"/>
        <v>potraviny</v>
      </c>
      <c r="K113" s="16">
        <f t="shared" si="8"/>
        <v>792.68</v>
      </c>
      <c r="L113" s="7" t="s">
        <v>461</v>
      </c>
      <c r="M113" s="48" t="str">
        <f t="shared" si="9"/>
        <v>INMEDIA, spol.s.r.o.</v>
      </c>
      <c r="N113" s="48" t="str">
        <f t="shared" si="9"/>
        <v>Námestie SNP 11, 960,01 Zvolen</v>
      </c>
      <c r="O113" s="8">
        <f t="shared" si="9"/>
        <v>36019208</v>
      </c>
      <c r="P113" s="9" t="s">
        <v>7</v>
      </c>
      <c r="Q113" s="9" t="s">
        <v>43</v>
      </c>
    </row>
    <row r="114" spans="1:17" ht="36" customHeight="1">
      <c r="A114" s="10">
        <v>2019031111</v>
      </c>
      <c r="B114" s="47" t="s">
        <v>47</v>
      </c>
      <c r="C114" s="16">
        <v>466.02</v>
      </c>
      <c r="D114" s="98" t="s">
        <v>496</v>
      </c>
      <c r="E114" s="87" t="s">
        <v>553</v>
      </c>
      <c r="F114" s="51" t="s">
        <v>162</v>
      </c>
      <c r="G114" s="51" t="s">
        <v>66</v>
      </c>
      <c r="H114" s="13">
        <v>36019208</v>
      </c>
      <c r="I114" s="20"/>
      <c r="J114" s="47" t="str">
        <f t="shared" si="8"/>
        <v>potraviny</v>
      </c>
      <c r="K114" s="16">
        <f t="shared" si="8"/>
        <v>466.02</v>
      </c>
      <c r="L114" s="7" t="s">
        <v>509</v>
      </c>
      <c r="M114" s="48" t="str">
        <f t="shared" si="9"/>
        <v>INMEDIA, spol.s.r.o.</v>
      </c>
      <c r="N114" s="48" t="str">
        <f t="shared" si="9"/>
        <v>Námestie SNP 11, 960,01 Zvolen</v>
      </c>
      <c r="O114" s="8">
        <f t="shared" si="9"/>
        <v>36019208</v>
      </c>
      <c r="P114" s="9" t="s">
        <v>41</v>
      </c>
      <c r="Q114" s="9" t="s">
        <v>42</v>
      </c>
    </row>
    <row r="115" spans="1:17" ht="36" customHeight="1">
      <c r="A115" s="10">
        <v>2019031112</v>
      </c>
      <c r="B115" s="47" t="s">
        <v>47</v>
      </c>
      <c r="C115" s="16">
        <v>70.16</v>
      </c>
      <c r="D115" s="98" t="s">
        <v>496</v>
      </c>
      <c r="E115" s="87" t="s">
        <v>553</v>
      </c>
      <c r="F115" s="51" t="s">
        <v>162</v>
      </c>
      <c r="G115" s="51" t="s">
        <v>66</v>
      </c>
      <c r="H115" s="13">
        <v>36019208</v>
      </c>
      <c r="I115" s="20"/>
      <c r="J115" s="47" t="str">
        <f t="shared" si="8"/>
        <v>potraviny</v>
      </c>
      <c r="K115" s="16">
        <f t="shared" si="8"/>
        <v>70.16</v>
      </c>
      <c r="L115" s="7" t="s">
        <v>509</v>
      </c>
      <c r="M115" s="48" t="str">
        <f t="shared" si="9"/>
        <v>INMEDIA, spol.s.r.o.</v>
      </c>
      <c r="N115" s="48" t="str">
        <f t="shared" si="9"/>
        <v>Námestie SNP 11, 960,01 Zvolen</v>
      </c>
      <c r="O115" s="8">
        <f t="shared" si="9"/>
        <v>36019208</v>
      </c>
      <c r="P115" s="9" t="s">
        <v>41</v>
      </c>
      <c r="Q115" s="9" t="s">
        <v>42</v>
      </c>
    </row>
    <row r="116" spans="1:17" ht="36" customHeight="1">
      <c r="A116" s="10">
        <v>2019031113</v>
      </c>
      <c r="B116" s="47" t="s">
        <v>556</v>
      </c>
      <c r="C116" s="16">
        <v>2670.52</v>
      </c>
      <c r="D116" s="10"/>
      <c r="E116" s="7" t="s">
        <v>521</v>
      </c>
      <c r="F116" s="51" t="s">
        <v>548</v>
      </c>
      <c r="G116" s="51" t="s">
        <v>549</v>
      </c>
      <c r="H116" s="99" t="s">
        <v>550</v>
      </c>
      <c r="I116" s="20"/>
      <c r="J116" s="47"/>
      <c r="K116" s="16"/>
      <c r="L116" s="7"/>
      <c r="M116" s="48"/>
      <c r="N116" s="48"/>
      <c r="O116" s="8"/>
      <c r="P116" s="9"/>
      <c r="Q116" s="9"/>
    </row>
    <row r="117" spans="1:17" ht="36" customHeight="1">
      <c r="A117" s="10">
        <v>2019031114</v>
      </c>
      <c r="B117" s="47" t="s">
        <v>557</v>
      </c>
      <c r="C117" s="16">
        <v>1824.08</v>
      </c>
      <c r="D117" s="10"/>
      <c r="E117" s="7" t="s">
        <v>521</v>
      </c>
      <c r="F117" s="51" t="s">
        <v>548</v>
      </c>
      <c r="G117" s="51" t="s">
        <v>549</v>
      </c>
      <c r="H117" s="99" t="s">
        <v>550</v>
      </c>
      <c r="I117" s="5"/>
      <c r="J117" s="47"/>
      <c r="K117" s="16"/>
      <c r="L117" s="7"/>
      <c r="M117" s="48"/>
      <c r="N117" s="48"/>
      <c r="O117" s="8"/>
      <c r="P117" s="9"/>
      <c r="Q117" s="9"/>
    </row>
    <row r="118" spans="1:17" ht="36" customHeight="1">
      <c r="A118" s="10">
        <v>2019031115</v>
      </c>
      <c r="B118" s="47" t="s">
        <v>558</v>
      </c>
      <c r="C118" s="16">
        <v>4249.98</v>
      </c>
      <c r="D118" s="23" t="s">
        <v>138</v>
      </c>
      <c r="E118" s="7" t="s">
        <v>481</v>
      </c>
      <c r="F118" s="7" t="s">
        <v>137</v>
      </c>
      <c r="G118" s="48" t="s">
        <v>139</v>
      </c>
      <c r="H118" s="8">
        <v>31349307</v>
      </c>
      <c r="I118" s="14"/>
      <c r="J118" s="47"/>
      <c r="K118" s="16"/>
      <c r="L118" s="7"/>
      <c r="M118" s="48"/>
      <c r="N118" s="48"/>
      <c r="O118" s="8"/>
      <c r="P118" s="9"/>
      <c r="Q118" s="9"/>
    </row>
    <row r="119" spans="1:17" ht="36" customHeight="1">
      <c r="A119" s="10">
        <v>2019031116</v>
      </c>
      <c r="B119" s="43" t="s">
        <v>101</v>
      </c>
      <c r="C119" s="16">
        <v>240</v>
      </c>
      <c r="D119" s="6" t="s">
        <v>83</v>
      </c>
      <c r="E119" s="7" t="s">
        <v>559</v>
      </c>
      <c r="F119" s="51" t="s">
        <v>84</v>
      </c>
      <c r="G119" s="51" t="s">
        <v>85</v>
      </c>
      <c r="H119" s="13">
        <v>37522272</v>
      </c>
      <c r="I119" s="14"/>
      <c r="J119" s="47"/>
      <c r="K119" s="16"/>
      <c r="L119" s="7"/>
      <c r="M119" s="48"/>
      <c r="N119" s="48"/>
      <c r="O119" s="8"/>
      <c r="P119" s="9"/>
      <c r="Q119" s="9"/>
    </row>
    <row r="120" spans="1:17" ht="36" customHeight="1">
      <c r="A120" s="10">
        <v>2019031117</v>
      </c>
      <c r="B120" s="47" t="s">
        <v>113</v>
      </c>
      <c r="C120" s="16">
        <v>135.04</v>
      </c>
      <c r="D120" s="6" t="s">
        <v>77</v>
      </c>
      <c r="E120" s="7" t="s">
        <v>553</v>
      </c>
      <c r="F120" s="47" t="s">
        <v>78</v>
      </c>
      <c r="G120" s="48" t="s">
        <v>79</v>
      </c>
      <c r="H120" s="8">
        <v>31692656</v>
      </c>
      <c r="I120" s="20"/>
      <c r="J120" s="47"/>
      <c r="K120" s="16"/>
      <c r="L120" s="7"/>
      <c r="M120" s="48"/>
      <c r="N120" s="48"/>
      <c r="O120" s="8"/>
      <c r="P120" s="9"/>
      <c r="Q120" s="9"/>
    </row>
    <row r="121" spans="1:17" ht="36" customHeight="1">
      <c r="A121" s="10">
        <v>2019031118</v>
      </c>
      <c r="B121" s="47" t="s">
        <v>47</v>
      </c>
      <c r="C121" s="16">
        <v>445.22</v>
      </c>
      <c r="D121" s="6" t="s">
        <v>513</v>
      </c>
      <c r="E121" s="7" t="s">
        <v>559</v>
      </c>
      <c r="F121" s="47" t="s">
        <v>159</v>
      </c>
      <c r="G121" s="48" t="s">
        <v>160</v>
      </c>
      <c r="H121" s="8">
        <v>17260752</v>
      </c>
      <c r="I121" s="5" t="s">
        <v>560</v>
      </c>
      <c r="J121" s="47" t="str">
        <f>B121</f>
        <v>potraviny</v>
      </c>
      <c r="K121" s="16">
        <f>C121</f>
        <v>445.22</v>
      </c>
      <c r="L121" s="7" t="s">
        <v>461</v>
      </c>
      <c r="M121" s="48" t="str">
        <f>F121</f>
        <v>Zoltán Jánosdeák - Jánosdeák</v>
      </c>
      <c r="N121" s="48" t="str">
        <f>G121</f>
        <v>Vinohradná 101, 049 11 Plešivec</v>
      </c>
      <c r="O121" s="8">
        <f>H121</f>
        <v>17260752</v>
      </c>
      <c r="P121" s="9" t="s">
        <v>7</v>
      </c>
      <c r="Q121" s="9" t="s">
        <v>43</v>
      </c>
    </row>
    <row r="122" spans="1:17" ht="36" customHeight="1">
      <c r="A122" s="10">
        <v>2019031119</v>
      </c>
      <c r="B122" s="47" t="s">
        <v>2</v>
      </c>
      <c r="C122" s="16">
        <v>38.56</v>
      </c>
      <c r="D122" s="10">
        <v>162700</v>
      </c>
      <c r="E122" s="7" t="s">
        <v>559</v>
      </c>
      <c r="F122" s="51" t="s">
        <v>98</v>
      </c>
      <c r="G122" s="51" t="s">
        <v>99</v>
      </c>
      <c r="H122" s="13">
        <v>17335949</v>
      </c>
      <c r="I122" s="20"/>
      <c r="J122" s="47"/>
      <c r="K122" s="16"/>
      <c r="L122" s="7"/>
      <c r="M122" s="48"/>
      <c r="N122" s="48"/>
      <c r="O122" s="8"/>
      <c r="P122" s="9"/>
      <c r="Q122" s="9"/>
    </row>
    <row r="123" spans="1:17" ht="36" customHeight="1">
      <c r="A123" s="10">
        <v>2019031120</v>
      </c>
      <c r="B123" s="48" t="s">
        <v>74</v>
      </c>
      <c r="C123" s="16">
        <v>209.04</v>
      </c>
      <c r="D123" s="10">
        <v>5611864285</v>
      </c>
      <c r="E123" s="7" t="s">
        <v>559</v>
      </c>
      <c r="F123" s="51" t="s">
        <v>75</v>
      </c>
      <c r="G123" s="51" t="s">
        <v>76</v>
      </c>
      <c r="H123" s="13">
        <v>31322832</v>
      </c>
      <c r="I123" s="14"/>
      <c r="J123" s="47"/>
      <c r="K123" s="16"/>
      <c r="L123" s="7"/>
      <c r="M123" s="48"/>
      <c r="N123" s="48"/>
      <c r="O123" s="8"/>
      <c r="P123" s="9"/>
      <c r="Q123" s="9"/>
    </row>
    <row r="124" spans="1:17" ht="36" customHeight="1">
      <c r="A124" s="10">
        <v>2019031121</v>
      </c>
      <c r="B124" s="47" t="s">
        <v>561</v>
      </c>
      <c r="C124" s="16">
        <v>108</v>
      </c>
      <c r="D124" s="6"/>
      <c r="E124" s="7" t="s">
        <v>553</v>
      </c>
      <c r="F124" s="51" t="s">
        <v>449</v>
      </c>
      <c r="G124" s="51" t="s">
        <v>450</v>
      </c>
      <c r="H124" s="13">
        <v>36188301</v>
      </c>
      <c r="I124" s="14"/>
      <c r="J124" s="47" t="str">
        <f t="shared" si="6"/>
        <v>stravné lístky</v>
      </c>
      <c r="K124" s="16">
        <f t="shared" si="6"/>
        <v>108</v>
      </c>
      <c r="L124" s="7" t="s">
        <v>421</v>
      </c>
      <c r="M124" s="48" t="str">
        <f t="shared" si="7"/>
        <v>ROVEN Rožňava, s.r.o.</v>
      </c>
      <c r="N124" s="48" t="str">
        <f t="shared" si="7"/>
        <v>Betliarska cesta 4, 048 01 Rožňava</v>
      </c>
      <c r="O124" s="8">
        <f t="shared" si="7"/>
        <v>36188301</v>
      </c>
      <c r="P124" s="9" t="s">
        <v>41</v>
      </c>
      <c r="Q124" s="9" t="s">
        <v>42</v>
      </c>
    </row>
    <row r="125" spans="1:17" ht="36" customHeight="1">
      <c r="A125" s="10">
        <v>2019031122</v>
      </c>
      <c r="B125" s="47" t="s">
        <v>562</v>
      </c>
      <c r="C125" s="16">
        <v>2180.4</v>
      </c>
      <c r="D125" s="23"/>
      <c r="E125" s="7" t="s">
        <v>553</v>
      </c>
      <c r="F125" s="51" t="s">
        <v>563</v>
      </c>
      <c r="G125" s="51" t="s">
        <v>564</v>
      </c>
      <c r="H125" s="13">
        <v>36623661</v>
      </c>
      <c r="I125" s="14"/>
      <c r="J125" s="47" t="str">
        <f t="shared" si="6"/>
        <v>oprava elektromobilu</v>
      </c>
      <c r="K125" s="16">
        <f t="shared" si="6"/>
        <v>2180.4</v>
      </c>
      <c r="L125" s="7" t="s">
        <v>475</v>
      </c>
      <c r="M125" s="48" t="str">
        <f t="shared" si="7"/>
        <v>REIMANN s.r.o.</v>
      </c>
      <c r="N125" s="48" t="str">
        <f t="shared" si="7"/>
        <v>Gaštanová 1444/5, 960 01 Zvolen</v>
      </c>
      <c r="O125" s="8">
        <f t="shared" si="7"/>
        <v>36623661</v>
      </c>
      <c r="P125" s="9" t="s">
        <v>140</v>
      </c>
      <c r="Q125" s="9" t="s">
        <v>131</v>
      </c>
    </row>
    <row r="126" spans="1:17" ht="36" customHeight="1">
      <c r="A126" s="10">
        <v>2019031123</v>
      </c>
      <c r="B126" s="47" t="s">
        <v>102</v>
      </c>
      <c r="C126" s="16">
        <v>200</v>
      </c>
      <c r="D126" s="6" t="s">
        <v>125</v>
      </c>
      <c r="E126" s="7" t="s">
        <v>559</v>
      </c>
      <c r="F126" s="5" t="s">
        <v>103</v>
      </c>
      <c r="G126" s="5" t="s">
        <v>104</v>
      </c>
      <c r="H126" s="8">
        <v>45354081</v>
      </c>
      <c r="I126" s="14"/>
      <c r="J126" s="47"/>
      <c r="K126" s="16"/>
      <c r="L126" s="7"/>
      <c r="M126" s="48"/>
      <c r="N126" s="48"/>
      <c r="O126" s="8"/>
      <c r="P126" s="9"/>
      <c r="Q126" s="9"/>
    </row>
    <row r="127" spans="1:19" ht="36" customHeight="1">
      <c r="A127" s="10">
        <v>2019031124</v>
      </c>
      <c r="B127" s="14" t="s">
        <v>6</v>
      </c>
      <c r="C127" s="16">
        <v>17.6</v>
      </c>
      <c r="D127" s="6"/>
      <c r="E127" s="7" t="s">
        <v>553</v>
      </c>
      <c r="F127" s="15" t="s">
        <v>3</v>
      </c>
      <c r="G127" s="5" t="s">
        <v>4</v>
      </c>
      <c r="H127" s="25" t="s">
        <v>5</v>
      </c>
      <c r="I127" s="14"/>
      <c r="J127" s="47"/>
      <c r="K127" s="16"/>
      <c r="L127" s="7"/>
      <c r="M127" s="48"/>
      <c r="N127" s="48"/>
      <c r="O127" s="8"/>
      <c r="P127" s="9"/>
      <c r="Q127" s="9"/>
      <c r="R127" s="61"/>
      <c r="S127" s="61"/>
    </row>
    <row r="128" spans="1:19" ht="36" customHeight="1">
      <c r="A128" s="10">
        <v>2019031125</v>
      </c>
      <c r="B128" s="47" t="s">
        <v>44</v>
      </c>
      <c r="C128" s="16">
        <v>176.38</v>
      </c>
      <c r="D128" s="10">
        <v>4020004007</v>
      </c>
      <c r="E128" s="7" t="s">
        <v>521</v>
      </c>
      <c r="F128" s="51" t="s">
        <v>45</v>
      </c>
      <c r="G128" s="51" t="s">
        <v>46</v>
      </c>
      <c r="H128" s="13">
        <v>36570460</v>
      </c>
      <c r="I128" s="14"/>
      <c r="J128" s="47"/>
      <c r="K128" s="16"/>
      <c r="L128" s="7"/>
      <c r="M128" s="48"/>
      <c r="N128" s="48"/>
      <c r="O128" s="8"/>
      <c r="P128" s="9"/>
      <c r="Q128" s="9"/>
      <c r="S128" s="61"/>
    </row>
    <row r="129" spans="1:18" ht="36" customHeight="1">
      <c r="A129" s="10">
        <v>2019031126</v>
      </c>
      <c r="B129" s="47" t="s">
        <v>47</v>
      </c>
      <c r="C129" s="16">
        <v>242.26</v>
      </c>
      <c r="D129" s="6"/>
      <c r="E129" s="7" t="s">
        <v>521</v>
      </c>
      <c r="F129" s="51" t="s">
        <v>167</v>
      </c>
      <c r="G129" s="51" t="s">
        <v>168</v>
      </c>
      <c r="H129" s="13">
        <v>36472549</v>
      </c>
      <c r="I129" s="14" t="s">
        <v>565</v>
      </c>
      <c r="J129" s="47" t="str">
        <f t="shared" si="6"/>
        <v>potraviny</v>
      </c>
      <c r="K129" s="16">
        <f t="shared" si="6"/>
        <v>242.26</v>
      </c>
      <c r="L129" s="7" t="s">
        <v>461</v>
      </c>
      <c r="M129" s="48" t="str">
        <f t="shared" si="7"/>
        <v>LUNYS, s.r.o.</v>
      </c>
      <c r="N129" s="48" t="str">
        <f t="shared" si="7"/>
        <v>Vodárenská 2011/38, 058 01 Poprad - Veľká</v>
      </c>
      <c r="O129" s="8">
        <f t="shared" si="7"/>
        <v>36472549</v>
      </c>
      <c r="P129" s="9" t="s">
        <v>7</v>
      </c>
      <c r="Q129" s="9" t="s">
        <v>43</v>
      </c>
      <c r="R129" s="61"/>
    </row>
    <row r="130" spans="1:17" ht="36" customHeight="1">
      <c r="A130" s="10">
        <v>2019031127</v>
      </c>
      <c r="B130" s="47" t="s">
        <v>54</v>
      </c>
      <c r="C130" s="16">
        <v>245.56</v>
      </c>
      <c r="D130" s="10">
        <v>1012894203</v>
      </c>
      <c r="E130" s="7" t="s">
        <v>559</v>
      </c>
      <c r="F130" s="51" t="s">
        <v>55</v>
      </c>
      <c r="G130" s="51" t="s">
        <v>56</v>
      </c>
      <c r="H130" s="13">
        <v>35763469</v>
      </c>
      <c r="I130" s="14"/>
      <c r="J130" s="47"/>
      <c r="K130" s="16"/>
      <c r="L130" s="7"/>
      <c r="M130" s="48"/>
      <c r="N130" s="48"/>
      <c r="O130" s="8"/>
      <c r="P130" s="9"/>
      <c r="Q130" s="9"/>
    </row>
    <row r="131" spans="1:17" ht="36" customHeight="1">
      <c r="A131" s="10">
        <v>2019031128</v>
      </c>
      <c r="B131" s="47" t="s">
        <v>71</v>
      </c>
      <c r="C131" s="16">
        <v>7986.74</v>
      </c>
      <c r="D131" s="41" t="s">
        <v>135</v>
      </c>
      <c r="E131" s="7" t="s">
        <v>559</v>
      </c>
      <c r="F131" s="12" t="s">
        <v>61</v>
      </c>
      <c r="G131" s="12" t="s">
        <v>62</v>
      </c>
      <c r="H131" s="13">
        <v>686395</v>
      </c>
      <c r="I131" s="14"/>
      <c r="J131" s="47"/>
      <c r="K131" s="16"/>
      <c r="L131" s="7"/>
      <c r="M131" s="48"/>
      <c r="N131" s="48"/>
      <c r="O131" s="8"/>
      <c r="P131" s="9"/>
      <c r="Q131" s="9"/>
    </row>
    <row r="132" spans="1:18" ht="36" customHeight="1">
      <c r="A132" s="10">
        <v>2019031129</v>
      </c>
      <c r="B132" s="47" t="s">
        <v>57</v>
      </c>
      <c r="C132" s="16">
        <v>16.2</v>
      </c>
      <c r="D132" s="6" t="s">
        <v>58</v>
      </c>
      <c r="E132" s="7" t="s">
        <v>559</v>
      </c>
      <c r="F132" s="14" t="s">
        <v>59</v>
      </c>
      <c r="G132" s="5" t="s">
        <v>60</v>
      </c>
      <c r="H132" s="8">
        <v>36597341</v>
      </c>
      <c r="I132" s="14"/>
      <c r="J132" s="47"/>
      <c r="K132" s="16"/>
      <c r="L132" s="7"/>
      <c r="M132" s="48"/>
      <c r="N132" s="48"/>
      <c r="O132" s="8"/>
      <c r="P132" s="9"/>
      <c r="Q132" s="9"/>
      <c r="R132" s="61"/>
    </row>
    <row r="133" spans="1:17" ht="36" customHeight="1">
      <c r="A133" s="10">
        <v>2019031130</v>
      </c>
      <c r="B133" s="47" t="s">
        <v>136</v>
      </c>
      <c r="C133" s="16">
        <v>4698.07</v>
      </c>
      <c r="D133" s="10">
        <v>4020004007</v>
      </c>
      <c r="E133" s="22" t="s">
        <v>559</v>
      </c>
      <c r="F133" s="47" t="s">
        <v>52</v>
      </c>
      <c r="G133" s="48" t="s">
        <v>53</v>
      </c>
      <c r="H133" s="8">
        <v>44483767</v>
      </c>
      <c r="I133" s="14"/>
      <c r="J133" s="47"/>
      <c r="K133" s="16"/>
      <c r="L133" s="7"/>
      <c r="M133" s="48"/>
      <c r="N133" s="48"/>
      <c r="O133" s="8"/>
      <c r="P133" s="9"/>
      <c r="Q133" s="9"/>
    </row>
    <row r="134" spans="1:17" ht="36" customHeight="1">
      <c r="A134" s="10">
        <v>2019031131</v>
      </c>
      <c r="B134" s="47" t="s">
        <v>47</v>
      </c>
      <c r="C134" s="16">
        <v>53.4</v>
      </c>
      <c r="D134" s="19"/>
      <c r="E134" s="7" t="s">
        <v>461</v>
      </c>
      <c r="F134" s="15" t="s">
        <v>48</v>
      </c>
      <c r="G134" s="12" t="s">
        <v>100</v>
      </c>
      <c r="H134" s="13">
        <v>40731715</v>
      </c>
      <c r="I134" s="14" t="s">
        <v>566</v>
      </c>
      <c r="J134" s="47" t="str">
        <f>B134</f>
        <v>potraviny</v>
      </c>
      <c r="K134" s="16">
        <f>C134</f>
        <v>53.4</v>
      </c>
      <c r="L134" s="7" t="s">
        <v>461</v>
      </c>
      <c r="M134" s="48" t="str">
        <f aca="true" t="shared" si="10" ref="M134:O135">F134</f>
        <v>Norbert Balázs - NM-ZEL</v>
      </c>
      <c r="N134" s="48" t="str">
        <f t="shared" si="10"/>
        <v>980 50 Včelince 66</v>
      </c>
      <c r="O134" s="8">
        <f t="shared" si="10"/>
        <v>40731715</v>
      </c>
      <c r="P134" s="9" t="s">
        <v>7</v>
      </c>
      <c r="Q134" s="9" t="s">
        <v>43</v>
      </c>
    </row>
    <row r="135" spans="1:17" ht="36" customHeight="1">
      <c r="A135" s="10">
        <v>2019031132</v>
      </c>
      <c r="B135" s="47" t="s">
        <v>119</v>
      </c>
      <c r="C135" s="16">
        <v>327.94</v>
      </c>
      <c r="D135" s="10"/>
      <c r="E135" s="7" t="s">
        <v>461</v>
      </c>
      <c r="F135" s="48" t="s">
        <v>0</v>
      </c>
      <c r="G135" s="48" t="s">
        <v>1</v>
      </c>
      <c r="H135" s="8">
        <v>17335949</v>
      </c>
      <c r="I135" s="14"/>
      <c r="J135" s="47" t="str">
        <f>B135</f>
        <v>čis.prostriedky</v>
      </c>
      <c r="K135" s="16">
        <f>C135</f>
        <v>327.94</v>
      </c>
      <c r="L135" s="7" t="s">
        <v>354</v>
      </c>
      <c r="M135" s="48" t="str">
        <f t="shared" si="10"/>
        <v>Hagleitner Hygiene Slovensko s.r.o.</v>
      </c>
      <c r="N135" s="48" t="str">
        <f t="shared" si="10"/>
        <v>Diaľničná cesta 27, 903 01 Senec</v>
      </c>
      <c r="O135" s="8">
        <f t="shared" si="10"/>
        <v>17335949</v>
      </c>
      <c r="P135" s="9" t="s">
        <v>41</v>
      </c>
      <c r="Q135" s="9" t="s">
        <v>42</v>
      </c>
    </row>
    <row r="136" spans="1:17" ht="36" customHeight="1">
      <c r="A136" s="10">
        <v>2019031133</v>
      </c>
      <c r="B136" s="43" t="s">
        <v>8</v>
      </c>
      <c r="C136" s="16">
        <v>79.44</v>
      </c>
      <c r="D136" s="6" t="s">
        <v>49</v>
      </c>
      <c r="E136" s="7" t="s">
        <v>559</v>
      </c>
      <c r="F136" s="14" t="s">
        <v>50</v>
      </c>
      <c r="G136" s="5" t="s">
        <v>51</v>
      </c>
      <c r="H136" s="36">
        <v>36021211</v>
      </c>
      <c r="I136" s="14"/>
      <c r="J136" s="47"/>
      <c r="K136" s="16"/>
      <c r="L136" s="7"/>
      <c r="M136" s="48"/>
      <c r="N136" s="48"/>
      <c r="O136" s="8"/>
      <c r="P136" s="9"/>
      <c r="Q136" s="9"/>
    </row>
    <row r="137" spans="2:15" ht="11.25">
      <c r="B137" s="44"/>
      <c r="C137" s="27"/>
      <c r="D137" s="28"/>
      <c r="E137" s="29"/>
      <c r="F137" s="52"/>
      <c r="G137" s="53"/>
      <c r="H137" s="31"/>
      <c r="I137" s="32"/>
      <c r="J137" s="44"/>
      <c r="K137" s="27"/>
      <c r="L137" s="29"/>
      <c r="M137" s="52"/>
      <c r="N137" s="53"/>
      <c r="O137" s="31"/>
    </row>
    <row r="138" spans="2:15" ht="11.25">
      <c r="B138" s="44"/>
      <c r="C138" s="27"/>
      <c r="D138" s="28"/>
      <c r="E138" s="29"/>
      <c r="F138" s="53"/>
      <c r="G138" s="53"/>
      <c r="H138" s="31"/>
      <c r="I138" s="26"/>
      <c r="J138" s="44"/>
      <c r="K138" s="27"/>
      <c r="L138" s="100"/>
      <c r="M138" s="53"/>
      <c r="N138" s="53"/>
      <c r="O138" s="31"/>
    </row>
    <row r="139" spans="2:15" ht="11.25">
      <c r="B139" s="44"/>
      <c r="C139" s="27"/>
      <c r="D139" s="28"/>
      <c r="E139" s="29"/>
      <c r="F139" s="44"/>
      <c r="G139" s="45"/>
      <c r="H139" s="34"/>
      <c r="I139" s="32"/>
      <c r="J139" s="44"/>
      <c r="K139" s="27"/>
      <c r="L139" s="29"/>
      <c r="M139" s="44"/>
      <c r="N139" s="45"/>
      <c r="O139" s="34"/>
    </row>
    <row r="140" spans="2:15" ht="11.25">
      <c r="B140" s="44"/>
      <c r="C140" s="27"/>
      <c r="D140" s="28"/>
      <c r="E140" s="29"/>
      <c r="F140" s="53"/>
      <c r="G140" s="53"/>
      <c r="H140" s="31"/>
      <c r="I140" s="32"/>
      <c r="J140" s="44"/>
      <c r="K140" s="27"/>
      <c r="L140" s="29"/>
      <c r="M140" s="53"/>
      <c r="N140" s="53"/>
      <c r="O140" s="31"/>
    </row>
    <row r="141" spans="2:15" ht="11.25">
      <c r="B141" s="44"/>
      <c r="C141" s="27"/>
      <c r="D141" s="28"/>
      <c r="E141" s="29"/>
      <c r="F141" s="53"/>
      <c r="G141" s="53"/>
      <c r="H141" s="31"/>
      <c r="I141" s="32"/>
      <c r="J141" s="44"/>
      <c r="K141" s="27"/>
      <c r="L141" s="29"/>
      <c r="M141" s="53"/>
      <c r="N141" s="53"/>
      <c r="O141" s="31"/>
    </row>
    <row r="142" spans="2:15" ht="11.25">
      <c r="B142" s="44"/>
      <c r="C142" s="27"/>
      <c r="D142" s="28"/>
      <c r="E142" s="29"/>
      <c r="F142" s="53"/>
      <c r="G142" s="53"/>
      <c r="H142" s="31"/>
      <c r="I142" s="32"/>
      <c r="J142" s="44"/>
      <c r="K142" s="27"/>
      <c r="L142" s="29"/>
      <c r="M142" s="53"/>
      <c r="N142" s="53"/>
      <c r="O142" s="31"/>
    </row>
    <row r="143" spans="2:15" ht="11.25">
      <c r="B143" s="44"/>
      <c r="C143" s="27"/>
      <c r="D143" s="28"/>
      <c r="E143" s="29"/>
      <c r="F143" s="52"/>
      <c r="G143" s="53"/>
      <c r="H143" s="31"/>
      <c r="I143" s="32"/>
      <c r="J143" s="44"/>
      <c r="K143" s="27"/>
      <c r="L143" s="29"/>
      <c r="M143" s="52"/>
      <c r="N143" s="53"/>
      <c r="O143" s="31"/>
    </row>
    <row r="144" spans="2:15" ht="11.25">
      <c r="B144" s="44"/>
      <c r="C144" s="27"/>
      <c r="D144" s="28"/>
      <c r="E144" s="29"/>
      <c r="F144" s="53"/>
      <c r="G144" s="53"/>
      <c r="H144" s="31"/>
      <c r="I144" s="32"/>
      <c r="J144" s="44"/>
      <c r="K144" s="27"/>
      <c r="L144" s="29"/>
      <c r="M144" s="53"/>
      <c r="N144" s="53"/>
      <c r="O144" s="31"/>
    </row>
    <row r="145" spans="2:15" ht="11.25">
      <c r="B145" s="44"/>
      <c r="C145" s="27"/>
      <c r="D145" s="28"/>
      <c r="E145" s="29"/>
      <c r="F145" s="53"/>
      <c r="G145" s="53"/>
      <c r="H145" s="31"/>
      <c r="I145" s="32"/>
      <c r="J145" s="44"/>
      <c r="K145" s="27"/>
      <c r="L145" s="29"/>
      <c r="M145" s="53"/>
      <c r="N145" s="53"/>
      <c r="O145" s="31"/>
    </row>
    <row r="146" spans="2:15" ht="11.25">
      <c r="B146" s="44"/>
      <c r="C146" s="27"/>
      <c r="D146" s="28"/>
      <c r="E146" s="29"/>
      <c r="F146" s="54"/>
      <c r="G146" s="27"/>
      <c r="H146" s="31"/>
      <c r="I146" s="32"/>
      <c r="J146" s="44"/>
      <c r="K146" s="27"/>
      <c r="L146" s="29"/>
      <c r="M146" s="54"/>
      <c r="N146" s="27"/>
      <c r="O146" s="31"/>
    </row>
    <row r="147" spans="2:15" ht="11.25">
      <c r="B147" s="44"/>
      <c r="C147" s="27"/>
      <c r="D147" s="28"/>
      <c r="E147" s="29"/>
      <c r="F147" s="53"/>
      <c r="G147" s="53"/>
      <c r="H147" s="31"/>
      <c r="I147" s="32"/>
      <c r="J147" s="44"/>
      <c r="K147" s="27"/>
      <c r="L147" s="29"/>
      <c r="M147" s="53"/>
      <c r="N147" s="53"/>
      <c r="O147" s="31"/>
    </row>
    <row r="148" spans="2:15" ht="11.25">
      <c r="B148" s="44"/>
      <c r="C148" s="27"/>
      <c r="D148" s="28"/>
      <c r="E148" s="29"/>
      <c r="F148" s="53"/>
      <c r="G148" s="53"/>
      <c r="H148" s="31"/>
      <c r="I148" s="32"/>
      <c r="J148" s="44"/>
      <c r="K148" s="27"/>
      <c r="L148" s="29"/>
      <c r="M148" s="53"/>
      <c r="N148" s="53"/>
      <c r="O148" s="31"/>
    </row>
    <row r="149" spans="2:15" ht="11.25">
      <c r="B149" s="45"/>
      <c r="C149" s="27"/>
      <c r="D149" s="28"/>
      <c r="E149" s="29"/>
      <c r="F149" s="53"/>
      <c r="G149" s="53"/>
      <c r="H149" s="31"/>
      <c r="I149" s="32"/>
      <c r="J149" s="44"/>
      <c r="K149" s="27"/>
      <c r="L149" s="29"/>
      <c r="M149" s="53"/>
      <c r="N149" s="53"/>
      <c r="O149" s="31"/>
    </row>
    <row r="150" spans="2:15" ht="11.25">
      <c r="B150" s="44"/>
      <c r="C150" s="27"/>
      <c r="D150" s="28"/>
      <c r="E150" s="29"/>
      <c r="F150" s="53"/>
      <c r="G150" s="53"/>
      <c r="H150" s="31"/>
      <c r="I150" s="32"/>
      <c r="J150" s="44"/>
      <c r="K150" s="27"/>
      <c r="L150" s="29"/>
      <c r="M150" s="53"/>
      <c r="N150" s="53"/>
      <c r="O150" s="31"/>
    </row>
    <row r="151" spans="2:15" ht="11.25">
      <c r="B151" s="44"/>
      <c r="C151" s="27"/>
      <c r="D151" s="28"/>
      <c r="E151" s="29"/>
      <c r="F151" s="44"/>
      <c r="G151" s="45"/>
      <c r="H151" s="34"/>
      <c r="I151" s="32"/>
      <c r="J151" s="44"/>
      <c r="K151" s="27"/>
      <c r="L151" s="29"/>
      <c r="M151" s="44"/>
      <c r="N151" s="45"/>
      <c r="O151" s="34"/>
    </row>
    <row r="152" spans="2:15" ht="11.25">
      <c r="B152" s="44"/>
      <c r="C152" s="27"/>
      <c r="D152" s="28"/>
      <c r="E152" s="29"/>
      <c r="F152" s="53"/>
      <c r="G152" s="53"/>
      <c r="H152" s="31"/>
      <c r="I152" s="32"/>
      <c r="J152" s="44"/>
      <c r="K152" s="27"/>
      <c r="L152" s="29"/>
      <c r="M152" s="52"/>
      <c r="N152" s="53"/>
      <c r="O152" s="31"/>
    </row>
    <row r="153" spans="2:15" ht="11.25">
      <c r="B153" s="44"/>
      <c r="C153" s="27"/>
      <c r="D153" s="28"/>
      <c r="E153" s="29"/>
      <c r="F153" s="53"/>
      <c r="G153" s="53"/>
      <c r="H153" s="31"/>
      <c r="I153" s="32"/>
      <c r="J153" s="44"/>
      <c r="K153" s="27"/>
      <c r="L153" s="29"/>
      <c r="M153" s="53"/>
      <c r="N153" s="53"/>
      <c r="O153" s="31"/>
    </row>
    <row r="154" spans="2:15" ht="11.25">
      <c r="B154" s="44"/>
      <c r="C154" s="27"/>
      <c r="D154" s="28"/>
      <c r="E154" s="29"/>
      <c r="F154" s="53"/>
      <c r="G154" s="53"/>
      <c r="H154" s="31"/>
      <c r="I154" s="32"/>
      <c r="J154" s="44"/>
      <c r="K154" s="27"/>
      <c r="L154" s="29"/>
      <c r="M154" s="53"/>
      <c r="N154" s="53"/>
      <c r="O154" s="31"/>
    </row>
    <row r="155" spans="2:15" ht="11.25">
      <c r="B155" s="44"/>
      <c r="C155" s="27"/>
      <c r="D155" s="28"/>
      <c r="E155" s="29"/>
      <c r="F155" s="53"/>
      <c r="G155" s="53"/>
      <c r="H155" s="31"/>
      <c r="I155" s="32"/>
      <c r="J155" s="44"/>
      <c r="K155" s="27"/>
      <c r="L155" s="29"/>
      <c r="M155" s="53"/>
      <c r="N155" s="53"/>
      <c r="O155" s="31"/>
    </row>
    <row r="156" spans="2:15" ht="11.25">
      <c r="B156" s="44"/>
      <c r="C156" s="27"/>
      <c r="D156" s="28"/>
      <c r="E156" s="29"/>
      <c r="F156" s="53"/>
      <c r="G156" s="53"/>
      <c r="H156" s="31"/>
      <c r="I156" s="32"/>
      <c r="J156" s="44"/>
      <c r="K156" s="27"/>
      <c r="L156" s="29"/>
      <c r="M156" s="53"/>
      <c r="N156" s="53"/>
      <c r="O156" s="31"/>
    </row>
    <row r="157" spans="2:15" ht="11.25">
      <c r="B157" s="44"/>
      <c r="C157" s="27"/>
      <c r="D157" s="28"/>
      <c r="E157" s="29"/>
      <c r="F157" s="53"/>
      <c r="G157" s="53"/>
      <c r="H157" s="31"/>
      <c r="I157" s="32"/>
      <c r="J157" s="44"/>
      <c r="K157" s="27"/>
      <c r="L157" s="29"/>
      <c r="M157" s="53"/>
      <c r="N157" s="53"/>
      <c r="O157" s="31"/>
    </row>
    <row r="158" spans="2:15" ht="11.25">
      <c r="B158" s="44"/>
      <c r="C158" s="27"/>
      <c r="D158" s="28"/>
      <c r="E158" s="29"/>
      <c r="F158" s="53"/>
      <c r="G158" s="53"/>
      <c r="H158" s="31"/>
      <c r="I158" s="32"/>
      <c r="J158" s="44"/>
      <c r="K158" s="27"/>
      <c r="L158" s="29"/>
      <c r="M158" s="53"/>
      <c r="N158" s="53"/>
      <c r="O158" s="31"/>
    </row>
    <row r="159" spans="2:15" ht="11.25">
      <c r="B159" s="45"/>
      <c r="C159" s="27"/>
      <c r="D159" s="28"/>
      <c r="E159" s="29"/>
      <c r="F159" s="52"/>
      <c r="G159" s="53"/>
      <c r="H159" s="31"/>
      <c r="I159" s="32"/>
      <c r="J159" s="45"/>
      <c r="K159" s="27"/>
      <c r="L159" s="29"/>
      <c r="M159" s="52"/>
      <c r="N159" s="53"/>
      <c r="O159" s="31"/>
    </row>
    <row r="160" spans="2:15" ht="11.25">
      <c r="B160" s="44"/>
      <c r="C160" s="27"/>
      <c r="D160" s="28"/>
      <c r="E160" s="29"/>
      <c r="F160" s="52"/>
      <c r="G160" s="53"/>
      <c r="H160" s="31"/>
      <c r="I160" s="32"/>
      <c r="J160" s="44"/>
      <c r="K160" s="27"/>
      <c r="L160" s="29"/>
      <c r="M160" s="52"/>
      <c r="N160" s="53"/>
      <c r="O160" s="31"/>
    </row>
    <row r="161" spans="2:15" ht="11.25">
      <c r="B161" s="44"/>
      <c r="C161" s="27"/>
      <c r="D161" s="28"/>
      <c r="E161" s="29"/>
      <c r="F161" s="44"/>
      <c r="G161" s="45"/>
      <c r="H161" s="34"/>
      <c r="I161" s="32"/>
      <c r="J161" s="44"/>
      <c r="K161" s="27"/>
      <c r="L161" s="29"/>
      <c r="M161" s="53"/>
      <c r="N161" s="53"/>
      <c r="O161" s="31"/>
    </row>
    <row r="162" spans="2:15" ht="11.25">
      <c r="B162" s="44"/>
      <c r="C162" s="27"/>
      <c r="D162" s="28"/>
      <c r="E162" s="29"/>
      <c r="F162" s="53"/>
      <c r="G162" s="53"/>
      <c r="H162" s="31"/>
      <c r="I162" s="32"/>
      <c r="J162" s="44"/>
      <c r="K162" s="27"/>
      <c r="L162" s="29"/>
      <c r="M162" s="53"/>
      <c r="N162" s="53"/>
      <c r="O162" s="31"/>
    </row>
    <row r="163" spans="2:15" ht="11.25">
      <c r="B163" s="44"/>
      <c r="C163" s="27"/>
      <c r="D163" s="28"/>
      <c r="E163" s="29"/>
      <c r="F163" s="53"/>
      <c r="G163" s="53"/>
      <c r="H163" s="31"/>
      <c r="I163" s="32"/>
      <c r="J163" s="44"/>
      <c r="K163" s="27"/>
      <c r="L163" s="29"/>
      <c r="M163" s="53"/>
      <c r="N163" s="53"/>
      <c r="O163" s="31"/>
    </row>
    <row r="164" spans="2:15" ht="11.25">
      <c r="B164" s="44"/>
      <c r="C164" s="27"/>
      <c r="D164" s="28"/>
      <c r="E164" s="29"/>
      <c r="F164" s="53"/>
      <c r="G164" s="53"/>
      <c r="H164" s="31"/>
      <c r="I164" s="32"/>
      <c r="J164" s="44"/>
      <c r="K164" s="27"/>
      <c r="L164" s="29"/>
      <c r="M164" s="53"/>
      <c r="N164" s="53"/>
      <c r="O164" s="31"/>
    </row>
    <row r="165" spans="2:15" ht="11.25">
      <c r="B165" s="44"/>
      <c r="C165" s="27"/>
      <c r="D165" s="28"/>
      <c r="E165" s="29"/>
      <c r="F165" s="53"/>
      <c r="G165" s="53"/>
      <c r="H165" s="31"/>
      <c r="I165" s="32"/>
      <c r="J165" s="44"/>
      <c r="K165" s="27"/>
      <c r="L165" s="29"/>
      <c r="M165" s="53"/>
      <c r="N165" s="53"/>
      <c r="O165" s="31"/>
    </row>
    <row r="166" spans="2:15" ht="11.25">
      <c r="B166" s="44"/>
      <c r="C166" s="27"/>
      <c r="D166" s="28"/>
      <c r="E166" s="29"/>
      <c r="F166" s="44"/>
      <c r="G166" s="45"/>
      <c r="H166" s="34"/>
      <c r="I166" s="32"/>
      <c r="J166" s="44"/>
      <c r="K166" s="27"/>
      <c r="L166" s="29"/>
      <c r="M166" s="44"/>
      <c r="N166" s="45"/>
      <c r="O166" s="34"/>
    </row>
    <row r="167" spans="2:15" ht="11.25">
      <c r="B167" s="44"/>
      <c r="C167" s="27"/>
      <c r="D167" s="28"/>
      <c r="E167" s="29"/>
      <c r="F167" s="44"/>
      <c r="G167" s="45"/>
      <c r="H167" s="34"/>
      <c r="I167" s="32"/>
      <c r="J167" s="44"/>
      <c r="K167" s="27"/>
      <c r="L167" s="29"/>
      <c r="M167" s="44"/>
      <c r="N167" s="45"/>
      <c r="O167" s="34"/>
    </row>
    <row r="168" spans="2:15" ht="11.25">
      <c r="B168" s="44"/>
      <c r="C168" s="27"/>
      <c r="D168" s="28"/>
      <c r="E168" s="29"/>
      <c r="F168" s="44"/>
      <c r="G168" s="45"/>
      <c r="H168" s="34"/>
      <c r="I168" s="32"/>
      <c r="J168" s="44"/>
      <c r="K168" s="27"/>
      <c r="L168" s="29"/>
      <c r="M168" s="44"/>
      <c r="N168" s="45"/>
      <c r="O168" s="34"/>
    </row>
    <row r="169" spans="2:15" ht="11.25">
      <c r="B169" s="44"/>
      <c r="C169" s="27"/>
      <c r="D169" s="28"/>
      <c r="E169" s="29"/>
      <c r="F169" s="53"/>
      <c r="G169" s="53"/>
      <c r="H169" s="31"/>
      <c r="I169" s="32"/>
      <c r="J169" s="44"/>
      <c r="K169" s="27"/>
      <c r="L169" s="29"/>
      <c r="M169" s="44"/>
      <c r="N169" s="45"/>
      <c r="O169" s="28"/>
    </row>
    <row r="170" spans="2:15" ht="11.25">
      <c r="B170" s="44"/>
      <c r="C170" s="27"/>
      <c r="D170" s="28"/>
      <c r="E170" s="29"/>
      <c r="F170" s="44"/>
      <c r="G170" s="45"/>
      <c r="H170" s="34"/>
      <c r="I170" s="32"/>
      <c r="J170" s="44"/>
      <c r="K170" s="27"/>
      <c r="L170" s="29"/>
      <c r="M170" s="44"/>
      <c r="N170" s="45"/>
      <c r="O170" s="34"/>
    </row>
    <row r="171" spans="2:15" ht="11.25">
      <c r="B171" s="44"/>
      <c r="C171" s="27"/>
      <c r="D171" s="28"/>
      <c r="E171" s="29"/>
      <c r="F171" s="53"/>
      <c r="G171" s="53"/>
      <c r="H171" s="31"/>
      <c r="I171" s="32"/>
      <c r="J171" s="44"/>
      <c r="K171" s="27"/>
      <c r="L171" s="29"/>
      <c r="M171" s="53"/>
      <c r="N171" s="53"/>
      <c r="O171" s="31"/>
    </row>
    <row r="172" spans="2:15" ht="11.25">
      <c r="B172" s="44"/>
      <c r="C172" s="27"/>
      <c r="D172" s="28"/>
      <c r="E172" s="29"/>
      <c r="F172" s="53"/>
      <c r="G172" s="53"/>
      <c r="H172" s="31"/>
      <c r="I172" s="32"/>
      <c r="J172" s="44"/>
      <c r="K172" s="27"/>
      <c r="L172" s="29"/>
      <c r="M172" s="53"/>
      <c r="N172" s="53"/>
      <c r="O172" s="31"/>
    </row>
    <row r="173" spans="2:15" ht="11.25">
      <c r="B173" s="44"/>
      <c r="C173" s="27"/>
      <c r="D173" s="28"/>
      <c r="E173" s="29"/>
      <c r="F173" s="53"/>
      <c r="G173" s="53"/>
      <c r="H173" s="31"/>
      <c r="I173" s="32"/>
      <c r="J173" s="44"/>
      <c r="K173" s="27"/>
      <c r="L173" s="29"/>
      <c r="M173" s="53"/>
      <c r="N173" s="53"/>
      <c r="O173" s="31"/>
    </row>
    <row r="174" spans="2:15" ht="11.25">
      <c r="B174" s="44"/>
      <c r="C174" s="27"/>
      <c r="D174" s="28"/>
      <c r="E174" s="29"/>
      <c r="F174" s="53"/>
      <c r="G174" s="53"/>
      <c r="H174" s="31"/>
      <c r="I174" s="32"/>
      <c r="J174" s="44"/>
      <c r="K174" s="27"/>
      <c r="L174" s="29"/>
      <c r="M174" s="53"/>
      <c r="N174" s="53"/>
      <c r="O174" s="31"/>
    </row>
    <row r="175" spans="2:15" ht="11.25">
      <c r="B175" s="44"/>
      <c r="C175" s="27"/>
      <c r="D175" s="28"/>
      <c r="E175" s="29"/>
      <c r="F175" s="53"/>
      <c r="G175" s="53"/>
      <c r="H175" s="31"/>
      <c r="I175" s="32"/>
      <c r="J175" s="44"/>
      <c r="K175" s="27"/>
      <c r="L175" s="29"/>
      <c r="M175" s="53"/>
      <c r="N175" s="53"/>
      <c r="O175" s="31"/>
    </row>
    <row r="176" spans="2:15" ht="11.25">
      <c r="B176" s="44"/>
      <c r="C176" s="27"/>
      <c r="D176" s="28"/>
      <c r="E176" s="29"/>
      <c r="F176" s="53"/>
      <c r="G176" s="53"/>
      <c r="H176" s="31"/>
      <c r="I176" s="32"/>
      <c r="J176" s="44"/>
      <c r="K176" s="27"/>
      <c r="L176" s="29"/>
      <c r="M176" s="53"/>
      <c r="N176" s="53"/>
      <c r="O176" s="31"/>
    </row>
    <row r="177" spans="2:15" ht="11.25">
      <c r="B177" s="44"/>
      <c r="C177" s="27"/>
      <c r="D177" s="28"/>
      <c r="E177" s="29"/>
      <c r="F177" s="52"/>
      <c r="G177" s="45"/>
      <c r="H177" s="28"/>
      <c r="I177" s="32"/>
      <c r="J177" s="44"/>
      <c r="K177" s="27"/>
      <c r="L177" s="29"/>
      <c r="M177" s="52"/>
      <c r="N177" s="45"/>
      <c r="O177" s="28"/>
    </row>
    <row r="178" spans="2:15" ht="11.25">
      <c r="B178" s="45"/>
      <c r="C178" s="27"/>
      <c r="D178" s="28"/>
      <c r="E178" s="29"/>
      <c r="F178" s="53"/>
      <c r="G178" s="53"/>
      <c r="H178" s="31"/>
      <c r="I178" s="32"/>
      <c r="J178" s="45"/>
      <c r="K178" s="27"/>
      <c r="L178" s="29"/>
      <c r="M178" s="53"/>
      <c r="N178" s="53"/>
      <c r="O178" s="31"/>
    </row>
    <row r="179" spans="2:15" ht="11.25">
      <c r="B179" s="44"/>
      <c r="C179" s="27"/>
      <c r="D179" s="28"/>
      <c r="E179" s="29"/>
      <c r="F179" s="53"/>
      <c r="G179" s="53"/>
      <c r="H179" s="31"/>
      <c r="I179" s="32"/>
      <c r="J179" s="44"/>
      <c r="K179" s="27"/>
      <c r="L179" s="29"/>
      <c r="M179" s="53"/>
      <c r="N179" s="53"/>
      <c r="O179" s="31"/>
    </row>
    <row r="180" spans="2:15" ht="11.25">
      <c r="B180" s="44"/>
      <c r="C180" s="27"/>
      <c r="D180" s="28"/>
      <c r="E180" s="29"/>
      <c r="F180" s="44"/>
      <c r="G180" s="53"/>
      <c r="H180" s="31"/>
      <c r="I180" s="32"/>
      <c r="J180" s="44"/>
      <c r="K180" s="27"/>
      <c r="L180" s="29"/>
      <c r="M180" s="44"/>
      <c r="N180" s="53"/>
      <c r="O180" s="31"/>
    </row>
    <row r="181" spans="2:15" ht="11.25">
      <c r="B181" s="44"/>
      <c r="C181" s="27"/>
      <c r="D181" s="28"/>
      <c r="E181" s="29"/>
      <c r="F181" s="44"/>
      <c r="G181" s="45"/>
      <c r="H181" s="33"/>
      <c r="I181" s="32"/>
      <c r="J181" s="44"/>
      <c r="K181" s="27"/>
      <c r="L181" s="29"/>
      <c r="M181" s="44"/>
      <c r="N181" s="45"/>
      <c r="O181" s="33"/>
    </row>
    <row r="182" spans="2:15" ht="11.25">
      <c r="B182" s="44"/>
      <c r="C182" s="27"/>
      <c r="D182" s="28"/>
      <c r="E182" s="29"/>
      <c r="F182" s="44"/>
      <c r="G182" s="45"/>
      <c r="H182" s="34"/>
      <c r="I182" s="32"/>
      <c r="J182" s="44"/>
      <c r="K182" s="27"/>
      <c r="L182" s="29"/>
      <c r="M182" s="44"/>
      <c r="N182" s="45"/>
      <c r="O182" s="34"/>
    </row>
    <row r="183" spans="2:15" ht="11.25">
      <c r="B183" s="44"/>
      <c r="C183" s="27"/>
      <c r="D183" s="28"/>
      <c r="E183" s="29"/>
      <c r="F183" s="53"/>
      <c r="G183" s="45"/>
      <c r="H183" s="34"/>
      <c r="I183" s="32"/>
      <c r="J183" s="44"/>
      <c r="K183" s="27"/>
      <c r="L183" s="29"/>
      <c r="M183" s="44"/>
      <c r="N183" s="45"/>
      <c r="O183" s="34"/>
    </row>
    <row r="184" spans="2:15" ht="11.25">
      <c r="B184" s="44"/>
      <c r="C184" s="27"/>
      <c r="D184" s="28"/>
      <c r="E184" s="29"/>
      <c r="F184" s="44"/>
      <c r="G184" s="45"/>
      <c r="H184" s="34"/>
      <c r="I184" s="32"/>
      <c r="J184" s="44"/>
      <c r="K184" s="27"/>
      <c r="L184" s="29"/>
      <c r="M184" s="44"/>
      <c r="N184" s="45"/>
      <c r="O184" s="34"/>
    </row>
    <row r="185" spans="2:15" ht="11.25">
      <c r="B185" s="44"/>
      <c r="C185" s="27"/>
      <c r="D185" s="28"/>
      <c r="E185" s="29"/>
      <c r="F185" s="45"/>
      <c r="G185" s="45"/>
      <c r="H185" s="34"/>
      <c r="I185" s="32"/>
      <c r="J185" s="44"/>
      <c r="K185" s="27"/>
      <c r="L185" s="29"/>
      <c r="M185" s="45"/>
      <c r="N185" s="45"/>
      <c r="O185" s="34"/>
    </row>
    <row r="186" spans="2:15" ht="11.25">
      <c r="B186" s="44"/>
      <c r="C186" s="27"/>
      <c r="D186" s="28"/>
      <c r="E186" s="29"/>
      <c r="F186" s="45"/>
      <c r="G186" s="45"/>
      <c r="H186" s="31"/>
      <c r="I186" s="32"/>
      <c r="J186" s="44"/>
      <c r="K186" s="27"/>
      <c r="L186" s="29"/>
      <c r="M186" s="45"/>
      <c r="N186" s="45"/>
      <c r="O186" s="31"/>
    </row>
    <row r="187" spans="2:15" ht="11.25">
      <c r="B187" s="44"/>
      <c r="C187" s="27"/>
      <c r="D187" s="28"/>
      <c r="E187" s="29"/>
      <c r="F187" s="44"/>
      <c r="G187" s="45"/>
      <c r="H187" s="34"/>
      <c r="I187" s="32"/>
      <c r="J187" s="44"/>
      <c r="K187" s="27"/>
      <c r="L187" s="29"/>
      <c r="M187" s="44"/>
      <c r="N187" s="45"/>
      <c r="O187" s="34"/>
    </row>
    <row r="188" spans="2:15" ht="11.25">
      <c r="B188" s="44"/>
      <c r="C188" s="27"/>
      <c r="D188" s="28"/>
      <c r="E188" s="29"/>
      <c r="F188" s="53"/>
      <c r="G188" s="53"/>
      <c r="H188" s="31"/>
      <c r="I188" s="32"/>
      <c r="J188" s="44"/>
      <c r="K188" s="27"/>
      <c r="L188" s="29"/>
      <c r="M188" s="53"/>
      <c r="N188" s="53"/>
      <c r="O188" s="31"/>
    </row>
    <row r="189" spans="2:15" ht="11.25">
      <c r="B189" s="44"/>
      <c r="C189" s="27"/>
      <c r="D189" s="35"/>
      <c r="E189" s="29"/>
      <c r="F189" s="53"/>
      <c r="G189" s="53"/>
      <c r="H189" s="31"/>
      <c r="I189" s="32"/>
      <c r="J189" s="44"/>
      <c r="K189" s="27"/>
      <c r="L189" s="29"/>
      <c r="M189" s="53"/>
      <c r="N189" s="53"/>
      <c r="O189" s="31"/>
    </row>
    <row r="190" spans="2:15" ht="11.25">
      <c r="B190" s="44"/>
      <c r="C190" s="27"/>
      <c r="D190" s="28"/>
      <c r="E190" s="29"/>
      <c r="F190" s="53"/>
      <c r="G190" s="53"/>
      <c r="H190" s="31"/>
      <c r="I190" s="32"/>
      <c r="J190" s="44"/>
      <c r="K190" s="27"/>
      <c r="L190" s="29"/>
      <c r="M190" s="53"/>
      <c r="N190" s="53"/>
      <c r="O190" s="31"/>
    </row>
    <row r="191" spans="2:15" ht="11.25">
      <c r="B191" s="44"/>
      <c r="C191" s="27"/>
      <c r="D191" s="28"/>
      <c r="E191" s="29"/>
      <c r="F191" s="53"/>
      <c r="G191" s="53"/>
      <c r="H191" s="31"/>
      <c r="I191" s="30"/>
      <c r="J191" s="44"/>
      <c r="K191" s="27"/>
      <c r="L191" s="29"/>
      <c r="M191" s="53"/>
      <c r="N191" s="53"/>
      <c r="O191" s="31"/>
    </row>
    <row r="192" spans="2:15" ht="11.25">
      <c r="B192" s="44"/>
      <c r="C192" s="27"/>
      <c r="D192" s="28"/>
      <c r="E192" s="29"/>
      <c r="F192" s="53"/>
      <c r="G192" s="53"/>
      <c r="H192" s="31"/>
      <c r="I192" s="32"/>
      <c r="J192" s="44"/>
      <c r="K192" s="27"/>
      <c r="L192" s="29"/>
      <c r="M192" s="53"/>
      <c r="N192" s="53"/>
      <c r="O192" s="31"/>
    </row>
    <row r="193" spans="2:15" ht="11.25">
      <c r="B193" s="44"/>
      <c r="C193" s="27"/>
      <c r="D193" s="28"/>
      <c r="E193" s="29"/>
      <c r="F193" s="53"/>
      <c r="G193" s="53"/>
      <c r="H193" s="31"/>
      <c r="I193" s="32"/>
      <c r="J193" s="44"/>
      <c r="K193" s="27"/>
      <c r="L193" s="29"/>
      <c r="M193" s="53"/>
      <c r="N193" s="53"/>
      <c r="O193" s="31"/>
    </row>
    <row r="194" spans="2:15" ht="11.25">
      <c r="B194" s="44"/>
      <c r="C194" s="27"/>
      <c r="D194" s="28"/>
      <c r="E194" s="29"/>
      <c r="F194" s="53"/>
      <c r="G194" s="53"/>
      <c r="H194" s="31"/>
      <c r="I194" s="32"/>
      <c r="J194" s="44"/>
      <c r="K194" s="27"/>
      <c r="L194" s="29"/>
      <c r="M194" s="53"/>
      <c r="N194" s="53"/>
      <c r="O194" s="31"/>
    </row>
    <row r="195" spans="2:15" ht="11.25">
      <c r="B195" s="44"/>
      <c r="C195" s="27"/>
      <c r="D195" s="28"/>
      <c r="E195" s="29"/>
      <c r="F195" s="53"/>
      <c r="G195" s="53"/>
      <c r="H195" s="31"/>
      <c r="I195" s="32"/>
      <c r="J195" s="44"/>
      <c r="K195" s="27"/>
      <c r="L195" s="29"/>
      <c r="M195" s="53"/>
      <c r="N195" s="53"/>
      <c r="O195" s="31"/>
    </row>
    <row r="196" spans="2:15" ht="11.25">
      <c r="B196" s="44"/>
      <c r="C196" s="27"/>
      <c r="D196" s="28"/>
      <c r="E196" s="29"/>
      <c r="F196" s="53"/>
      <c r="G196" s="53"/>
      <c r="H196" s="31"/>
      <c r="I196" s="32"/>
      <c r="J196" s="44"/>
      <c r="K196" s="27"/>
      <c r="L196" s="29"/>
      <c r="M196" s="53"/>
      <c r="N196" s="53"/>
      <c r="O196" s="31"/>
    </row>
    <row r="197" spans="2:15" ht="11.25">
      <c r="B197" s="44"/>
      <c r="C197" s="27"/>
      <c r="D197" s="28"/>
      <c r="E197" s="29"/>
      <c r="F197" s="53"/>
      <c r="G197" s="53"/>
      <c r="H197" s="31"/>
      <c r="I197" s="32"/>
      <c r="J197" s="44"/>
      <c r="K197" s="27"/>
      <c r="L197" s="29"/>
      <c r="M197" s="53"/>
      <c r="N197" s="53"/>
      <c r="O197" s="31"/>
    </row>
    <row r="198" spans="2:15" ht="11.25">
      <c r="B198" s="44"/>
      <c r="C198" s="27"/>
      <c r="D198" s="28"/>
      <c r="E198" s="29"/>
      <c r="F198" s="45"/>
      <c r="G198" s="45"/>
      <c r="H198" s="34"/>
      <c r="I198" s="32"/>
      <c r="J198" s="44"/>
      <c r="K198" s="27"/>
      <c r="L198" s="29"/>
      <c r="M198" s="45"/>
      <c r="N198" s="45"/>
      <c r="O198" s="34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3"/>
  <sheetViews>
    <sheetView workbookViewId="0" topLeftCell="A106">
      <selection activeCell="B131" sqref="B131"/>
    </sheetView>
  </sheetViews>
  <sheetFormatPr defaultColWidth="9.140625" defaultRowHeight="12.75"/>
  <cols>
    <col min="1" max="1" width="10.00390625" style="11" bestFit="1" customWidth="1"/>
    <col min="2" max="2" width="11.28125" style="46" customWidth="1"/>
    <col min="3" max="3" width="10.140625" style="17" customWidth="1"/>
    <col min="4" max="4" width="10.57421875" style="1" customWidth="1"/>
    <col min="5" max="5" width="10.140625" style="24" bestFit="1" customWidth="1"/>
    <col min="6" max="6" width="12.421875" style="56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50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8" t="s">
        <v>35</v>
      </c>
      <c r="B1" s="139"/>
      <c r="C1" s="139"/>
      <c r="D1" s="139"/>
      <c r="E1" s="139"/>
      <c r="F1" s="139"/>
      <c r="G1" s="139"/>
      <c r="H1" s="140"/>
      <c r="I1" s="141" t="s">
        <v>36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27</v>
      </c>
      <c r="B2" s="144" t="s">
        <v>25</v>
      </c>
      <c r="C2" s="146" t="s">
        <v>26</v>
      </c>
      <c r="D2" s="147" t="s">
        <v>28</v>
      </c>
      <c r="E2" s="161" t="s">
        <v>29</v>
      </c>
      <c r="F2" s="138" t="s">
        <v>32</v>
      </c>
      <c r="G2" s="150"/>
      <c r="H2" s="151"/>
      <c r="I2" s="152" t="s">
        <v>37</v>
      </c>
      <c r="J2" s="146" t="s">
        <v>40</v>
      </c>
      <c r="K2" s="146" t="s">
        <v>39</v>
      </c>
      <c r="L2" s="160" t="s">
        <v>38</v>
      </c>
      <c r="M2" s="141" t="s">
        <v>32</v>
      </c>
      <c r="N2" s="154"/>
      <c r="O2" s="155"/>
      <c r="P2" s="156" t="s">
        <v>33</v>
      </c>
      <c r="Q2" s="157"/>
    </row>
    <row r="3" spans="1:25" ht="33.75" customHeight="1">
      <c r="A3" s="143"/>
      <c r="B3" s="145"/>
      <c r="C3" s="146"/>
      <c r="D3" s="147"/>
      <c r="E3" s="162"/>
      <c r="F3" s="55" t="s">
        <v>30</v>
      </c>
      <c r="G3" s="42" t="s">
        <v>31</v>
      </c>
      <c r="H3" s="2" t="s">
        <v>24</v>
      </c>
      <c r="I3" s="152"/>
      <c r="J3" s="146"/>
      <c r="K3" s="146"/>
      <c r="L3" s="160"/>
      <c r="M3" s="42" t="s">
        <v>30</v>
      </c>
      <c r="N3" s="42" t="s">
        <v>23</v>
      </c>
      <c r="O3" s="4" t="s">
        <v>24</v>
      </c>
      <c r="P3" s="3" t="s">
        <v>22</v>
      </c>
      <c r="Q3" s="3" t="s">
        <v>34</v>
      </c>
      <c r="T3" s="92"/>
      <c r="U3" s="93"/>
      <c r="W3" s="92"/>
      <c r="X3" s="93"/>
      <c r="Y3" s="93"/>
    </row>
    <row r="4" spans="1:25" ht="36" customHeight="1">
      <c r="A4" s="10">
        <v>2019041001</v>
      </c>
      <c r="B4" s="47" t="s">
        <v>105</v>
      </c>
      <c r="C4" s="16">
        <v>5410</v>
      </c>
      <c r="D4" s="10">
        <v>4020004007</v>
      </c>
      <c r="E4" s="88" t="s">
        <v>567</v>
      </c>
      <c r="F4" s="47" t="s">
        <v>52</v>
      </c>
      <c r="G4" s="48" t="s">
        <v>53</v>
      </c>
      <c r="H4" s="8">
        <v>44483767</v>
      </c>
      <c r="I4" s="20"/>
      <c r="J4" s="47"/>
      <c r="K4" s="16"/>
      <c r="L4" s="7"/>
      <c r="M4" s="48"/>
      <c r="N4" s="48"/>
      <c r="O4" s="8"/>
      <c r="P4" s="9"/>
      <c r="Q4" s="9"/>
      <c r="S4" s="57"/>
      <c r="T4" s="92"/>
      <c r="U4" s="93"/>
      <c r="W4" s="92"/>
      <c r="X4" s="93"/>
      <c r="Y4" s="93"/>
    </row>
    <row r="5" spans="1:25" ht="36" customHeight="1">
      <c r="A5" s="10">
        <v>2019041002</v>
      </c>
      <c r="B5" s="97" t="s">
        <v>47</v>
      </c>
      <c r="C5" s="16">
        <v>437.44</v>
      </c>
      <c r="D5" s="6"/>
      <c r="E5" s="7" t="s">
        <v>568</v>
      </c>
      <c r="F5" s="12" t="s">
        <v>434</v>
      </c>
      <c r="G5" s="12" t="s">
        <v>435</v>
      </c>
      <c r="H5" s="13">
        <v>34152199</v>
      </c>
      <c r="I5" s="20" t="s">
        <v>569</v>
      </c>
      <c r="J5" s="47" t="str">
        <f aca="true" t="shared" si="0" ref="J5:K65">B5</f>
        <v>potraviny</v>
      </c>
      <c r="K5" s="16">
        <f t="shared" si="0"/>
        <v>437.44</v>
      </c>
      <c r="L5" s="7" t="s">
        <v>570</v>
      </c>
      <c r="M5" s="48" t="str">
        <f aca="true" t="shared" si="1" ref="M5:O65">F5</f>
        <v>Bidfood Slovakia, s.r.o</v>
      </c>
      <c r="N5" s="48" t="str">
        <f t="shared" si="1"/>
        <v>Piešťanská 2321/71,  915 01 Nové Mesto nad Váhom</v>
      </c>
      <c r="O5" s="8">
        <f t="shared" si="1"/>
        <v>34152199</v>
      </c>
      <c r="P5" s="9" t="s">
        <v>7</v>
      </c>
      <c r="Q5" s="9" t="s">
        <v>43</v>
      </c>
      <c r="R5" s="61"/>
      <c r="S5" s="58"/>
      <c r="T5" s="92"/>
      <c r="U5" s="93"/>
      <c r="W5" s="92"/>
      <c r="X5" s="93"/>
      <c r="Y5" s="93"/>
    </row>
    <row r="6" spans="1:25" ht="36" customHeight="1">
      <c r="A6" s="10">
        <v>2019041003</v>
      </c>
      <c r="B6" s="47" t="s">
        <v>442</v>
      </c>
      <c r="C6" s="16">
        <v>10090.66</v>
      </c>
      <c r="D6" s="67"/>
      <c r="E6" s="7" t="s">
        <v>567</v>
      </c>
      <c r="F6" s="47" t="s">
        <v>128</v>
      </c>
      <c r="G6" s="48" t="s">
        <v>129</v>
      </c>
      <c r="H6" s="23">
        <v>44721676</v>
      </c>
      <c r="I6" s="20" t="s">
        <v>571</v>
      </c>
      <c r="J6" s="47" t="str">
        <f t="shared" si="0"/>
        <v>stavebné práce pav. I. </v>
      </c>
      <c r="K6" s="16">
        <f t="shared" si="0"/>
        <v>10090.66</v>
      </c>
      <c r="L6" s="7" t="s">
        <v>567</v>
      </c>
      <c r="M6" s="48" t="str">
        <f t="shared" si="1"/>
        <v>FEVIN, s.r.o.</v>
      </c>
      <c r="N6" s="48" t="str">
        <f t="shared" si="1"/>
        <v>Záhradnícka 1/1788, 048 01 Rožňava</v>
      </c>
      <c r="O6" s="8">
        <f t="shared" si="1"/>
        <v>44721676</v>
      </c>
      <c r="P6" s="9" t="s">
        <v>41</v>
      </c>
      <c r="Q6" s="9" t="s">
        <v>42</v>
      </c>
      <c r="S6" s="39"/>
      <c r="T6" s="92"/>
      <c r="U6" s="93"/>
      <c r="V6" s="62"/>
      <c r="W6" s="92"/>
      <c r="X6" s="93"/>
      <c r="Y6" s="93"/>
    </row>
    <row r="7" spans="1:25" ht="36" customHeight="1">
      <c r="A7" s="10">
        <v>2019041004</v>
      </c>
      <c r="B7" s="47" t="s">
        <v>442</v>
      </c>
      <c r="C7" s="16">
        <v>9908.64</v>
      </c>
      <c r="D7" s="67"/>
      <c r="E7" s="7" t="s">
        <v>572</v>
      </c>
      <c r="F7" s="47" t="s">
        <v>128</v>
      </c>
      <c r="G7" s="48" t="s">
        <v>129</v>
      </c>
      <c r="H7" s="23">
        <v>44721676</v>
      </c>
      <c r="I7" s="20" t="s">
        <v>573</v>
      </c>
      <c r="J7" s="47" t="str">
        <f t="shared" si="0"/>
        <v>stavebné práce pav. I. </v>
      </c>
      <c r="K7" s="16">
        <f t="shared" si="0"/>
        <v>9908.64</v>
      </c>
      <c r="L7" s="7" t="s">
        <v>572</v>
      </c>
      <c r="M7" s="48" t="str">
        <f t="shared" si="1"/>
        <v>FEVIN, s.r.o.</v>
      </c>
      <c r="N7" s="48" t="str">
        <f t="shared" si="1"/>
        <v>Záhradnícka 1/1788, 048 01 Rožňava</v>
      </c>
      <c r="O7" s="8">
        <f t="shared" si="1"/>
        <v>44721676</v>
      </c>
      <c r="P7" s="9" t="s">
        <v>41</v>
      </c>
      <c r="Q7" s="9" t="s">
        <v>42</v>
      </c>
      <c r="S7" s="94"/>
      <c r="T7" s="65"/>
      <c r="U7" s="93"/>
      <c r="V7" s="41"/>
      <c r="W7" s="65"/>
      <c r="X7" s="93"/>
      <c r="Y7" s="93"/>
    </row>
    <row r="8" spans="1:22" ht="36" customHeight="1">
      <c r="A8" s="10">
        <v>2019041005</v>
      </c>
      <c r="B8" s="47" t="s">
        <v>67</v>
      </c>
      <c r="C8" s="16">
        <v>603.03</v>
      </c>
      <c r="D8" s="67" t="s">
        <v>173</v>
      </c>
      <c r="E8" s="87" t="s">
        <v>567</v>
      </c>
      <c r="F8" s="51" t="s">
        <v>12</v>
      </c>
      <c r="G8" s="51" t="s">
        <v>13</v>
      </c>
      <c r="H8" s="13">
        <v>47925914</v>
      </c>
      <c r="I8" s="20" t="s">
        <v>574</v>
      </c>
      <c r="J8" s="47" t="str">
        <f t="shared" si="0"/>
        <v>lieky</v>
      </c>
      <c r="K8" s="16">
        <f t="shared" si="0"/>
        <v>603.03</v>
      </c>
      <c r="L8" s="7" t="s">
        <v>521</v>
      </c>
      <c r="M8" s="48" t="str">
        <f t="shared" si="1"/>
        <v>ATONA s.r.o.</v>
      </c>
      <c r="N8" s="48" t="str">
        <f t="shared" si="1"/>
        <v>Okružná 30, 048 01 Rožňava</v>
      </c>
      <c r="O8" s="8">
        <f t="shared" si="1"/>
        <v>47925914</v>
      </c>
      <c r="P8" s="9" t="s">
        <v>41</v>
      </c>
      <c r="Q8" s="9" t="s">
        <v>42</v>
      </c>
      <c r="R8" s="61"/>
      <c r="S8" s="61"/>
      <c r="T8" s="61"/>
      <c r="U8" s="41"/>
      <c r="V8" s="41"/>
    </row>
    <row r="9" spans="1:18" ht="36" customHeight="1">
      <c r="A9" s="10">
        <v>2019041006</v>
      </c>
      <c r="B9" s="47" t="s">
        <v>67</v>
      </c>
      <c r="C9" s="16">
        <v>458.86</v>
      </c>
      <c r="D9" s="67" t="s">
        <v>173</v>
      </c>
      <c r="E9" s="87" t="s">
        <v>567</v>
      </c>
      <c r="F9" s="51" t="s">
        <v>12</v>
      </c>
      <c r="G9" s="51" t="s">
        <v>13</v>
      </c>
      <c r="H9" s="13">
        <v>47925914</v>
      </c>
      <c r="I9" s="20" t="s">
        <v>575</v>
      </c>
      <c r="J9" s="47" t="str">
        <f t="shared" si="0"/>
        <v>lieky</v>
      </c>
      <c r="K9" s="16">
        <f t="shared" si="0"/>
        <v>458.86</v>
      </c>
      <c r="L9" s="7" t="s">
        <v>518</v>
      </c>
      <c r="M9" s="48" t="str">
        <f t="shared" si="1"/>
        <v>ATONA s.r.o.</v>
      </c>
      <c r="N9" s="48" t="str">
        <f t="shared" si="1"/>
        <v>Okružná 30, 048 01 Rožňava</v>
      </c>
      <c r="O9" s="8">
        <f t="shared" si="1"/>
        <v>47925914</v>
      </c>
      <c r="P9" s="9" t="s">
        <v>41</v>
      </c>
      <c r="Q9" s="9" t="s">
        <v>42</v>
      </c>
      <c r="R9" s="61"/>
    </row>
    <row r="10" spans="1:18" ht="36" customHeight="1">
      <c r="A10" s="10">
        <v>2019041007</v>
      </c>
      <c r="B10" s="47" t="s">
        <v>67</v>
      </c>
      <c r="C10" s="16">
        <v>1207.42</v>
      </c>
      <c r="D10" s="67" t="s">
        <v>173</v>
      </c>
      <c r="E10" s="87" t="s">
        <v>567</v>
      </c>
      <c r="F10" s="51" t="s">
        <v>12</v>
      </c>
      <c r="G10" s="51" t="s">
        <v>13</v>
      </c>
      <c r="H10" s="13">
        <v>47925914</v>
      </c>
      <c r="I10" s="20" t="s">
        <v>576</v>
      </c>
      <c r="J10" s="47" t="str">
        <f t="shared" si="0"/>
        <v>lieky</v>
      </c>
      <c r="K10" s="16">
        <f t="shared" si="0"/>
        <v>1207.42</v>
      </c>
      <c r="L10" s="7" t="s">
        <v>521</v>
      </c>
      <c r="M10" s="48" t="str">
        <f t="shared" si="1"/>
        <v>ATONA s.r.o.</v>
      </c>
      <c r="N10" s="48" t="str">
        <f t="shared" si="1"/>
        <v>Okružná 30, 048 01 Rožňava</v>
      </c>
      <c r="O10" s="8">
        <f t="shared" si="1"/>
        <v>47925914</v>
      </c>
      <c r="P10" s="9" t="s">
        <v>41</v>
      </c>
      <c r="Q10" s="9" t="s">
        <v>42</v>
      </c>
      <c r="R10" s="61"/>
    </row>
    <row r="11" spans="1:20" ht="36" customHeight="1">
      <c r="A11" s="10">
        <v>2019041008</v>
      </c>
      <c r="B11" s="47" t="s">
        <v>67</v>
      </c>
      <c r="C11" s="16">
        <v>1258.06</v>
      </c>
      <c r="D11" s="67" t="s">
        <v>173</v>
      </c>
      <c r="E11" s="87" t="s">
        <v>567</v>
      </c>
      <c r="F11" s="51" t="s">
        <v>12</v>
      </c>
      <c r="G11" s="51" t="s">
        <v>13</v>
      </c>
      <c r="H11" s="13">
        <v>47925914</v>
      </c>
      <c r="I11" s="20" t="s">
        <v>577</v>
      </c>
      <c r="J11" s="47" t="str">
        <f t="shared" si="0"/>
        <v>lieky</v>
      </c>
      <c r="K11" s="16">
        <f t="shared" si="0"/>
        <v>1258.06</v>
      </c>
      <c r="L11" s="7" t="s">
        <v>518</v>
      </c>
      <c r="M11" s="48" t="str">
        <f t="shared" si="1"/>
        <v>ATONA s.r.o.</v>
      </c>
      <c r="N11" s="48" t="str">
        <f t="shared" si="1"/>
        <v>Okružná 30, 048 01 Rožňava</v>
      </c>
      <c r="O11" s="8">
        <f t="shared" si="1"/>
        <v>47925914</v>
      </c>
      <c r="P11" s="9" t="s">
        <v>41</v>
      </c>
      <c r="Q11" s="9" t="s">
        <v>42</v>
      </c>
      <c r="R11" s="61"/>
      <c r="S11" s="95"/>
      <c r="T11" s="64"/>
    </row>
    <row r="12" spans="1:20" ht="36" customHeight="1">
      <c r="A12" s="10">
        <v>2019041009</v>
      </c>
      <c r="B12" s="47" t="s">
        <v>47</v>
      </c>
      <c r="C12" s="16">
        <v>955.36</v>
      </c>
      <c r="D12" s="6"/>
      <c r="E12" s="7" t="s">
        <v>568</v>
      </c>
      <c r="F12" s="51" t="s">
        <v>88</v>
      </c>
      <c r="G12" s="51" t="s">
        <v>89</v>
      </c>
      <c r="H12" s="13">
        <v>36397164</v>
      </c>
      <c r="I12" s="20" t="s">
        <v>578</v>
      </c>
      <c r="J12" s="47" t="str">
        <f t="shared" si="0"/>
        <v>potraviny</v>
      </c>
      <c r="K12" s="16">
        <f t="shared" si="0"/>
        <v>955.36</v>
      </c>
      <c r="L12" s="7" t="s">
        <v>521</v>
      </c>
      <c r="M12" s="48" t="str">
        <f t="shared" si="1"/>
        <v>PICADO , s.r.o</v>
      </c>
      <c r="N12" s="48" t="str">
        <f t="shared" si="1"/>
        <v>Vysokoškolákov 6, 010 08 Žilina</v>
      </c>
      <c r="O12" s="8">
        <f t="shared" si="1"/>
        <v>36397164</v>
      </c>
      <c r="P12" s="9" t="s">
        <v>7</v>
      </c>
      <c r="Q12" s="9" t="s">
        <v>43</v>
      </c>
      <c r="R12" s="61"/>
      <c r="S12" s="95"/>
      <c r="T12" s="64"/>
    </row>
    <row r="13" spans="1:24" ht="36" customHeight="1">
      <c r="A13" s="10">
        <v>2019041010</v>
      </c>
      <c r="B13" s="47" t="s">
        <v>47</v>
      </c>
      <c r="C13" s="16">
        <v>803.47</v>
      </c>
      <c r="D13" s="78" t="s">
        <v>490</v>
      </c>
      <c r="E13" s="7" t="s">
        <v>579</v>
      </c>
      <c r="F13" s="48" t="s">
        <v>69</v>
      </c>
      <c r="G13" s="48" t="s">
        <v>70</v>
      </c>
      <c r="H13" s="8">
        <v>45952671</v>
      </c>
      <c r="I13" s="20"/>
      <c r="J13" s="47" t="str">
        <f t="shared" si="0"/>
        <v>potraviny</v>
      </c>
      <c r="K13" s="16">
        <f t="shared" si="0"/>
        <v>803.47</v>
      </c>
      <c r="L13" s="7" t="s">
        <v>567</v>
      </c>
      <c r="M13" s="48" t="str">
        <f t="shared" si="1"/>
        <v>METRO Cash and Carry SR s.r.o.</v>
      </c>
      <c r="N13" s="48" t="str">
        <f t="shared" si="1"/>
        <v>Senecká cesta 1881,900 28  Ivanka pri Dunaji</v>
      </c>
      <c r="O13" s="8">
        <f t="shared" si="1"/>
        <v>45952671</v>
      </c>
      <c r="P13" s="9" t="s">
        <v>41</v>
      </c>
      <c r="Q13" s="9" t="s">
        <v>42</v>
      </c>
      <c r="R13" s="61"/>
      <c r="S13" s="95"/>
      <c r="T13" s="59"/>
      <c r="U13" s="74"/>
      <c r="V13" s="75"/>
      <c r="X13" s="74"/>
    </row>
    <row r="14" spans="1:24" ht="36" customHeight="1">
      <c r="A14" s="10">
        <v>2019041011</v>
      </c>
      <c r="B14" s="47" t="s">
        <v>580</v>
      </c>
      <c r="C14" s="16">
        <v>340.4</v>
      </c>
      <c r="D14" s="6"/>
      <c r="E14" s="7" t="s">
        <v>579</v>
      </c>
      <c r="F14" s="47" t="s">
        <v>68</v>
      </c>
      <c r="G14" s="48" t="s">
        <v>127</v>
      </c>
      <c r="H14" s="37">
        <v>17081173</v>
      </c>
      <c r="I14" s="20" t="s">
        <v>581</v>
      </c>
      <c r="J14" s="47" t="str">
        <f t="shared" si="0"/>
        <v>tonery, myš, ext. disk</v>
      </c>
      <c r="K14" s="16">
        <f t="shared" si="0"/>
        <v>340.4</v>
      </c>
      <c r="L14" s="7" t="s">
        <v>567</v>
      </c>
      <c r="M14" s="48" t="str">
        <f t="shared" si="1"/>
        <v>CompAct-spoločnosť s ručením obmedzeným Rožňava</v>
      </c>
      <c r="N14" s="48" t="str">
        <f t="shared" si="1"/>
        <v>Šafárikova 17, 048 01 Rožňava</v>
      </c>
      <c r="O14" s="8">
        <f t="shared" si="1"/>
        <v>17081173</v>
      </c>
      <c r="P14" s="9" t="s">
        <v>41</v>
      </c>
      <c r="Q14" s="9" t="s">
        <v>42</v>
      </c>
      <c r="S14" s="95"/>
      <c r="T14" s="59"/>
      <c r="U14" s="74"/>
      <c r="V14" s="75"/>
      <c r="X14" s="74"/>
    </row>
    <row r="15" spans="1:24" ht="36" customHeight="1">
      <c r="A15" s="10">
        <v>2019041012</v>
      </c>
      <c r="B15" s="43" t="s">
        <v>119</v>
      </c>
      <c r="C15" s="16">
        <v>74.88</v>
      </c>
      <c r="D15" s="6" t="s">
        <v>582</v>
      </c>
      <c r="E15" s="7" t="s">
        <v>583</v>
      </c>
      <c r="F15" s="15" t="s">
        <v>86</v>
      </c>
      <c r="G15" s="12" t="s">
        <v>87</v>
      </c>
      <c r="H15" s="13">
        <v>36226947</v>
      </c>
      <c r="I15" s="5"/>
      <c r="J15" s="47"/>
      <c r="K15" s="16"/>
      <c r="L15" s="7"/>
      <c r="M15" s="48"/>
      <c r="N15" s="48"/>
      <c r="O15" s="8"/>
      <c r="P15" s="9"/>
      <c r="Q15" s="9"/>
      <c r="T15" s="95"/>
      <c r="U15" s="74"/>
      <c r="V15" s="75"/>
      <c r="X15" s="74"/>
    </row>
    <row r="16" spans="1:24" ht="36" customHeight="1">
      <c r="A16" s="10">
        <v>2019041013</v>
      </c>
      <c r="B16" s="47" t="s">
        <v>143</v>
      </c>
      <c r="C16" s="16">
        <v>118.8</v>
      </c>
      <c r="D16" s="6" t="s">
        <v>144</v>
      </c>
      <c r="E16" s="7" t="s">
        <v>572</v>
      </c>
      <c r="F16" s="51" t="s">
        <v>141</v>
      </c>
      <c r="G16" s="51" t="s">
        <v>142</v>
      </c>
      <c r="H16" s="13">
        <v>44031483</v>
      </c>
      <c r="I16" s="5"/>
      <c r="J16" s="47"/>
      <c r="K16" s="16"/>
      <c r="L16" s="7"/>
      <c r="M16" s="48"/>
      <c r="N16" s="48"/>
      <c r="O16" s="8"/>
      <c r="P16" s="9"/>
      <c r="Q16" s="9"/>
      <c r="U16" s="74"/>
      <c r="V16" s="75"/>
      <c r="W16" s="70"/>
      <c r="X16" s="74"/>
    </row>
    <row r="17" spans="1:24" ht="36" customHeight="1">
      <c r="A17" s="10">
        <v>2019041014</v>
      </c>
      <c r="B17" s="47" t="s">
        <v>106</v>
      </c>
      <c r="C17" s="16">
        <v>58.43</v>
      </c>
      <c r="D17" s="10">
        <v>6577885234</v>
      </c>
      <c r="E17" s="7" t="s">
        <v>568</v>
      </c>
      <c r="F17" s="12" t="s">
        <v>107</v>
      </c>
      <c r="G17" s="12" t="s">
        <v>108</v>
      </c>
      <c r="H17" s="13">
        <v>17335949</v>
      </c>
      <c r="I17" s="20"/>
      <c r="J17" s="47"/>
      <c r="K17" s="16"/>
      <c r="L17" s="7"/>
      <c r="M17" s="48"/>
      <c r="N17" s="48"/>
      <c r="O17" s="8"/>
      <c r="P17" s="9"/>
      <c r="Q17" s="9"/>
      <c r="S17" s="101"/>
      <c r="U17" s="65"/>
      <c r="V17" s="75"/>
      <c r="W17" s="41"/>
      <c r="X17" s="65"/>
    </row>
    <row r="18" spans="1:17" ht="36" customHeight="1">
      <c r="A18" s="10">
        <v>2019041015</v>
      </c>
      <c r="B18" s="47" t="s">
        <v>106</v>
      </c>
      <c r="C18" s="16">
        <v>176.5</v>
      </c>
      <c r="D18" s="10">
        <v>6577885234</v>
      </c>
      <c r="E18" s="7" t="s">
        <v>568</v>
      </c>
      <c r="F18" s="12" t="s">
        <v>107</v>
      </c>
      <c r="G18" s="12" t="s">
        <v>108</v>
      </c>
      <c r="H18" s="13">
        <v>17335949</v>
      </c>
      <c r="I18" s="20"/>
      <c r="J18" s="47"/>
      <c r="K18" s="16"/>
      <c r="L18" s="7"/>
      <c r="M18" s="48"/>
      <c r="N18" s="48"/>
      <c r="O18" s="8"/>
      <c r="P18" s="9"/>
      <c r="Q18" s="9"/>
    </row>
    <row r="19" spans="1:17" ht="36" customHeight="1">
      <c r="A19" s="10">
        <v>2019041016</v>
      </c>
      <c r="B19" s="47" t="s">
        <v>47</v>
      </c>
      <c r="C19" s="16">
        <v>337.87</v>
      </c>
      <c r="D19" s="98" t="s">
        <v>496</v>
      </c>
      <c r="E19" s="87" t="s">
        <v>572</v>
      </c>
      <c r="F19" s="51" t="s">
        <v>162</v>
      </c>
      <c r="G19" s="51" t="s">
        <v>66</v>
      </c>
      <c r="H19" s="13">
        <v>36019208</v>
      </c>
      <c r="I19" s="5"/>
      <c r="J19" s="47" t="str">
        <f t="shared" si="0"/>
        <v>potraviny</v>
      </c>
      <c r="K19" s="16">
        <f t="shared" si="0"/>
        <v>337.87</v>
      </c>
      <c r="L19" s="7" t="s">
        <v>567</v>
      </c>
      <c r="M19" s="48" t="str">
        <f t="shared" si="1"/>
        <v>INMEDIA, spol.s.r.o.</v>
      </c>
      <c r="N19" s="48" t="str">
        <f t="shared" si="1"/>
        <v>Námestie SNP 11, 960,01 Zvolen</v>
      </c>
      <c r="O19" s="8">
        <f t="shared" si="1"/>
        <v>36019208</v>
      </c>
      <c r="P19" s="9" t="s">
        <v>41</v>
      </c>
      <c r="Q19" s="9" t="s">
        <v>42</v>
      </c>
    </row>
    <row r="20" spans="1:17" ht="36" customHeight="1">
      <c r="A20" s="10">
        <v>2019041017</v>
      </c>
      <c r="B20" s="47" t="s">
        <v>47</v>
      </c>
      <c r="C20" s="16">
        <v>16.09</v>
      </c>
      <c r="D20" s="98" t="s">
        <v>496</v>
      </c>
      <c r="E20" s="87" t="s">
        <v>572</v>
      </c>
      <c r="F20" s="51" t="s">
        <v>162</v>
      </c>
      <c r="G20" s="51" t="s">
        <v>66</v>
      </c>
      <c r="H20" s="13">
        <v>36019208</v>
      </c>
      <c r="I20" s="5"/>
      <c r="J20" s="47" t="str">
        <f t="shared" si="0"/>
        <v>potraviny</v>
      </c>
      <c r="K20" s="16">
        <f t="shared" si="0"/>
        <v>16.09</v>
      </c>
      <c r="L20" s="7" t="s">
        <v>567</v>
      </c>
      <c r="M20" s="48" t="str">
        <f t="shared" si="1"/>
        <v>INMEDIA, spol.s.r.o.</v>
      </c>
      <c r="N20" s="48" t="str">
        <f t="shared" si="1"/>
        <v>Námestie SNP 11, 960,01 Zvolen</v>
      </c>
      <c r="O20" s="8">
        <f t="shared" si="1"/>
        <v>36019208</v>
      </c>
      <c r="P20" s="9" t="s">
        <v>41</v>
      </c>
      <c r="Q20" s="9" t="s">
        <v>42</v>
      </c>
    </row>
    <row r="21" spans="1:17" ht="36" customHeight="1">
      <c r="A21" s="10">
        <v>2019041018</v>
      </c>
      <c r="B21" s="47" t="s">
        <v>47</v>
      </c>
      <c r="C21" s="16">
        <v>416.18</v>
      </c>
      <c r="D21" s="98"/>
      <c r="E21" s="7" t="s">
        <v>584</v>
      </c>
      <c r="F21" s="47" t="s">
        <v>72</v>
      </c>
      <c r="G21" s="48" t="s">
        <v>73</v>
      </c>
      <c r="H21" s="36">
        <v>45702942</v>
      </c>
      <c r="I21" s="5" t="s">
        <v>585</v>
      </c>
      <c r="J21" s="47" t="str">
        <f t="shared" si="0"/>
        <v>potraviny</v>
      </c>
      <c r="K21" s="16">
        <f t="shared" si="0"/>
        <v>416.18</v>
      </c>
      <c r="L21" s="7" t="s">
        <v>579</v>
      </c>
      <c r="M21" s="48" t="str">
        <f t="shared" si="1"/>
        <v>EASTFOOD s.r.o.</v>
      </c>
      <c r="N21" s="48" t="str">
        <f t="shared" si="1"/>
        <v>Južná trieda 78, 040 01 Košice</v>
      </c>
      <c r="O21" s="8">
        <f t="shared" si="1"/>
        <v>45702942</v>
      </c>
      <c r="P21" s="9" t="s">
        <v>7</v>
      </c>
      <c r="Q21" s="9" t="s">
        <v>43</v>
      </c>
    </row>
    <row r="22" spans="1:17" ht="36" customHeight="1">
      <c r="A22" s="10">
        <v>2019041019</v>
      </c>
      <c r="B22" s="47" t="s">
        <v>47</v>
      </c>
      <c r="C22" s="16">
        <v>974.47</v>
      </c>
      <c r="D22" s="98"/>
      <c r="E22" s="7" t="s">
        <v>584</v>
      </c>
      <c r="F22" s="47" t="s">
        <v>81</v>
      </c>
      <c r="G22" s="48" t="s">
        <v>82</v>
      </c>
      <c r="H22" s="8">
        <v>44240104</v>
      </c>
      <c r="I22" s="20" t="s">
        <v>586</v>
      </c>
      <c r="J22" s="47" t="str">
        <f t="shared" si="0"/>
        <v>potraviny</v>
      </c>
      <c r="K22" s="16">
        <f t="shared" si="0"/>
        <v>974.47</v>
      </c>
      <c r="L22" s="7" t="s">
        <v>567</v>
      </c>
      <c r="M22" s="48" t="str">
        <f t="shared" si="1"/>
        <v>BOHUŠ ŠESTÁK s.r.o.</v>
      </c>
      <c r="N22" s="48" t="str">
        <f t="shared" si="1"/>
        <v>Vodárenská 343/2, 924 01 Galanta</v>
      </c>
      <c r="O22" s="8">
        <f t="shared" si="1"/>
        <v>44240104</v>
      </c>
      <c r="P22" s="9" t="s">
        <v>7</v>
      </c>
      <c r="Q22" s="9" t="s">
        <v>43</v>
      </c>
    </row>
    <row r="23" spans="1:17" ht="36" customHeight="1">
      <c r="A23" s="10">
        <v>2019041020</v>
      </c>
      <c r="B23" s="47" t="s">
        <v>47</v>
      </c>
      <c r="C23" s="16">
        <v>574.84</v>
      </c>
      <c r="D23" s="98" t="s">
        <v>496</v>
      </c>
      <c r="E23" s="87" t="s">
        <v>572</v>
      </c>
      <c r="F23" s="51" t="s">
        <v>162</v>
      </c>
      <c r="G23" s="51" t="s">
        <v>66</v>
      </c>
      <c r="H23" s="13">
        <v>36019208</v>
      </c>
      <c r="I23" s="5" t="s">
        <v>587</v>
      </c>
      <c r="J23" s="47" t="str">
        <f t="shared" si="0"/>
        <v>potraviny</v>
      </c>
      <c r="K23" s="16">
        <f t="shared" si="0"/>
        <v>574.84</v>
      </c>
      <c r="L23" s="7" t="s">
        <v>583</v>
      </c>
      <c r="M23" s="48" t="str">
        <f t="shared" si="1"/>
        <v>INMEDIA, spol.s.r.o.</v>
      </c>
      <c r="N23" s="48" t="str">
        <f t="shared" si="1"/>
        <v>Námestie SNP 11, 960,01 Zvolen</v>
      </c>
      <c r="O23" s="8">
        <f t="shared" si="1"/>
        <v>36019208</v>
      </c>
      <c r="P23" s="9" t="s">
        <v>7</v>
      </c>
      <c r="Q23" s="9" t="s">
        <v>43</v>
      </c>
    </row>
    <row r="24" spans="1:17" ht="36" customHeight="1">
      <c r="A24" s="10">
        <v>2019041021</v>
      </c>
      <c r="B24" s="47" t="s">
        <v>47</v>
      </c>
      <c r="C24" s="16">
        <v>422.43</v>
      </c>
      <c r="D24" s="98" t="s">
        <v>496</v>
      </c>
      <c r="E24" s="87" t="s">
        <v>572</v>
      </c>
      <c r="F24" s="51" t="s">
        <v>162</v>
      </c>
      <c r="G24" s="51" t="s">
        <v>66</v>
      </c>
      <c r="H24" s="13">
        <v>36019208</v>
      </c>
      <c r="I24" s="5" t="s">
        <v>588</v>
      </c>
      <c r="J24" s="47" t="str">
        <f t="shared" si="0"/>
        <v>potraviny</v>
      </c>
      <c r="K24" s="16">
        <f t="shared" si="0"/>
        <v>422.43</v>
      </c>
      <c r="L24" s="7" t="s">
        <v>521</v>
      </c>
      <c r="M24" s="48" t="str">
        <f t="shared" si="1"/>
        <v>INMEDIA, spol.s.r.o.</v>
      </c>
      <c r="N24" s="48" t="str">
        <f t="shared" si="1"/>
        <v>Námestie SNP 11, 960,01 Zvolen</v>
      </c>
      <c r="O24" s="8">
        <f t="shared" si="1"/>
        <v>36019208</v>
      </c>
      <c r="P24" s="9" t="s">
        <v>7</v>
      </c>
      <c r="Q24" s="9" t="s">
        <v>43</v>
      </c>
    </row>
    <row r="25" spans="1:22" ht="36" customHeight="1">
      <c r="A25" s="10">
        <v>2019041022</v>
      </c>
      <c r="B25" s="47" t="s">
        <v>47</v>
      </c>
      <c r="C25" s="16">
        <v>815.21</v>
      </c>
      <c r="D25" s="98" t="s">
        <v>496</v>
      </c>
      <c r="E25" s="87" t="s">
        <v>572</v>
      </c>
      <c r="F25" s="51" t="s">
        <v>162</v>
      </c>
      <c r="G25" s="51" t="s">
        <v>66</v>
      </c>
      <c r="H25" s="13">
        <v>36019208</v>
      </c>
      <c r="I25" s="5" t="s">
        <v>589</v>
      </c>
      <c r="J25" s="47" t="str">
        <f t="shared" si="0"/>
        <v>potraviny</v>
      </c>
      <c r="K25" s="16">
        <f t="shared" si="0"/>
        <v>815.21</v>
      </c>
      <c r="L25" s="7" t="s">
        <v>583</v>
      </c>
      <c r="M25" s="48" t="str">
        <f t="shared" si="1"/>
        <v>INMEDIA, spol.s.r.o.</v>
      </c>
      <c r="N25" s="48" t="str">
        <f t="shared" si="1"/>
        <v>Námestie SNP 11, 960,01 Zvolen</v>
      </c>
      <c r="O25" s="8">
        <f t="shared" si="1"/>
        <v>36019208</v>
      </c>
      <c r="P25" s="9" t="s">
        <v>7</v>
      </c>
      <c r="Q25" s="9" t="s">
        <v>43</v>
      </c>
      <c r="R25" s="96"/>
      <c r="U25" s="41"/>
      <c r="V25" s="62"/>
    </row>
    <row r="26" spans="1:22" ht="36" customHeight="1">
      <c r="A26" s="10">
        <v>2019041023</v>
      </c>
      <c r="B26" s="47" t="s">
        <v>47</v>
      </c>
      <c r="C26" s="16">
        <v>849.24</v>
      </c>
      <c r="D26" s="98" t="s">
        <v>496</v>
      </c>
      <c r="E26" s="87" t="s">
        <v>572</v>
      </c>
      <c r="F26" s="51" t="s">
        <v>162</v>
      </c>
      <c r="G26" s="51" t="s">
        <v>66</v>
      </c>
      <c r="H26" s="13">
        <v>36019208</v>
      </c>
      <c r="I26" s="5" t="s">
        <v>590</v>
      </c>
      <c r="J26" s="47" t="str">
        <f t="shared" si="0"/>
        <v>potraviny</v>
      </c>
      <c r="K26" s="16">
        <f t="shared" si="0"/>
        <v>849.24</v>
      </c>
      <c r="L26" s="7" t="s">
        <v>521</v>
      </c>
      <c r="M26" s="48" t="str">
        <f t="shared" si="1"/>
        <v>INMEDIA, spol.s.r.o.</v>
      </c>
      <c r="N26" s="48" t="str">
        <f t="shared" si="1"/>
        <v>Námestie SNP 11, 960,01 Zvolen</v>
      </c>
      <c r="O26" s="8">
        <f t="shared" si="1"/>
        <v>36019208</v>
      </c>
      <c r="P26" s="9" t="s">
        <v>7</v>
      </c>
      <c r="Q26" s="9" t="s">
        <v>43</v>
      </c>
      <c r="R26" s="96"/>
      <c r="U26" s="41"/>
      <c r="V26" s="41"/>
    </row>
    <row r="27" spans="1:22" ht="36" customHeight="1">
      <c r="A27" s="10">
        <v>2019041024</v>
      </c>
      <c r="B27" s="47" t="s">
        <v>47</v>
      </c>
      <c r="C27" s="16">
        <v>601.1</v>
      </c>
      <c r="D27" s="98" t="s">
        <v>496</v>
      </c>
      <c r="E27" s="87" t="s">
        <v>572</v>
      </c>
      <c r="F27" s="51" t="s">
        <v>162</v>
      </c>
      <c r="G27" s="51" t="s">
        <v>66</v>
      </c>
      <c r="H27" s="13">
        <v>36019208</v>
      </c>
      <c r="I27" s="5" t="s">
        <v>591</v>
      </c>
      <c r="J27" s="47" t="str">
        <f t="shared" si="0"/>
        <v>potraviny</v>
      </c>
      <c r="K27" s="16">
        <f t="shared" si="0"/>
        <v>601.1</v>
      </c>
      <c r="L27" s="7" t="s">
        <v>568</v>
      </c>
      <c r="M27" s="48" t="str">
        <f t="shared" si="1"/>
        <v>INMEDIA, spol.s.r.o.</v>
      </c>
      <c r="N27" s="48" t="str">
        <f t="shared" si="1"/>
        <v>Námestie SNP 11, 960,01 Zvolen</v>
      </c>
      <c r="O27" s="8">
        <f t="shared" si="1"/>
        <v>36019208</v>
      </c>
      <c r="P27" s="9" t="s">
        <v>7</v>
      </c>
      <c r="Q27" s="9" t="s">
        <v>43</v>
      </c>
      <c r="R27" s="61"/>
      <c r="U27" s="41"/>
      <c r="V27" s="41"/>
    </row>
    <row r="28" spans="1:18" ht="36" customHeight="1">
      <c r="A28" s="10">
        <v>2019041025</v>
      </c>
      <c r="B28" s="47" t="s">
        <v>47</v>
      </c>
      <c r="C28" s="16">
        <v>253.63</v>
      </c>
      <c r="D28" s="98" t="s">
        <v>496</v>
      </c>
      <c r="E28" s="87" t="s">
        <v>592</v>
      </c>
      <c r="F28" s="51" t="s">
        <v>162</v>
      </c>
      <c r="G28" s="51" t="s">
        <v>66</v>
      </c>
      <c r="H28" s="13">
        <v>36019208</v>
      </c>
      <c r="I28" s="5"/>
      <c r="J28" s="47" t="str">
        <f>B28</f>
        <v>potraviny</v>
      </c>
      <c r="K28" s="16">
        <f t="shared" si="0"/>
        <v>253.63</v>
      </c>
      <c r="L28" s="7" t="s">
        <v>584</v>
      </c>
      <c r="M28" s="48" t="str">
        <f t="shared" si="1"/>
        <v>INMEDIA, spol.s.r.o.</v>
      </c>
      <c r="N28" s="48" t="str">
        <f t="shared" si="1"/>
        <v>Námestie SNP 11, 960,01 Zvolen</v>
      </c>
      <c r="O28" s="8">
        <f t="shared" si="1"/>
        <v>36019208</v>
      </c>
      <c r="P28" s="9" t="s">
        <v>41</v>
      </c>
      <c r="Q28" s="9" t="s">
        <v>42</v>
      </c>
      <c r="R28" s="61"/>
    </row>
    <row r="29" spans="1:18" ht="36" customHeight="1">
      <c r="A29" s="10">
        <v>2019041026</v>
      </c>
      <c r="B29" s="47" t="s">
        <v>47</v>
      </c>
      <c r="C29" s="16">
        <v>180.91</v>
      </c>
      <c r="D29" s="98" t="s">
        <v>496</v>
      </c>
      <c r="E29" s="87" t="s">
        <v>592</v>
      </c>
      <c r="F29" s="51" t="s">
        <v>162</v>
      </c>
      <c r="G29" s="51" t="s">
        <v>66</v>
      </c>
      <c r="H29" s="13">
        <v>36019208</v>
      </c>
      <c r="I29" s="5" t="s">
        <v>593</v>
      </c>
      <c r="J29" s="47" t="str">
        <f>B29</f>
        <v>potraviny</v>
      </c>
      <c r="K29" s="16">
        <f t="shared" si="0"/>
        <v>180.91</v>
      </c>
      <c r="L29" s="7" t="s">
        <v>579</v>
      </c>
      <c r="M29" s="48" t="str">
        <f t="shared" si="1"/>
        <v>INMEDIA, spol.s.r.o.</v>
      </c>
      <c r="N29" s="48" t="str">
        <f t="shared" si="1"/>
        <v>Námestie SNP 11, 960,01 Zvolen</v>
      </c>
      <c r="O29" s="8">
        <f t="shared" si="1"/>
        <v>36019208</v>
      </c>
      <c r="P29" s="9" t="s">
        <v>7</v>
      </c>
      <c r="Q29" s="9" t="s">
        <v>43</v>
      </c>
      <c r="R29" s="61"/>
    </row>
    <row r="30" spans="1:17" ht="36" customHeight="1">
      <c r="A30" s="10">
        <v>2019041027</v>
      </c>
      <c r="B30" s="47" t="s">
        <v>54</v>
      </c>
      <c r="C30" s="16">
        <v>4.99</v>
      </c>
      <c r="D30" s="10">
        <v>1012894203</v>
      </c>
      <c r="E30" s="87" t="s">
        <v>594</v>
      </c>
      <c r="F30" s="51" t="s">
        <v>55</v>
      </c>
      <c r="G30" s="51" t="s">
        <v>56</v>
      </c>
      <c r="H30" s="13">
        <v>35763469</v>
      </c>
      <c r="I30" s="5"/>
      <c r="J30" s="47"/>
      <c r="K30" s="16"/>
      <c r="L30" s="7"/>
      <c r="M30" s="48"/>
      <c r="N30" s="48"/>
      <c r="O30" s="8"/>
      <c r="P30" s="9"/>
      <c r="Q30" s="9"/>
    </row>
    <row r="31" spans="1:18" ht="36" customHeight="1">
      <c r="A31" s="10">
        <v>2019041028</v>
      </c>
      <c r="B31" s="47" t="s">
        <v>47</v>
      </c>
      <c r="C31" s="16">
        <v>474.51</v>
      </c>
      <c r="D31" s="6" t="s">
        <v>513</v>
      </c>
      <c r="E31" s="7" t="s">
        <v>594</v>
      </c>
      <c r="F31" s="47" t="s">
        <v>159</v>
      </c>
      <c r="G31" s="48" t="s">
        <v>160</v>
      </c>
      <c r="H31" s="8">
        <v>17260752</v>
      </c>
      <c r="I31" s="20" t="s">
        <v>595</v>
      </c>
      <c r="J31" s="47" t="str">
        <f t="shared" si="0"/>
        <v>potraviny</v>
      </c>
      <c r="K31" s="16">
        <f t="shared" si="0"/>
        <v>474.51</v>
      </c>
      <c r="L31" s="7" t="s">
        <v>579</v>
      </c>
      <c r="M31" s="48" t="str">
        <f t="shared" si="1"/>
        <v>Zoltán Jánosdeák - Jánosdeák</v>
      </c>
      <c r="N31" s="48" t="str">
        <f t="shared" si="1"/>
        <v>Vinohradná 101, 049 11 Plešivec</v>
      </c>
      <c r="O31" s="8">
        <f t="shared" si="1"/>
        <v>17260752</v>
      </c>
      <c r="P31" s="9" t="s">
        <v>7</v>
      </c>
      <c r="Q31" s="9" t="s">
        <v>43</v>
      </c>
      <c r="R31" s="61"/>
    </row>
    <row r="32" spans="1:22" ht="36" customHeight="1">
      <c r="A32" s="10">
        <v>2019041029</v>
      </c>
      <c r="B32" s="47" t="s">
        <v>67</v>
      </c>
      <c r="C32" s="16">
        <v>607.54</v>
      </c>
      <c r="D32" s="67" t="s">
        <v>173</v>
      </c>
      <c r="E32" s="87" t="s">
        <v>584</v>
      </c>
      <c r="F32" s="51" t="s">
        <v>12</v>
      </c>
      <c r="G32" s="51" t="s">
        <v>13</v>
      </c>
      <c r="H32" s="13">
        <v>47925914</v>
      </c>
      <c r="I32" s="20" t="s">
        <v>596</v>
      </c>
      <c r="J32" s="47" t="str">
        <f t="shared" si="0"/>
        <v>lieky</v>
      </c>
      <c r="K32" s="16">
        <f t="shared" si="0"/>
        <v>607.54</v>
      </c>
      <c r="L32" s="7" t="s">
        <v>572</v>
      </c>
      <c r="M32" s="48" t="str">
        <f t="shared" si="1"/>
        <v>ATONA s.r.o.</v>
      </c>
      <c r="N32" s="48" t="str">
        <f t="shared" si="1"/>
        <v>Okružná 30, 048 01 Rožňava</v>
      </c>
      <c r="O32" s="8">
        <f t="shared" si="1"/>
        <v>47925914</v>
      </c>
      <c r="P32" s="9" t="s">
        <v>41</v>
      </c>
      <c r="Q32" s="9" t="s">
        <v>42</v>
      </c>
      <c r="R32" s="61"/>
      <c r="U32" s="41"/>
      <c r="V32" s="62"/>
    </row>
    <row r="33" spans="1:22" ht="36" customHeight="1">
      <c r="A33" s="10">
        <v>2019041030</v>
      </c>
      <c r="B33" s="47" t="s">
        <v>67</v>
      </c>
      <c r="C33" s="16">
        <v>733.32</v>
      </c>
      <c r="D33" s="67" t="s">
        <v>173</v>
      </c>
      <c r="E33" s="87" t="s">
        <v>584</v>
      </c>
      <c r="F33" s="51" t="s">
        <v>12</v>
      </c>
      <c r="G33" s="51" t="s">
        <v>13</v>
      </c>
      <c r="H33" s="13">
        <v>47925914</v>
      </c>
      <c r="I33" s="20" t="s">
        <v>597</v>
      </c>
      <c r="J33" s="47" t="str">
        <f t="shared" si="0"/>
        <v>lieky</v>
      </c>
      <c r="K33" s="16">
        <f t="shared" si="0"/>
        <v>733.32</v>
      </c>
      <c r="L33" s="7" t="s">
        <v>572</v>
      </c>
      <c r="M33" s="48" t="str">
        <f t="shared" si="1"/>
        <v>ATONA s.r.o.</v>
      </c>
      <c r="N33" s="48" t="str">
        <f t="shared" si="1"/>
        <v>Okružná 30, 048 01 Rožňava</v>
      </c>
      <c r="O33" s="8">
        <f t="shared" si="1"/>
        <v>47925914</v>
      </c>
      <c r="P33" s="9" t="s">
        <v>41</v>
      </c>
      <c r="Q33" s="9" t="s">
        <v>42</v>
      </c>
      <c r="R33" s="61"/>
      <c r="U33" s="41"/>
      <c r="V33" s="41"/>
    </row>
    <row r="34" spans="1:22" ht="36" customHeight="1">
      <c r="A34" s="10">
        <v>2019041031</v>
      </c>
      <c r="B34" s="47" t="s">
        <v>67</v>
      </c>
      <c r="C34" s="16">
        <v>756.12</v>
      </c>
      <c r="D34" s="67" t="s">
        <v>173</v>
      </c>
      <c r="E34" s="87" t="s">
        <v>584</v>
      </c>
      <c r="F34" s="51" t="s">
        <v>12</v>
      </c>
      <c r="G34" s="51" t="s">
        <v>13</v>
      </c>
      <c r="H34" s="13">
        <v>47925914</v>
      </c>
      <c r="I34" s="20" t="s">
        <v>598</v>
      </c>
      <c r="J34" s="47" t="str">
        <f t="shared" si="0"/>
        <v>lieky</v>
      </c>
      <c r="K34" s="16">
        <f t="shared" si="0"/>
        <v>756.12</v>
      </c>
      <c r="L34" s="7" t="s">
        <v>572</v>
      </c>
      <c r="M34" s="48" t="str">
        <f t="shared" si="1"/>
        <v>ATONA s.r.o.</v>
      </c>
      <c r="N34" s="48" t="str">
        <f t="shared" si="1"/>
        <v>Okružná 30, 048 01 Rožňava</v>
      </c>
      <c r="O34" s="8">
        <f t="shared" si="1"/>
        <v>47925914</v>
      </c>
      <c r="P34" s="9" t="s">
        <v>41</v>
      </c>
      <c r="Q34" s="9" t="s">
        <v>42</v>
      </c>
      <c r="R34" s="61"/>
      <c r="U34" s="41"/>
      <c r="V34" s="41"/>
    </row>
    <row r="35" spans="1:18" ht="36" customHeight="1">
      <c r="A35" s="10">
        <v>2019041032</v>
      </c>
      <c r="B35" s="47" t="s">
        <v>67</v>
      </c>
      <c r="C35" s="16">
        <v>1430.1</v>
      </c>
      <c r="D35" s="67" t="s">
        <v>173</v>
      </c>
      <c r="E35" s="87" t="s">
        <v>584</v>
      </c>
      <c r="F35" s="51" t="s">
        <v>12</v>
      </c>
      <c r="G35" s="51" t="s">
        <v>13</v>
      </c>
      <c r="H35" s="13">
        <v>47925914</v>
      </c>
      <c r="I35" s="20" t="s">
        <v>599</v>
      </c>
      <c r="J35" s="47" t="str">
        <f t="shared" si="0"/>
        <v>lieky</v>
      </c>
      <c r="K35" s="16">
        <f t="shared" si="0"/>
        <v>1430.1</v>
      </c>
      <c r="L35" s="7" t="s">
        <v>579</v>
      </c>
      <c r="M35" s="48" t="str">
        <f t="shared" si="1"/>
        <v>ATONA s.r.o.</v>
      </c>
      <c r="N35" s="48" t="str">
        <f t="shared" si="1"/>
        <v>Okružná 30, 048 01 Rožňava</v>
      </c>
      <c r="O35" s="8">
        <f t="shared" si="1"/>
        <v>47925914</v>
      </c>
      <c r="P35" s="9" t="s">
        <v>41</v>
      </c>
      <c r="Q35" s="9" t="s">
        <v>42</v>
      </c>
      <c r="R35" s="61"/>
    </row>
    <row r="36" spans="1:17" ht="36" customHeight="1">
      <c r="A36" s="10">
        <v>2019041033</v>
      </c>
      <c r="B36" s="14" t="s">
        <v>522</v>
      </c>
      <c r="C36" s="16">
        <v>1624</v>
      </c>
      <c r="D36" s="6"/>
      <c r="E36" s="7" t="s">
        <v>579</v>
      </c>
      <c r="F36" s="79" t="s">
        <v>171</v>
      </c>
      <c r="G36" s="12" t="s">
        <v>172</v>
      </c>
      <c r="H36" s="13">
        <v>46707689</v>
      </c>
      <c r="I36" s="5"/>
      <c r="J36" s="47" t="str">
        <f t="shared" si="0"/>
        <v>pracovná obuv</v>
      </c>
      <c r="K36" s="16">
        <f t="shared" si="0"/>
        <v>1624</v>
      </c>
      <c r="L36" s="7" t="s">
        <v>509</v>
      </c>
      <c r="M36" s="48" t="str">
        <f t="shared" si="1"/>
        <v>Saradam s.r.o.</v>
      </c>
      <c r="N36" s="48" t="str">
        <f t="shared" si="1"/>
        <v>Staničná 7/A, 949 01 Nitra</v>
      </c>
      <c r="O36" s="8">
        <f t="shared" si="1"/>
        <v>46707689</v>
      </c>
      <c r="P36" s="9" t="s">
        <v>41</v>
      </c>
      <c r="Q36" s="9" t="s">
        <v>42</v>
      </c>
    </row>
    <row r="37" spans="1:17" ht="36" customHeight="1">
      <c r="A37" s="10">
        <v>2019041034</v>
      </c>
      <c r="B37" s="47" t="s">
        <v>156</v>
      </c>
      <c r="C37" s="16">
        <v>127.9</v>
      </c>
      <c r="D37" s="67"/>
      <c r="E37" s="7" t="s">
        <v>592</v>
      </c>
      <c r="F37" s="51" t="s">
        <v>151</v>
      </c>
      <c r="G37" s="51" t="s">
        <v>152</v>
      </c>
      <c r="H37" s="13">
        <v>35869429</v>
      </c>
      <c r="I37" s="20"/>
      <c r="J37" s="47" t="str">
        <f t="shared" si="0"/>
        <v>NycoCard CRP testy</v>
      </c>
      <c r="K37" s="16">
        <f t="shared" si="0"/>
        <v>127.9</v>
      </c>
      <c r="L37" s="7" t="s">
        <v>584</v>
      </c>
      <c r="M37" s="48" t="str">
        <f t="shared" si="1"/>
        <v>Eurolab Lambda, a.s.</v>
      </c>
      <c r="N37" s="48" t="str">
        <f t="shared" si="1"/>
        <v>T. Milkina 2, 917 01 Trnava</v>
      </c>
      <c r="O37" s="8">
        <f t="shared" si="1"/>
        <v>35869429</v>
      </c>
      <c r="P37" s="9" t="s">
        <v>41</v>
      </c>
      <c r="Q37" s="9" t="s">
        <v>42</v>
      </c>
    </row>
    <row r="38" spans="1:17" ht="36" customHeight="1">
      <c r="A38" s="10">
        <v>2019041035</v>
      </c>
      <c r="B38" s="14" t="s">
        <v>97</v>
      </c>
      <c r="C38" s="16">
        <v>410.41</v>
      </c>
      <c r="D38" s="6"/>
      <c r="E38" s="7" t="s">
        <v>600</v>
      </c>
      <c r="F38" s="51" t="s">
        <v>115</v>
      </c>
      <c r="G38" s="51" t="s">
        <v>116</v>
      </c>
      <c r="H38" s="13">
        <v>31589561</v>
      </c>
      <c r="I38" s="20" t="s">
        <v>601</v>
      </c>
      <c r="J38" s="47" t="str">
        <f t="shared" si="0"/>
        <v>špec. zdrav. materiál</v>
      </c>
      <c r="K38" s="16">
        <f t="shared" si="0"/>
        <v>410.41</v>
      </c>
      <c r="L38" s="7" t="s">
        <v>592</v>
      </c>
      <c r="M38" s="48" t="str">
        <f t="shared" si="1"/>
        <v>VIDRA A SPOL. s.r.o.</v>
      </c>
      <c r="N38" s="48" t="str">
        <f t="shared" si="1"/>
        <v>Štrková 8, 011 96 Žilina</v>
      </c>
      <c r="O38" s="8">
        <f t="shared" si="1"/>
        <v>31589561</v>
      </c>
      <c r="P38" s="9" t="s">
        <v>41</v>
      </c>
      <c r="Q38" s="9" t="s">
        <v>42</v>
      </c>
    </row>
    <row r="39" spans="1:17" ht="36" customHeight="1">
      <c r="A39" s="10">
        <v>2019041036</v>
      </c>
      <c r="B39" s="14" t="s">
        <v>97</v>
      </c>
      <c r="C39" s="16">
        <v>219.07</v>
      </c>
      <c r="D39" s="6"/>
      <c r="E39" s="7" t="s">
        <v>600</v>
      </c>
      <c r="F39" s="12" t="s">
        <v>114</v>
      </c>
      <c r="G39" s="12" t="s">
        <v>120</v>
      </c>
      <c r="H39" s="13">
        <v>31320911</v>
      </c>
      <c r="I39" s="20" t="s">
        <v>602</v>
      </c>
      <c r="J39" s="47" t="str">
        <f t="shared" si="0"/>
        <v>špec. zdrav. materiál</v>
      </c>
      <c r="K39" s="16">
        <f t="shared" si="0"/>
        <v>219.07</v>
      </c>
      <c r="L39" s="7" t="s">
        <v>592</v>
      </c>
      <c r="M39" s="48" t="str">
        <f t="shared" si="1"/>
        <v>Pharma Group, a.s. </v>
      </c>
      <c r="N39" s="48" t="str">
        <f t="shared" si="1"/>
        <v>SNP 150, 908 73 Veľké Leváre</v>
      </c>
      <c r="O39" s="8">
        <f t="shared" si="1"/>
        <v>31320911</v>
      </c>
      <c r="P39" s="9" t="s">
        <v>41</v>
      </c>
      <c r="Q39" s="9" t="s">
        <v>42</v>
      </c>
    </row>
    <row r="40" spans="1:18" ht="36" customHeight="1">
      <c r="A40" s="10">
        <v>2019041037</v>
      </c>
      <c r="B40" s="47" t="s">
        <v>47</v>
      </c>
      <c r="C40" s="16">
        <v>357.97</v>
      </c>
      <c r="D40" s="78" t="s">
        <v>490</v>
      </c>
      <c r="E40" s="7" t="s">
        <v>603</v>
      </c>
      <c r="F40" s="48" t="s">
        <v>69</v>
      </c>
      <c r="G40" s="48" t="s">
        <v>70</v>
      </c>
      <c r="H40" s="8">
        <v>45952671</v>
      </c>
      <c r="I40" s="20" t="s">
        <v>604</v>
      </c>
      <c r="J40" s="47" t="str">
        <f t="shared" si="0"/>
        <v>potraviny</v>
      </c>
      <c r="K40" s="16">
        <f t="shared" si="0"/>
        <v>357.97</v>
      </c>
      <c r="L40" s="7" t="s">
        <v>579</v>
      </c>
      <c r="M40" s="48" t="str">
        <f t="shared" si="1"/>
        <v>METRO Cash and Carry SR s.r.o.</v>
      </c>
      <c r="N40" s="48" t="str">
        <f t="shared" si="1"/>
        <v>Senecká cesta 1881,900 28  Ivanka pri Dunaji</v>
      </c>
      <c r="O40" s="8">
        <f t="shared" si="1"/>
        <v>45952671</v>
      </c>
      <c r="P40" s="9" t="s">
        <v>7</v>
      </c>
      <c r="Q40" s="9" t="s">
        <v>43</v>
      </c>
      <c r="R40" s="61"/>
    </row>
    <row r="41" spans="1:18" ht="36" customHeight="1">
      <c r="A41" s="10">
        <v>2019041038</v>
      </c>
      <c r="B41" s="47" t="s">
        <v>47</v>
      </c>
      <c r="C41" s="16">
        <v>147.32</v>
      </c>
      <c r="D41" s="78" t="s">
        <v>490</v>
      </c>
      <c r="E41" s="7" t="s">
        <v>603</v>
      </c>
      <c r="F41" s="48" t="s">
        <v>69</v>
      </c>
      <c r="G41" s="48" t="s">
        <v>70</v>
      </c>
      <c r="H41" s="8">
        <v>45952671</v>
      </c>
      <c r="I41" s="20" t="s">
        <v>605</v>
      </c>
      <c r="J41" s="47" t="str">
        <f t="shared" si="0"/>
        <v>potraviny</v>
      </c>
      <c r="K41" s="16">
        <f t="shared" si="0"/>
        <v>147.32</v>
      </c>
      <c r="L41" s="7" t="s">
        <v>572</v>
      </c>
      <c r="M41" s="48" t="str">
        <f t="shared" si="1"/>
        <v>METRO Cash and Carry SR s.r.o.</v>
      </c>
      <c r="N41" s="48" t="str">
        <f t="shared" si="1"/>
        <v>Senecká cesta 1881,900 28  Ivanka pri Dunaji</v>
      </c>
      <c r="O41" s="8">
        <f t="shared" si="1"/>
        <v>45952671</v>
      </c>
      <c r="P41" s="9" t="s">
        <v>7</v>
      </c>
      <c r="Q41" s="9" t="s">
        <v>43</v>
      </c>
      <c r="R41" s="61"/>
    </row>
    <row r="42" spans="1:17" ht="36" customHeight="1">
      <c r="A42" s="10">
        <v>2019041039</v>
      </c>
      <c r="B42" s="47" t="s">
        <v>47</v>
      </c>
      <c r="C42" s="16">
        <v>177.45</v>
      </c>
      <c r="D42" s="78" t="s">
        <v>490</v>
      </c>
      <c r="E42" s="7" t="s">
        <v>603</v>
      </c>
      <c r="F42" s="48" t="s">
        <v>69</v>
      </c>
      <c r="G42" s="48" t="s">
        <v>70</v>
      </c>
      <c r="H42" s="8">
        <v>45952671</v>
      </c>
      <c r="I42" s="20" t="s">
        <v>606</v>
      </c>
      <c r="J42" s="47" t="str">
        <f t="shared" si="0"/>
        <v>potraviny</v>
      </c>
      <c r="K42" s="16">
        <f t="shared" si="0"/>
        <v>177.45</v>
      </c>
      <c r="L42" s="7" t="s">
        <v>579</v>
      </c>
      <c r="M42" s="48" t="str">
        <f t="shared" si="1"/>
        <v>METRO Cash and Carry SR s.r.o.</v>
      </c>
      <c r="N42" s="48" t="str">
        <f t="shared" si="1"/>
        <v>Senecká cesta 1881,900 28  Ivanka pri Dunaji</v>
      </c>
      <c r="O42" s="8">
        <f t="shared" si="1"/>
        <v>45952671</v>
      </c>
      <c r="P42" s="9" t="s">
        <v>7</v>
      </c>
      <c r="Q42" s="9" t="s">
        <v>43</v>
      </c>
    </row>
    <row r="43" spans="1:18" ht="36" customHeight="1">
      <c r="A43" s="10">
        <v>2019041040</v>
      </c>
      <c r="B43" s="47" t="s">
        <v>47</v>
      </c>
      <c r="C43" s="16">
        <v>520.29</v>
      </c>
      <c r="D43" s="78" t="s">
        <v>490</v>
      </c>
      <c r="E43" s="7" t="s">
        <v>603</v>
      </c>
      <c r="F43" s="48" t="s">
        <v>69</v>
      </c>
      <c r="G43" s="48" t="s">
        <v>70</v>
      </c>
      <c r="H43" s="8">
        <v>45952671</v>
      </c>
      <c r="I43" s="20"/>
      <c r="J43" s="47" t="str">
        <f t="shared" si="0"/>
        <v>potraviny</v>
      </c>
      <c r="K43" s="16">
        <f t="shared" si="0"/>
        <v>520.29</v>
      </c>
      <c r="L43" s="7" t="s">
        <v>584</v>
      </c>
      <c r="M43" s="48" t="str">
        <f t="shared" si="1"/>
        <v>METRO Cash and Carry SR s.r.o.</v>
      </c>
      <c r="N43" s="48" t="str">
        <f t="shared" si="1"/>
        <v>Senecká cesta 1881,900 28  Ivanka pri Dunaji</v>
      </c>
      <c r="O43" s="8">
        <f t="shared" si="1"/>
        <v>45952671</v>
      </c>
      <c r="P43" s="9" t="s">
        <v>41</v>
      </c>
      <c r="Q43" s="9" t="s">
        <v>42</v>
      </c>
      <c r="R43" s="61"/>
    </row>
    <row r="44" spans="1:17" ht="36" customHeight="1">
      <c r="A44" s="10">
        <v>2019041041</v>
      </c>
      <c r="B44" s="47" t="s">
        <v>607</v>
      </c>
      <c r="C44" s="16">
        <v>665</v>
      </c>
      <c r="D44" s="78"/>
      <c r="E44" s="7" t="s">
        <v>608</v>
      </c>
      <c r="F44" s="102" t="s">
        <v>609</v>
      </c>
      <c r="G44" s="48" t="s">
        <v>610</v>
      </c>
      <c r="H44" s="8">
        <v>35974133</v>
      </c>
      <c r="I44" s="20" t="s">
        <v>533</v>
      </c>
      <c r="J44" s="47" t="str">
        <f>B44</f>
        <v>skrine, stoličky</v>
      </c>
      <c r="K44" s="16">
        <f>C44</f>
        <v>665</v>
      </c>
      <c r="L44" s="7" t="s">
        <v>600</v>
      </c>
      <c r="M44" s="48" t="str">
        <f>F44</f>
        <v>JYSK s.r.o.</v>
      </c>
      <c r="N44" s="48" t="str">
        <f>G44</f>
        <v>Šoltésovej 14, 811 08 Bratislava</v>
      </c>
      <c r="O44" s="8">
        <f>H44</f>
        <v>35974133</v>
      </c>
      <c r="P44" s="9" t="s">
        <v>157</v>
      </c>
      <c r="Q44" s="9" t="s">
        <v>131</v>
      </c>
    </row>
    <row r="45" spans="1:17" ht="36" customHeight="1">
      <c r="A45" s="10">
        <v>2019041042</v>
      </c>
      <c r="B45" s="43" t="s">
        <v>6</v>
      </c>
      <c r="C45" s="16">
        <v>81.4</v>
      </c>
      <c r="D45" s="6" t="s">
        <v>126</v>
      </c>
      <c r="E45" s="7" t="s">
        <v>600</v>
      </c>
      <c r="F45" s="12" t="s">
        <v>109</v>
      </c>
      <c r="G45" s="12" t="s">
        <v>110</v>
      </c>
      <c r="H45" s="13">
        <v>35908718</v>
      </c>
      <c r="I45" s="20"/>
      <c r="J45" s="47"/>
      <c r="K45" s="16"/>
      <c r="L45" s="7"/>
      <c r="M45" s="48"/>
      <c r="N45" s="48"/>
      <c r="O45" s="8"/>
      <c r="P45" s="9"/>
      <c r="Q45" s="9"/>
    </row>
    <row r="46" spans="1:17" ht="36" customHeight="1">
      <c r="A46" s="10">
        <v>2019041043</v>
      </c>
      <c r="B46" s="47" t="s">
        <v>124</v>
      </c>
      <c r="C46" s="16">
        <v>471.9</v>
      </c>
      <c r="D46" s="6"/>
      <c r="E46" s="7" t="s">
        <v>611</v>
      </c>
      <c r="F46" s="12" t="s">
        <v>122</v>
      </c>
      <c r="G46" s="12" t="s">
        <v>123</v>
      </c>
      <c r="H46" s="13">
        <v>26297850</v>
      </c>
      <c r="I46" s="20"/>
      <c r="J46" s="47"/>
      <c r="K46" s="16"/>
      <c r="L46" s="7"/>
      <c r="M46" s="48"/>
      <c r="N46" s="48"/>
      <c r="O46" s="8"/>
      <c r="P46" s="9"/>
      <c r="Q46" s="9"/>
    </row>
    <row r="47" spans="1:17" ht="36" customHeight="1">
      <c r="A47" s="10">
        <v>2019041044</v>
      </c>
      <c r="B47" s="47" t="s">
        <v>612</v>
      </c>
      <c r="C47" s="16">
        <v>164.88</v>
      </c>
      <c r="D47" s="78" t="s">
        <v>490</v>
      </c>
      <c r="E47" s="7" t="s">
        <v>568</v>
      </c>
      <c r="F47" s="48" t="s">
        <v>69</v>
      </c>
      <c r="G47" s="48" t="s">
        <v>70</v>
      </c>
      <c r="H47" s="8">
        <v>45952671</v>
      </c>
      <c r="I47" s="20" t="s">
        <v>613</v>
      </c>
      <c r="J47" s="47" t="str">
        <f>B47</f>
        <v>A4 papier</v>
      </c>
      <c r="K47" s="16">
        <f>C47</f>
        <v>164.88</v>
      </c>
      <c r="L47" s="7" t="s">
        <v>568</v>
      </c>
      <c r="M47" s="48" t="str">
        <f>F47</f>
        <v>METRO Cash and Carry SR s.r.o.</v>
      </c>
      <c r="N47" s="48" t="str">
        <f>G47</f>
        <v>Senecká cesta 1881,900 28  Ivanka pri Dunaji</v>
      </c>
      <c r="O47" s="8">
        <f>H47</f>
        <v>45952671</v>
      </c>
      <c r="P47" s="9" t="s">
        <v>41</v>
      </c>
      <c r="Q47" s="9" t="s">
        <v>42</v>
      </c>
    </row>
    <row r="48" spans="1:18" ht="36" customHeight="1">
      <c r="A48" s="10">
        <v>2019041045</v>
      </c>
      <c r="B48" s="47" t="s">
        <v>47</v>
      </c>
      <c r="C48" s="16">
        <v>491.76</v>
      </c>
      <c r="D48" s="72"/>
      <c r="E48" s="7" t="s">
        <v>584</v>
      </c>
      <c r="F48" s="51" t="s">
        <v>178</v>
      </c>
      <c r="G48" s="51" t="s">
        <v>179</v>
      </c>
      <c r="H48" s="13">
        <v>50165402</v>
      </c>
      <c r="I48" s="5" t="s">
        <v>614</v>
      </c>
      <c r="J48" s="47" t="str">
        <f t="shared" si="0"/>
        <v>potraviny</v>
      </c>
      <c r="K48" s="16">
        <f>C48</f>
        <v>491.76</v>
      </c>
      <c r="L48" s="7" t="s">
        <v>579</v>
      </c>
      <c r="M48" s="48" t="str">
        <f t="shared" si="1"/>
        <v>Tropico.sk, s.r.o.</v>
      </c>
      <c r="N48" s="48" t="str">
        <f t="shared" si="1"/>
        <v>Dolný Harmanec 40, 976 03 Dolný Harmanec</v>
      </c>
      <c r="O48" s="8">
        <f t="shared" si="1"/>
        <v>50165402</v>
      </c>
      <c r="P48" s="9" t="s">
        <v>7</v>
      </c>
      <c r="Q48" s="9" t="s">
        <v>43</v>
      </c>
      <c r="R48" s="61"/>
    </row>
    <row r="49" spans="1:18" ht="36" customHeight="1">
      <c r="A49" s="10">
        <v>2019041046</v>
      </c>
      <c r="B49" s="47" t="s">
        <v>47</v>
      </c>
      <c r="C49" s="16">
        <v>847.04</v>
      </c>
      <c r="D49" s="98" t="s">
        <v>496</v>
      </c>
      <c r="E49" s="87" t="s">
        <v>615</v>
      </c>
      <c r="F49" s="51" t="s">
        <v>162</v>
      </c>
      <c r="G49" s="51" t="s">
        <v>66</v>
      </c>
      <c r="H49" s="13">
        <v>36019208</v>
      </c>
      <c r="I49" s="5" t="s">
        <v>616</v>
      </c>
      <c r="J49" s="47" t="str">
        <f t="shared" si="0"/>
        <v>potraviny</v>
      </c>
      <c r="K49" s="16">
        <f t="shared" si="0"/>
        <v>847.04</v>
      </c>
      <c r="L49" s="7" t="s">
        <v>600</v>
      </c>
      <c r="M49" s="48" t="str">
        <f t="shared" si="1"/>
        <v>INMEDIA, spol.s.r.o.</v>
      </c>
      <c r="N49" s="48" t="str">
        <f t="shared" si="1"/>
        <v>Námestie SNP 11, 960,01 Zvolen</v>
      </c>
      <c r="O49" s="8">
        <f t="shared" si="1"/>
        <v>36019208</v>
      </c>
      <c r="P49" s="9" t="s">
        <v>7</v>
      </c>
      <c r="Q49" s="9" t="s">
        <v>43</v>
      </c>
      <c r="R49" s="61"/>
    </row>
    <row r="50" spans="1:20" ht="36" customHeight="1">
      <c r="A50" s="10">
        <v>2019041047</v>
      </c>
      <c r="B50" s="47" t="s">
        <v>47</v>
      </c>
      <c r="C50" s="16">
        <v>455.7</v>
      </c>
      <c r="D50" s="98" t="s">
        <v>496</v>
      </c>
      <c r="E50" s="87" t="s">
        <v>615</v>
      </c>
      <c r="F50" s="51" t="s">
        <v>162</v>
      </c>
      <c r="G50" s="51" t="s">
        <v>66</v>
      </c>
      <c r="H50" s="13">
        <v>36019208</v>
      </c>
      <c r="I50" s="5" t="s">
        <v>617</v>
      </c>
      <c r="J50" s="47" t="str">
        <f t="shared" si="0"/>
        <v>potraviny</v>
      </c>
      <c r="K50" s="16">
        <f t="shared" si="0"/>
        <v>455.7</v>
      </c>
      <c r="L50" s="7" t="s">
        <v>600</v>
      </c>
      <c r="M50" s="48" t="str">
        <f t="shared" si="1"/>
        <v>INMEDIA, spol.s.r.o.</v>
      </c>
      <c r="N50" s="48" t="str">
        <f t="shared" si="1"/>
        <v>Námestie SNP 11, 960,01 Zvolen</v>
      </c>
      <c r="O50" s="8">
        <f t="shared" si="1"/>
        <v>36019208</v>
      </c>
      <c r="P50" s="9" t="s">
        <v>7</v>
      </c>
      <c r="Q50" s="9" t="s">
        <v>43</v>
      </c>
      <c r="R50" s="61"/>
      <c r="T50" s="40"/>
    </row>
    <row r="51" spans="1:18" ht="36" customHeight="1">
      <c r="A51" s="10">
        <v>2019041048</v>
      </c>
      <c r="B51" s="47" t="s">
        <v>47</v>
      </c>
      <c r="C51" s="16">
        <v>1627.93</v>
      </c>
      <c r="D51" s="98" t="s">
        <v>496</v>
      </c>
      <c r="E51" s="87" t="s">
        <v>615</v>
      </c>
      <c r="F51" s="51" t="s">
        <v>162</v>
      </c>
      <c r="G51" s="51" t="s">
        <v>66</v>
      </c>
      <c r="H51" s="13">
        <v>36019208</v>
      </c>
      <c r="I51" s="5" t="s">
        <v>618</v>
      </c>
      <c r="J51" s="47" t="str">
        <f t="shared" si="0"/>
        <v>potraviny</v>
      </c>
      <c r="K51" s="16">
        <f t="shared" si="0"/>
        <v>1627.93</v>
      </c>
      <c r="L51" s="7" t="s">
        <v>600</v>
      </c>
      <c r="M51" s="48" t="str">
        <f t="shared" si="1"/>
        <v>INMEDIA, spol.s.r.o.</v>
      </c>
      <c r="N51" s="48" t="str">
        <f t="shared" si="1"/>
        <v>Námestie SNP 11, 960,01 Zvolen</v>
      </c>
      <c r="O51" s="8">
        <f t="shared" si="1"/>
        <v>36019208</v>
      </c>
      <c r="P51" s="9" t="s">
        <v>7</v>
      </c>
      <c r="Q51" s="9" t="s">
        <v>43</v>
      </c>
      <c r="R51" s="61"/>
    </row>
    <row r="52" spans="1:18" ht="36" customHeight="1">
      <c r="A52" s="10">
        <v>2019041049</v>
      </c>
      <c r="B52" s="47" t="s">
        <v>47</v>
      </c>
      <c r="C52" s="16">
        <v>553.64</v>
      </c>
      <c r="D52" s="98" t="s">
        <v>496</v>
      </c>
      <c r="E52" s="87" t="s">
        <v>615</v>
      </c>
      <c r="F52" s="51" t="s">
        <v>162</v>
      </c>
      <c r="G52" s="51" t="s">
        <v>66</v>
      </c>
      <c r="H52" s="13">
        <v>36019208</v>
      </c>
      <c r="I52" s="5"/>
      <c r="J52" s="47" t="str">
        <f t="shared" si="0"/>
        <v>potraviny</v>
      </c>
      <c r="K52" s="16">
        <f t="shared" si="0"/>
        <v>553.64</v>
      </c>
      <c r="L52" s="7" t="s">
        <v>619</v>
      </c>
      <c r="M52" s="48" t="str">
        <f t="shared" si="1"/>
        <v>INMEDIA, spol.s.r.o.</v>
      </c>
      <c r="N52" s="48" t="str">
        <f t="shared" si="1"/>
        <v>Námestie SNP 11, 960,01 Zvolen</v>
      </c>
      <c r="O52" s="8">
        <f t="shared" si="1"/>
        <v>36019208</v>
      </c>
      <c r="P52" s="9" t="s">
        <v>41</v>
      </c>
      <c r="Q52" s="9" t="s">
        <v>42</v>
      </c>
      <c r="R52" s="61"/>
    </row>
    <row r="53" spans="1:18" ht="36" customHeight="1">
      <c r="A53" s="10">
        <v>2019041050</v>
      </c>
      <c r="B53" s="47" t="s">
        <v>47</v>
      </c>
      <c r="C53" s="16">
        <v>301.14</v>
      </c>
      <c r="D53" s="98" t="s">
        <v>496</v>
      </c>
      <c r="E53" s="87" t="s">
        <v>615</v>
      </c>
      <c r="F53" s="51" t="s">
        <v>162</v>
      </c>
      <c r="G53" s="51" t="s">
        <v>66</v>
      </c>
      <c r="H53" s="13">
        <v>36019208</v>
      </c>
      <c r="I53" s="5"/>
      <c r="J53" s="47" t="str">
        <f t="shared" si="0"/>
        <v>potraviny</v>
      </c>
      <c r="K53" s="16">
        <f t="shared" si="0"/>
        <v>301.14</v>
      </c>
      <c r="L53" s="7" t="s">
        <v>619</v>
      </c>
      <c r="M53" s="48" t="str">
        <f t="shared" si="1"/>
        <v>INMEDIA, spol.s.r.o.</v>
      </c>
      <c r="N53" s="48" t="str">
        <f t="shared" si="1"/>
        <v>Námestie SNP 11, 960,01 Zvolen</v>
      </c>
      <c r="O53" s="8">
        <f t="shared" si="1"/>
        <v>36019208</v>
      </c>
      <c r="P53" s="9" t="s">
        <v>41</v>
      </c>
      <c r="Q53" s="9" t="s">
        <v>42</v>
      </c>
      <c r="R53" s="61"/>
    </row>
    <row r="54" spans="1:23" ht="36" customHeight="1">
      <c r="A54" s="10">
        <v>2019041051</v>
      </c>
      <c r="B54" s="47" t="s">
        <v>47</v>
      </c>
      <c r="C54" s="16">
        <v>216</v>
      </c>
      <c r="D54" s="98" t="s">
        <v>496</v>
      </c>
      <c r="E54" s="87" t="s">
        <v>615</v>
      </c>
      <c r="F54" s="51" t="s">
        <v>162</v>
      </c>
      <c r="G54" s="51" t="s">
        <v>66</v>
      </c>
      <c r="H54" s="13">
        <v>36019208</v>
      </c>
      <c r="I54" s="5" t="s">
        <v>620</v>
      </c>
      <c r="J54" s="47" t="str">
        <f t="shared" si="0"/>
        <v>potraviny</v>
      </c>
      <c r="K54" s="16">
        <f t="shared" si="0"/>
        <v>216</v>
      </c>
      <c r="L54" s="7" t="s">
        <v>600</v>
      </c>
      <c r="M54" s="48" t="str">
        <f t="shared" si="1"/>
        <v>INMEDIA, spol.s.r.o.</v>
      </c>
      <c r="N54" s="48" t="str">
        <f t="shared" si="1"/>
        <v>Námestie SNP 11, 960,01 Zvolen</v>
      </c>
      <c r="O54" s="8">
        <f t="shared" si="1"/>
        <v>36019208</v>
      </c>
      <c r="P54" s="9" t="s">
        <v>7</v>
      </c>
      <c r="Q54" s="9" t="s">
        <v>43</v>
      </c>
      <c r="R54" s="61"/>
      <c r="T54" s="92"/>
      <c r="U54" s="93"/>
      <c r="W54" s="92"/>
    </row>
    <row r="55" spans="1:23" ht="36" customHeight="1">
      <c r="A55" s="10">
        <v>2019041052</v>
      </c>
      <c r="B55" s="47" t="s">
        <v>47</v>
      </c>
      <c r="C55" s="16">
        <v>85.5</v>
      </c>
      <c r="D55" s="98" t="s">
        <v>496</v>
      </c>
      <c r="E55" s="87" t="s">
        <v>615</v>
      </c>
      <c r="F55" s="51" t="s">
        <v>162</v>
      </c>
      <c r="G55" s="51" t="s">
        <v>66</v>
      </c>
      <c r="H55" s="13">
        <v>36019208</v>
      </c>
      <c r="I55" s="5" t="s">
        <v>621</v>
      </c>
      <c r="J55" s="47" t="str">
        <f t="shared" si="0"/>
        <v>potraviny</v>
      </c>
      <c r="K55" s="16">
        <f t="shared" si="0"/>
        <v>85.5</v>
      </c>
      <c r="L55" s="7" t="s">
        <v>600</v>
      </c>
      <c r="M55" s="48" t="str">
        <f t="shared" si="1"/>
        <v>INMEDIA, spol.s.r.o.</v>
      </c>
      <c r="N55" s="48" t="str">
        <f t="shared" si="1"/>
        <v>Námestie SNP 11, 960,01 Zvolen</v>
      </c>
      <c r="O55" s="8">
        <f t="shared" si="1"/>
        <v>36019208</v>
      </c>
      <c r="P55" s="9" t="s">
        <v>7</v>
      </c>
      <c r="Q55" s="9" t="s">
        <v>43</v>
      </c>
      <c r="T55" s="92"/>
      <c r="U55" s="93"/>
      <c r="W55" s="92"/>
    </row>
    <row r="56" spans="1:23" ht="36" customHeight="1">
      <c r="A56" s="10">
        <v>2019041053</v>
      </c>
      <c r="B56" s="47" t="s">
        <v>47</v>
      </c>
      <c r="C56" s="16">
        <v>965.38</v>
      </c>
      <c r="D56" s="78" t="s">
        <v>490</v>
      </c>
      <c r="E56" s="7" t="s">
        <v>615</v>
      </c>
      <c r="F56" s="48" t="s">
        <v>69</v>
      </c>
      <c r="G56" s="48" t="s">
        <v>70</v>
      </c>
      <c r="H56" s="8">
        <v>45952671</v>
      </c>
      <c r="I56" s="20"/>
      <c r="J56" s="47" t="str">
        <f t="shared" si="0"/>
        <v>potraviny</v>
      </c>
      <c r="K56" s="16">
        <f t="shared" si="0"/>
        <v>965.38</v>
      </c>
      <c r="L56" s="7" t="s">
        <v>619</v>
      </c>
      <c r="M56" s="48" t="str">
        <f t="shared" si="1"/>
        <v>METRO Cash and Carry SR s.r.o.</v>
      </c>
      <c r="N56" s="48" t="str">
        <f t="shared" si="1"/>
        <v>Senecká cesta 1881,900 28  Ivanka pri Dunaji</v>
      </c>
      <c r="O56" s="8">
        <f t="shared" si="1"/>
        <v>45952671</v>
      </c>
      <c r="P56" s="9" t="s">
        <v>41</v>
      </c>
      <c r="Q56" s="9" t="s">
        <v>42</v>
      </c>
      <c r="R56" s="96"/>
      <c r="T56" s="92"/>
      <c r="U56" s="93"/>
      <c r="W56" s="92"/>
    </row>
    <row r="57" spans="1:23" ht="36" customHeight="1">
      <c r="A57" s="10">
        <v>2019041054</v>
      </c>
      <c r="B57" s="47" t="s">
        <v>47</v>
      </c>
      <c r="C57" s="16">
        <v>188.78</v>
      </c>
      <c r="D57" s="78" t="s">
        <v>490</v>
      </c>
      <c r="E57" s="7" t="s">
        <v>615</v>
      </c>
      <c r="F57" s="48" t="s">
        <v>69</v>
      </c>
      <c r="G57" s="48" t="s">
        <v>70</v>
      </c>
      <c r="H57" s="8">
        <v>45952671</v>
      </c>
      <c r="I57" s="20" t="s">
        <v>622</v>
      </c>
      <c r="J57" s="47" t="str">
        <f t="shared" si="0"/>
        <v>potraviny</v>
      </c>
      <c r="K57" s="16">
        <f t="shared" si="0"/>
        <v>188.78</v>
      </c>
      <c r="L57" s="7" t="s">
        <v>615</v>
      </c>
      <c r="M57" s="48" t="str">
        <f t="shared" si="1"/>
        <v>METRO Cash and Carry SR s.r.o.</v>
      </c>
      <c r="N57" s="48" t="str">
        <f t="shared" si="1"/>
        <v>Senecká cesta 1881,900 28  Ivanka pri Dunaji</v>
      </c>
      <c r="O57" s="8">
        <f t="shared" si="1"/>
        <v>45952671</v>
      </c>
      <c r="P57" s="9" t="s">
        <v>7</v>
      </c>
      <c r="Q57" s="9" t="s">
        <v>43</v>
      </c>
      <c r="R57" s="61"/>
      <c r="T57" s="92"/>
      <c r="U57" s="93"/>
      <c r="V57" s="62"/>
      <c r="W57" s="92"/>
    </row>
    <row r="58" spans="1:23" ht="36" customHeight="1">
      <c r="A58" s="10">
        <v>2019041055</v>
      </c>
      <c r="B58" s="47" t="s">
        <v>47</v>
      </c>
      <c r="C58" s="16">
        <v>134.27</v>
      </c>
      <c r="D58" s="78" t="s">
        <v>490</v>
      </c>
      <c r="E58" s="7" t="s">
        <v>615</v>
      </c>
      <c r="F58" s="48" t="s">
        <v>69</v>
      </c>
      <c r="G58" s="48" t="s">
        <v>70</v>
      </c>
      <c r="H58" s="8">
        <v>45952671</v>
      </c>
      <c r="I58" s="20" t="s">
        <v>623</v>
      </c>
      <c r="J58" s="47" t="str">
        <f t="shared" si="0"/>
        <v>potraviny</v>
      </c>
      <c r="K58" s="16">
        <f t="shared" si="0"/>
        <v>134.27</v>
      </c>
      <c r="L58" s="7" t="s">
        <v>619</v>
      </c>
      <c r="M58" s="48" t="str">
        <f t="shared" si="1"/>
        <v>METRO Cash and Carry SR s.r.o.</v>
      </c>
      <c r="N58" s="48" t="str">
        <f t="shared" si="1"/>
        <v>Senecká cesta 1881,900 28  Ivanka pri Dunaji</v>
      </c>
      <c r="O58" s="8">
        <f t="shared" si="1"/>
        <v>45952671</v>
      </c>
      <c r="P58" s="9" t="s">
        <v>7</v>
      </c>
      <c r="Q58" s="9" t="s">
        <v>43</v>
      </c>
      <c r="T58" s="65"/>
      <c r="U58" s="93"/>
      <c r="V58" s="41"/>
      <c r="W58" s="65"/>
    </row>
    <row r="59" spans="1:18" ht="36" customHeight="1">
      <c r="A59" s="10">
        <v>2019041056</v>
      </c>
      <c r="B59" s="47" t="s">
        <v>624</v>
      </c>
      <c r="C59" s="16">
        <v>50.34</v>
      </c>
      <c r="D59" s="78" t="s">
        <v>490</v>
      </c>
      <c r="E59" s="7" t="s">
        <v>615</v>
      </c>
      <c r="F59" s="48" t="s">
        <v>69</v>
      </c>
      <c r="G59" s="48" t="s">
        <v>70</v>
      </c>
      <c r="H59" s="8">
        <v>45952671</v>
      </c>
      <c r="I59" s="20"/>
      <c r="J59" s="47" t="str">
        <f t="shared" si="0"/>
        <v>jar na riady</v>
      </c>
      <c r="K59" s="16">
        <f t="shared" si="0"/>
        <v>50.34</v>
      </c>
      <c r="L59" s="7" t="s">
        <v>625</v>
      </c>
      <c r="M59" s="48" t="str">
        <f t="shared" si="1"/>
        <v>METRO Cash and Carry SR s.r.o.</v>
      </c>
      <c r="N59" s="48" t="str">
        <f t="shared" si="1"/>
        <v>Senecká cesta 1881,900 28  Ivanka pri Dunaji</v>
      </c>
      <c r="O59" s="8">
        <f t="shared" si="1"/>
        <v>45952671</v>
      </c>
      <c r="P59" s="9" t="s">
        <v>41</v>
      </c>
      <c r="Q59" s="9" t="s">
        <v>42</v>
      </c>
      <c r="R59" s="96"/>
    </row>
    <row r="60" spans="1:17" ht="36" customHeight="1">
      <c r="A60" s="10">
        <v>2019041057</v>
      </c>
      <c r="B60" s="47" t="s">
        <v>2</v>
      </c>
      <c r="C60" s="16">
        <v>27.72</v>
      </c>
      <c r="D60" s="10">
        <v>162700</v>
      </c>
      <c r="E60" s="7" t="s">
        <v>625</v>
      </c>
      <c r="F60" s="51" t="s">
        <v>98</v>
      </c>
      <c r="G60" s="51" t="s">
        <v>99</v>
      </c>
      <c r="H60" s="13">
        <v>17335949</v>
      </c>
      <c r="I60" s="20"/>
      <c r="J60" s="47"/>
      <c r="K60" s="16"/>
      <c r="L60" s="7"/>
      <c r="M60" s="48"/>
      <c r="N60" s="48"/>
      <c r="O60" s="8"/>
      <c r="P60" s="9"/>
      <c r="Q60" s="9"/>
    </row>
    <row r="61" spans="1:17" ht="36" customHeight="1">
      <c r="A61" s="10">
        <v>2019041058</v>
      </c>
      <c r="B61" s="47" t="s">
        <v>67</v>
      </c>
      <c r="C61" s="16">
        <v>504.82</v>
      </c>
      <c r="D61" s="67" t="s">
        <v>173</v>
      </c>
      <c r="E61" s="7" t="s">
        <v>625</v>
      </c>
      <c r="F61" s="51" t="s">
        <v>12</v>
      </c>
      <c r="G61" s="51" t="s">
        <v>13</v>
      </c>
      <c r="H61" s="13">
        <v>47925914</v>
      </c>
      <c r="I61" s="5" t="s">
        <v>626</v>
      </c>
      <c r="J61" s="47" t="str">
        <f t="shared" si="0"/>
        <v>lieky</v>
      </c>
      <c r="K61" s="16">
        <f>C61</f>
        <v>504.82</v>
      </c>
      <c r="L61" s="16" t="s">
        <v>627</v>
      </c>
      <c r="M61" s="48" t="str">
        <f t="shared" si="1"/>
        <v>ATONA s.r.o.</v>
      </c>
      <c r="N61" s="48" t="str">
        <f t="shared" si="1"/>
        <v>Okružná 30, 048 01 Rožňava</v>
      </c>
      <c r="O61" s="8">
        <f t="shared" si="1"/>
        <v>47925914</v>
      </c>
      <c r="P61" s="9" t="s">
        <v>41</v>
      </c>
      <c r="Q61" s="9" t="s">
        <v>42</v>
      </c>
    </row>
    <row r="62" spans="1:17" ht="36" customHeight="1">
      <c r="A62" s="10">
        <v>2019041059</v>
      </c>
      <c r="B62" s="47" t="s">
        <v>67</v>
      </c>
      <c r="C62" s="16">
        <v>537.35</v>
      </c>
      <c r="D62" s="67" t="s">
        <v>173</v>
      </c>
      <c r="E62" s="7" t="s">
        <v>625</v>
      </c>
      <c r="F62" s="51" t="s">
        <v>12</v>
      </c>
      <c r="G62" s="51" t="s">
        <v>13</v>
      </c>
      <c r="H62" s="13">
        <v>47925914</v>
      </c>
      <c r="I62" s="20" t="s">
        <v>628</v>
      </c>
      <c r="J62" s="47" t="str">
        <f t="shared" si="0"/>
        <v>lieky</v>
      </c>
      <c r="K62" s="16">
        <f>C62</f>
        <v>537.35</v>
      </c>
      <c r="L62" s="16" t="s">
        <v>619</v>
      </c>
      <c r="M62" s="48" t="str">
        <f t="shared" si="1"/>
        <v>ATONA s.r.o.</v>
      </c>
      <c r="N62" s="48" t="str">
        <f t="shared" si="1"/>
        <v>Okružná 30, 048 01 Rožňava</v>
      </c>
      <c r="O62" s="8">
        <f t="shared" si="1"/>
        <v>47925914</v>
      </c>
      <c r="P62" s="9" t="s">
        <v>41</v>
      </c>
      <c r="Q62" s="9" t="s">
        <v>42</v>
      </c>
    </row>
    <row r="63" spans="1:17" ht="36" customHeight="1">
      <c r="A63" s="10">
        <v>2019041060</v>
      </c>
      <c r="B63" s="47" t="s">
        <v>67</v>
      </c>
      <c r="C63" s="16">
        <v>685.99</v>
      </c>
      <c r="D63" s="67" t="s">
        <v>173</v>
      </c>
      <c r="E63" s="7" t="s">
        <v>625</v>
      </c>
      <c r="F63" s="51" t="s">
        <v>12</v>
      </c>
      <c r="G63" s="51" t="s">
        <v>13</v>
      </c>
      <c r="H63" s="13">
        <v>47925914</v>
      </c>
      <c r="I63" s="20" t="s">
        <v>629</v>
      </c>
      <c r="J63" s="47" t="str">
        <f t="shared" si="0"/>
        <v>lieky</v>
      </c>
      <c r="K63" s="16">
        <f>C63</f>
        <v>685.99</v>
      </c>
      <c r="L63" s="16" t="s">
        <v>600</v>
      </c>
      <c r="M63" s="48" t="str">
        <f t="shared" si="1"/>
        <v>ATONA s.r.o.</v>
      </c>
      <c r="N63" s="48" t="str">
        <f t="shared" si="1"/>
        <v>Okružná 30, 048 01 Rožňava</v>
      </c>
      <c r="O63" s="8">
        <f t="shared" si="1"/>
        <v>47925914</v>
      </c>
      <c r="P63" s="9" t="s">
        <v>41</v>
      </c>
      <c r="Q63" s="9" t="s">
        <v>42</v>
      </c>
    </row>
    <row r="64" spans="1:17" ht="36" customHeight="1">
      <c r="A64" s="10">
        <v>2019041061</v>
      </c>
      <c r="B64" s="47" t="s">
        <v>67</v>
      </c>
      <c r="C64" s="16">
        <v>1887.57</v>
      </c>
      <c r="D64" s="67" t="s">
        <v>173</v>
      </c>
      <c r="E64" s="7" t="s">
        <v>625</v>
      </c>
      <c r="F64" s="51" t="s">
        <v>12</v>
      </c>
      <c r="G64" s="51" t="s">
        <v>13</v>
      </c>
      <c r="H64" s="13">
        <v>47925914</v>
      </c>
      <c r="I64" s="20" t="s">
        <v>630</v>
      </c>
      <c r="J64" s="47" t="str">
        <f t="shared" si="0"/>
        <v>lieky</v>
      </c>
      <c r="K64" s="16">
        <f>C64</f>
        <v>1887.57</v>
      </c>
      <c r="L64" s="16" t="s">
        <v>603</v>
      </c>
      <c r="M64" s="48" t="str">
        <f t="shared" si="1"/>
        <v>ATONA s.r.o.</v>
      </c>
      <c r="N64" s="48" t="str">
        <f t="shared" si="1"/>
        <v>Okružná 30, 048 01 Rožňava</v>
      </c>
      <c r="O64" s="8">
        <f t="shared" si="1"/>
        <v>47925914</v>
      </c>
      <c r="P64" s="9" t="s">
        <v>41</v>
      </c>
      <c r="Q64" s="9" t="s">
        <v>42</v>
      </c>
    </row>
    <row r="65" spans="1:17" ht="36" customHeight="1">
      <c r="A65" s="10">
        <v>2019041062</v>
      </c>
      <c r="B65" s="47" t="s">
        <v>47</v>
      </c>
      <c r="C65" s="16">
        <v>84.53</v>
      </c>
      <c r="D65" s="6"/>
      <c r="E65" s="7" t="s">
        <v>592</v>
      </c>
      <c r="F65" s="51" t="s">
        <v>167</v>
      </c>
      <c r="G65" s="51" t="s">
        <v>168</v>
      </c>
      <c r="H65" s="13">
        <v>36472549</v>
      </c>
      <c r="I65" s="20" t="s">
        <v>631</v>
      </c>
      <c r="J65" s="47" t="str">
        <f t="shared" si="0"/>
        <v>potraviny</v>
      </c>
      <c r="K65" s="16">
        <f>C65</f>
        <v>84.53</v>
      </c>
      <c r="L65" s="7" t="s">
        <v>583</v>
      </c>
      <c r="M65" s="48" t="str">
        <f t="shared" si="1"/>
        <v>LUNYS, s.r.o.</v>
      </c>
      <c r="N65" s="48" t="str">
        <f t="shared" si="1"/>
        <v>Vodárenská 2011/38, 058 01 Poprad - Veľká</v>
      </c>
      <c r="O65" s="8">
        <f t="shared" si="1"/>
        <v>36472549</v>
      </c>
      <c r="P65" s="9" t="s">
        <v>7</v>
      </c>
      <c r="Q65" s="9" t="s">
        <v>43</v>
      </c>
    </row>
    <row r="66" spans="1:17" ht="36" customHeight="1">
      <c r="A66" s="10">
        <v>2019041063</v>
      </c>
      <c r="B66" s="14" t="s">
        <v>632</v>
      </c>
      <c r="C66" s="16">
        <v>104.92</v>
      </c>
      <c r="D66" s="6"/>
      <c r="E66" s="7" t="s">
        <v>625</v>
      </c>
      <c r="F66" s="14" t="s">
        <v>633</v>
      </c>
      <c r="G66" s="5" t="s">
        <v>634</v>
      </c>
      <c r="H66" s="5" t="s">
        <v>635</v>
      </c>
      <c r="I66" s="20"/>
      <c r="J66" s="47"/>
      <c r="K66" s="16"/>
      <c r="L66" s="7"/>
      <c r="M66" s="48"/>
      <c r="N66" s="48"/>
      <c r="O66" s="8"/>
      <c r="P66" s="9"/>
      <c r="Q66" s="9"/>
    </row>
    <row r="67" spans="1:17" ht="36" customHeight="1">
      <c r="A67" s="10">
        <v>2019041064</v>
      </c>
      <c r="B67" s="48" t="s">
        <v>74</v>
      </c>
      <c r="C67" s="16">
        <v>169.74</v>
      </c>
      <c r="D67" s="10">
        <v>5611864285</v>
      </c>
      <c r="E67" s="7" t="s">
        <v>625</v>
      </c>
      <c r="F67" s="51" t="s">
        <v>75</v>
      </c>
      <c r="G67" s="51" t="s">
        <v>76</v>
      </c>
      <c r="H67" s="13">
        <v>31322832</v>
      </c>
      <c r="I67" s="20"/>
      <c r="J67" s="47"/>
      <c r="K67" s="16"/>
      <c r="L67" s="7"/>
      <c r="M67" s="48"/>
      <c r="N67" s="48"/>
      <c r="O67" s="8"/>
      <c r="P67" s="9"/>
      <c r="Q67" s="9"/>
    </row>
    <row r="68" spans="1:17" ht="36" customHeight="1">
      <c r="A68" s="10">
        <v>2019041065</v>
      </c>
      <c r="B68" s="43" t="s">
        <v>6</v>
      </c>
      <c r="C68" s="16">
        <v>41.55</v>
      </c>
      <c r="D68" s="6" t="s">
        <v>126</v>
      </c>
      <c r="E68" s="7" t="s">
        <v>615</v>
      </c>
      <c r="F68" s="12" t="s">
        <v>109</v>
      </c>
      <c r="G68" s="12" t="s">
        <v>110</v>
      </c>
      <c r="H68" s="13">
        <v>35908718</v>
      </c>
      <c r="I68" s="20"/>
      <c r="J68" s="47"/>
      <c r="K68" s="16"/>
      <c r="L68" s="7"/>
      <c r="M68" s="48"/>
      <c r="N68" s="48"/>
      <c r="O68" s="8"/>
      <c r="P68" s="9"/>
      <c r="Q68" s="9"/>
    </row>
    <row r="69" spans="1:17" ht="36" customHeight="1">
      <c r="A69" s="10">
        <v>2019041066</v>
      </c>
      <c r="B69" s="47" t="s">
        <v>67</v>
      </c>
      <c r="C69" s="16">
        <v>541.91</v>
      </c>
      <c r="D69" s="67" t="s">
        <v>173</v>
      </c>
      <c r="E69" s="7" t="s">
        <v>608</v>
      </c>
      <c r="F69" s="51" t="s">
        <v>12</v>
      </c>
      <c r="G69" s="51" t="s">
        <v>13</v>
      </c>
      <c r="H69" s="13">
        <v>47925914</v>
      </c>
      <c r="I69" s="5" t="s">
        <v>636</v>
      </c>
      <c r="J69" s="47" t="str">
        <f aca="true" t="shared" si="2" ref="J69:K111">B69</f>
        <v>lieky</v>
      </c>
      <c r="K69" s="16">
        <f t="shared" si="2"/>
        <v>541.91</v>
      </c>
      <c r="L69" s="7" t="s">
        <v>637</v>
      </c>
      <c r="M69" s="48" t="str">
        <f aca="true" t="shared" si="3" ref="M69:O111">F69</f>
        <v>ATONA s.r.o.</v>
      </c>
      <c r="N69" s="48" t="str">
        <f t="shared" si="3"/>
        <v>Okružná 30, 048 01 Rožňava</v>
      </c>
      <c r="O69" s="8">
        <f t="shared" si="3"/>
        <v>47925914</v>
      </c>
      <c r="P69" s="9" t="s">
        <v>41</v>
      </c>
      <c r="Q69" s="9" t="s">
        <v>42</v>
      </c>
    </row>
    <row r="70" spans="1:17" ht="36" customHeight="1">
      <c r="A70" s="10">
        <v>2019041067</v>
      </c>
      <c r="B70" s="47" t="s">
        <v>67</v>
      </c>
      <c r="C70" s="16">
        <v>746.18</v>
      </c>
      <c r="D70" s="67" t="s">
        <v>173</v>
      </c>
      <c r="E70" s="7" t="s">
        <v>608</v>
      </c>
      <c r="F70" s="51" t="s">
        <v>12</v>
      </c>
      <c r="G70" s="51" t="s">
        <v>13</v>
      </c>
      <c r="H70" s="13">
        <v>47925914</v>
      </c>
      <c r="I70" s="20" t="s">
        <v>638</v>
      </c>
      <c r="J70" s="47" t="str">
        <f t="shared" si="2"/>
        <v>lieky</v>
      </c>
      <c r="K70" s="16">
        <f t="shared" si="2"/>
        <v>746.18</v>
      </c>
      <c r="L70" s="7" t="s">
        <v>637</v>
      </c>
      <c r="M70" s="48" t="str">
        <f t="shared" si="3"/>
        <v>ATONA s.r.o.</v>
      </c>
      <c r="N70" s="48" t="str">
        <f t="shared" si="3"/>
        <v>Okružná 30, 048 01 Rožňava</v>
      </c>
      <c r="O70" s="8">
        <f t="shared" si="3"/>
        <v>47925914</v>
      </c>
      <c r="P70" s="9" t="s">
        <v>41</v>
      </c>
      <c r="Q70" s="9" t="s">
        <v>42</v>
      </c>
    </row>
    <row r="71" spans="1:17" ht="36" customHeight="1">
      <c r="A71" s="10">
        <v>2019041068</v>
      </c>
      <c r="B71" s="47" t="s">
        <v>67</v>
      </c>
      <c r="C71" s="16">
        <v>983.3</v>
      </c>
      <c r="D71" s="67" t="s">
        <v>173</v>
      </c>
      <c r="E71" s="7" t="s">
        <v>608</v>
      </c>
      <c r="F71" s="51" t="s">
        <v>12</v>
      </c>
      <c r="G71" s="51" t="s">
        <v>13</v>
      </c>
      <c r="H71" s="13">
        <v>47925914</v>
      </c>
      <c r="I71" s="20" t="s">
        <v>639</v>
      </c>
      <c r="J71" s="47" t="str">
        <f t="shared" si="2"/>
        <v>lieky</v>
      </c>
      <c r="K71" s="16">
        <f t="shared" si="2"/>
        <v>983.3</v>
      </c>
      <c r="L71" s="7" t="s">
        <v>637</v>
      </c>
      <c r="M71" s="48" t="str">
        <f t="shared" si="3"/>
        <v>ATONA s.r.o.</v>
      </c>
      <c r="N71" s="48" t="str">
        <f t="shared" si="3"/>
        <v>Okružná 30, 048 01 Rožňava</v>
      </c>
      <c r="O71" s="8">
        <f t="shared" si="3"/>
        <v>47925914</v>
      </c>
      <c r="P71" s="9" t="s">
        <v>41</v>
      </c>
      <c r="Q71" s="9" t="s">
        <v>42</v>
      </c>
    </row>
    <row r="72" spans="1:17" ht="36" customHeight="1">
      <c r="A72" s="10">
        <v>2019041069</v>
      </c>
      <c r="B72" s="47" t="s">
        <v>67</v>
      </c>
      <c r="C72" s="16">
        <v>1912.27</v>
      </c>
      <c r="D72" s="67" t="s">
        <v>173</v>
      </c>
      <c r="E72" s="7" t="s">
        <v>608</v>
      </c>
      <c r="F72" s="51" t="s">
        <v>12</v>
      </c>
      <c r="G72" s="51" t="s">
        <v>13</v>
      </c>
      <c r="H72" s="13">
        <v>47925914</v>
      </c>
      <c r="I72" s="20" t="s">
        <v>640</v>
      </c>
      <c r="J72" s="47" t="str">
        <f t="shared" si="2"/>
        <v>lieky</v>
      </c>
      <c r="K72" s="16">
        <f t="shared" si="2"/>
        <v>1912.27</v>
      </c>
      <c r="L72" s="7" t="s">
        <v>637</v>
      </c>
      <c r="M72" s="48" t="str">
        <f t="shared" si="3"/>
        <v>ATONA s.r.o.</v>
      </c>
      <c r="N72" s="48" t="str">
        <f t="shared" si="3"/>
        <v>Okružná 30, 048 01 Rožňava</v>
      </c>
      <c r="O72" s="8">
        <f t="shared" si="3"/>
        <v>47925914</v>
      </c>
      <c r="P72" s="9" t="s">
        <v>41</v>
      </c>
      <c r="Q72" s="9" t="s">
        <v>42</v>
      </c>
    </row>
    <row r="73" spans="1:17" ht="36" customHeight="1">
      <c r="A73" s="10">
        <v>2019041070</v>
      </c>
      <c r="B73" s="47" t="s">
        <v>155</v>
      </c>
      <c r="C73" s="16">
        <v>15.9</v>
      </c>
      <c r="D73" s="41">
        <v>30882084</v>
      </c>
      <c r="E73" s="7" t="s">
        <v>608</v>
      </c>
      <c r="F73" s="51" t="s">
        <v>153</v>
      </c>
      <c r="G73" s="51" t="s">
        <v>154</v>
      </c>
      <c r="H73" s="13">
        <v>35701722</v>
      </c>
      <c r="I73" s="20"/>
      <c r="J73" s="47"/>
      <c r="K73" s="16"/>
      <c r="L73" s="7"/>
      <c r="M73" s="48"/>
      <c r="N73" s="48"/>
      <c r="O73" s="8"/>
      <c r="P73" s="23"/>
      <c r="Q73" s="98"/>
    </row>
    <row r="74" spans="1:18" ht="36" customHeight="1">
      <c r="A74" s="10">
        <v>2019041071</v>
      </c>
      <c r="B74" s="47" t="s">
        <v>47</v>
      </c>
      <c r="C74" s="16">
        <v>520.58</v>
      </c>
      <c r="D74" s="6" t="s">
        <v>513</v>
      </c>
      <c r="E74" s="7" t="s">
        <v>611</v>
      </c>
      <c r="F74" s="47" t="s">
        <v>159</v>
      </c>
      <c r="G74" s="48" t="s">
        <v>160</v>
      </c>
      <c r="H74" s="8">
        <v>17260752</v>
      </c>
      <c r="I74" s="20" t="s">
        <v>641</v>
      </c>
      <c r="J74" s="47" t="str">
        <f>B74</f>
        <v>potraviny</v>
      </c>
      <c r="K74" s="16">
        <f>C74</f>
        <v>520.58</v>
      </c>
      <c r="L74" s="7" t="s">
        <v>600</v>
      </c>
      <c r="M74" s="48" t="str">
        <f aca="true" t="shared" si="4" ref="M74:O75">F74</f>
        <v>Zoltán Jánosdeák - Jánosdeák</v>
      </c>
      <c r="N74" s="48" t="str">
        <f t="shared" si="4"/>
        <v>Vinohradná 101, 049 11 Plešivec</v>
      </c>
      <c r="O74" s="8">
        <f t="shared" si="4"/>
        <v>17260752</v>
      </c>
      <c r="P74" s="9" t="s">
        <v>7</v>
      </c>
      <c r="Q74" s="9" t="s">
        <v>43</v>
      </c>
      <c r="R74" s="61"/>
    </row>
    <row r="75" spans="1:18" ht="36" customHeight="1">
      <c r="A75" s="10">
        <v>2019041072</v>
      </c>
      <c r="B75" s="47" t="s">
        <v>47</v>
      </c>
      <c r="C75" s="16">
        <v>574.43</v>
      </c>
      <c r="D75" s="6" t="s">
        <v>513</v>
      </c>
      <c r="E75" s="7" t="s">
        <v>642</v>
      </c>
      <c r="F75" s="47" t="s">
        <v>159</v>
      </c>
      <c r="G75" s="48" t="s">
        <v>160</v>
      </c>
      <c r="H75" s="8">
        <v>17260752</v>
      </c>
      <c r="I75" s="20" t="s">
        <v>643</v>
      </c>
      <c r="J75" s="47" t="str">
        <f>B75</f>
        <v>potraviny</v>
      </c>
      <c r="K75" s="16">
        <f>C75</f>
        <v>574.43</v>
      </c>
      <c r="L75" s="7" t="s">
        <v>600</v>
      </c>
      <c r="M75" s="48" t="str">
        <f t="shared" si="4"/>
        <v>Zoltán Jánosdeák - Jánosdeák</v>
      </c>
      <c r="N75" s="48" t="str">
        <f t="shared" si="4"/>
        <v>Vinohradná 101, 049 11 Plešivec</v>
      </c>
      <c r="O75" s="8">
        <f t="shared" si="4"/>
        <v>17260752</v>
      </c>
      <c r="P75" s="9" t="s">
        <v>7</v>
      </c>
      <c r="Q75" s="9" t="s">
        <v>43</v>
      </c>
      <c r="R75" s="61"/>
    </row>
    <row r="76" spans="1:17" ht="36" customHeight="1">
      <c r="A76" s="10">
        <v>2019041073</v>
      </c>
      <c r="B76" s="43" t="s">
        <v>6</v>
      </c>
      <c r="C76" s="16">
        <v>42.75</v>
      </c>
      <c r="D76" s="6" t="s">
        <v>126</v>
      </c>
      <c r="E76" s="7" t="s">
        <v>644</v>
      </c>
      <c r="F76" s="12" t="s">
        <v>109</v>
      </c>
      <c r="G76" s="12" t="s">
        <v>110</v>
      </c>
      <c r="H76" s="13">
        <v>35908718</v>
      </c>
      <c r="I76" s="5"/>
      <c r="J76" s="47"/>
      <c r="K76" s="16"/>
      <c r="L76" s="7"/>
      <c r="M76" s="48"/>
      <c r="N76" s="48"/>
      <c r="O76" s="8"/>
      <c r="P76" s="9"/>
      <c r="Q76" s="9"/>
    </row>
    <row r="77" spans="1:18" ht="36" customHeight="1">
      <c r="A77" s="10">
        <v>2019041074</v>
      </c>
      <c r="B77" s="47" t="s">
        <v>47</v>
      </c>
      <c r="C77" s="16">
        <v>674.75</v>
      </c>
      <c r="D77" s="6"/>
      <c r="E77" s="7" t="s">
        <v>644</v>
      </c>
      <c r="F77" s="51" t="s">
        <v>64</v>
      </c>
      <c r="G77" s="51" t="s">
        <v>65</v>
      </c>
      <c r="H77" s="13">
        <v>35760532</v>
      </c>
      <c r="I77" s="5" t="s">
        <v>645</v>
      </c>
      <c r="J77" s="47" t="str">
        <f t="shared" si="2"/>
        <v>potraviny</v>
      </c>
      <c r="K77" s="16">
        <f t="shared" si="2"/>
        <v>674.75</v>
      </c>
      <c r="L77" s="7" t="s">
        <v>646</v>
      </c>
      <c r="M77" s="48" t="str">
        <f t="shared" si="3"/>
        <v>ATC - JR, s.r.o.</v>
      </c>
      <c r="N77" s="48" t="str">
        <f t="shared" si="3"/>
        <v>Vsetínska cesta 766,020 01 Púchov</v>
      </c>
      <c r="O77" s="8">
        <f t="shared" si="3"/>
        <v>35760532</v>
      </c>
      <c r="P77" s="9" t="s">
        <v>7</v>
      </c>
      <c r="Q77" s="9" t="s">
        <v>43</v>
      </c>
      <c r="R77" s="61"/>
    </row>
    <row r="78" spans="1:17" ht="36" customHeight="1">
      <c r="A78" s="10">
        <v>2019041075</v>
      </c>
      <c r="B78" s="47" t="s">
        <v>47</v>
      </c>
      <c r="C78" s="16">
        <v>479.49</v>
      </c>
      <c r="D78" s="6"/>
      <c r="E78" s="7" t="s">
        <v>644</v>
      </c>
      <c r="F78" s="51" t="s">
        <v>64</v>
      </c>
      <c r="G78" s="51" t="s">
        <v>65</v>
      </c>
      <c r="H78" s="13">
        <v>35760532</v>
      </c>
      <c r="I78" s="5" t="s">
        <v>647</v>
      </c>
      <c r="J78" s="47" t="str">
        <f t="shared" si="2"/>
        <v>potraviny</v>
      </c>
      <c r="K78" s="16">
        <f t="shared" si="2"/>
        <v>479.49</v>
      </c>
      <c r="L78" s="7" t="s">
        <v>646</v>
      </c>
      <c r="M78" s="48" t="str">
        <f t="shared" si="3"/>
        <v>ATC - JR, s.r.o.</v>
      </c>
      <c r="N78" s="48" t="str">
        <f t="shared" si="3"/>
        <v>Vsetínska cesta 766,020 01 Púchov</v>
      </c>
      <c r="O78" s="8">
        <f t="shared" si="3"/>
        <v>35760532</v>
      </c>
      <c r="P78" s="9" t="s">
        <v>7</v>
      </c>
      <c r="Q78" s="9" t="s">
        <v>43</v>
      </c>
    </row>
    <row r="79" spans="1:18" ht="36" customHeight="1">
      <c r="A79" s="10">
        <v>2019041076</v>
      </c>
      <c r="B79" s="47" t="s">
        <v>47</v>
      </c>
      <c r="C79" s="16">
        <v>885.46</v>
      </c>
      <c r="D79" s="78" t="s">
        <v>490</v>
      </c>
      <c r="E79" s="7" t="s">
        <v>648</v>
      </c>
      <c r="F79" s="48" t="s">
        <v>69</v>
      </c>
      <c r="G79" s="48" t="s">
        <v>70</v>
      </c>
      <c r="H79" s="8">
        <v>45952671</v>
      </c>
      <c r="I79" s="20"/>
      <c r="J79" s="47" t="str">
        <f t="shared" si="2"/>
        <v>potraviny</v>
      </c>
      <c r="K79" s="16">
        <f t="shared" si="2"/>
        <v>885.46</v>
      </c>
      <c r="L79" s="7" t="s">
        <v>608</v>
      </c>
      <c r="M79" s="48" t="str">
        <f t="shared" si="3"/>
        <v>METRO Cash and Carry SR s.r.o.</v>
      </c>
      <c r="N79" s="48" t="str">
        <f t="shared" si="3"/>
        <v>Senecká cesta 1881,900 28  Ivanka pri Dunaji</v>
      </c>
      <c r="O79" s="8">
        <f t="shared" si="3"/>
        <v>45952671</v>
      </c>
      <c r="P79" s="9" t="s">
        <v>41</v>
      </c>
      <c r="Q79" s="9" t="s">
        <v>42</v>
      </c>
      <c r="R79" s="61"/>
    </row>
    <row r="80" spans="1:18" ht="36" customHeight="1">
      <c r="A80" s="10">
        <v>2019041077</v>
      </c>
      <c r="B80" s="47" t="s">
        <v>47</v>
      </c>
      <c r="C80" s="16">
        <v>33.36</v>
      </c>
      <c r="D80" s="78" t="s">
        <v>490</v>
      </c>
      <c r="E80" s="7" t="s">
        <v>648</v>
      </c>
      <c r="F80" s="48" t="s">
        <v>69</v>
      </c>
      <c r="G80" s="48" t="s">
        <v>70</v>
      </c>
      <c r="H80" s="8">
        <v>45952671</v>
      </c>
      <c r="I80" s="20" t="s">
        <v>649</v>
      </c>
      <c r="J80" s="47" t="str">
        <f t="shared" si="2"/>
        <v>potraviny</v>
      </c>
      <c r="K80" s="16">
        <f t="shared" si="2"/>
        <v>33.36</v>
      </c>
      <c r="L80" s="7" t="s">
        <v>646</v>
      </c>
      <c r="M80" s="48" t="str">
        <f t="shared" si="3"/>
        <v>METRO Cash and Carry SR s.r.o.</v>
      </c>
      <c r="N80" s="48" t="str">
        <f t="shared" si="3"/>
        <v>Senecká cesta 1881,900 28  Ivanka pri Dunaji</v>
      </c>
      <c r="O80" s="8">
        <f t="shared" si="3"/>
        <v>45952671</v>
      </c>
      <c r="P80" s="9" t="s">
        <v>7</v>
      </c>
      <c r="Q80" s="9" t="s">
        <v>43</v>
      </c>
      <c r="R80" s="61"/>
    </row>
    <row r="81" spans="1:18" ht="36" customHeight="1">
      <c r="A81" s="10">
        <v>2019041078</v>
      </c>
      <c r="B81" s="47" t="s">
        <v>47</v>
      </c>
      <c r="C81" s="16">
        <v>959.08</v>
      </c>
      <c r="D81" s="98"/>
      <c r="E81" s="7" t="s">
        <v>648</v>
      </c>
      <c r="F81" s="47" t="s">
        <v>81</v>
      </c>
      <c r="G81" s="48" t="s">
        <v>82</v>
      </c>
      <c r="H81" s="8">
        <v>44240104</v>
      </c>
      <c r="I81" s="20" t="s">
        <v>650</v>
      </c>
      <c r="J81" s="47" t="str">
        <f t="shared" si="2"/>
        <v>potraviny</v>
      </c>
      <c r="K81" s="16">
        <f t="shared" si="2"/>
        <v>959.08</v>
      </c>
      <c r="L81" s="7" t="s">
        <v>646</v>
      </c>
      <c r="M81" s="48" t="str">
        <f t="shared" si="3"/>
        <v>BOHUŠ ŠESTÁK s.r.o.</v>
      </c>
      <c r="N81" s="48" t="str">
        <f t="shared" si="3"/>
        <v>Vodárenská 343/2, 924 01 Galanta</v>
      </c>
      <c r="O81" s="8">
        <f t="shared" si="3"/>
        <v>44240104</v>
      </c>
      <c r="P81" s="9" t="s">
        <v>7</v>
      </c>
      <c r="Q81" s="9" t="s">
        <v>43</v>
      </c>
      <c r="R81" s="61"/>
    </row>
    <row r="82" spans="1:17" ht="36" customHeight="1">
      <c r="A82" s="10">
        <v>2019041079</v>
      </c>
      <c r="B82" s="43" t="s">
        <v>119</v>
      </c>
      <c r="C82" s="16">
        <v>62.4</v>
      </c>
      <c r="D82" s="6" t="s">
        <v>582</v>
      </c>
      <c r="E82" s="7" t="s">
        <v>644</v>
      </c>
      <c r="F82" s="15" t="s">
        <v>86</v>
      </c>
      <c r="G82" s="12" t="s">
        <v>87</v>
      </c>
      <c r="H82" s="13">
        <v>36226947</v>
      </c>
      <c r="I82" s="5"/>
      <c r="J82" s="47"/>
      <c r="K82" s="16"/>
      <c r="L82" s="7"/>
      <c r="M82" s="48"/>
      <c r="N82" s="48"/>
      <c r="O82" s="8"/>
      <c r="P82" s="9"/>
      <c r="Q82" s="9"/>
    </row>
    <row r="83" spans="1:17" ht="36" customHeight="1">
      <c r="A83" s="10">
        <v>2019041080</v>
      </c>
      <c r="B83" s="47" t="s">
        <v>651</v>
      </c>
      <c r="C83" s="16">
        <v>531.3</v>
      </c>
      <c r="D83" s="6"/>
      <c r="E83" s="7" t="s">
        <v>648</v>
      </c>
      <c r="F83" s="47" t="s">
        <v>68</v>
      </c>
      <c r="G83" s="48" t="s">
        <v>127</v>
      </c>
      <c r="H83" s="37">
        <v>17081173</v>
      </c>
      <c r="I83" s="5" t="s">
        <v>652</v>
      </c>
      <c r="J83" s="47" t="str">
        <f t="shared" si="2"/>
        <v>pc, klávesnica, komponenty</v>
      </c>
      <c r="K83" s="16">
        <f t="shared" si="2"/>
        <v>531.3</v>
      </c>
      <c r="L83" s="7" t="s">
        <v>608</v>
      </c>
      <c r="M83" s="48" t="str">
        <f t="shared" si="3"/>
        <v>CompAct-spoločnosť s ručením obmedzeným Rožňava</v>
      </c>
      <c r="N83" s="48" t="str">
        <f t="shared" si="3"/>
        <v>Šafárikova 17, 048 01 Rožňava</v>
      </c>
      <c r="O83" s="8">
        <f t="shared" si="3"/>
        <v>17081173</v>
      </c>
      <c r="P83" s="9" t="s">
        <v>41</v>
      </c>
      <c r="Q83" s="9" t="s">
        <v>42</v>
      </c>
    </row>
    <row r="84" spans="1:17" ht="36" customHeight="1">
      <c r="A84" s="10">
        <v>2019041081</v>
      </c>
      <c r="B84" s="47" t="s">
        <v>97</v>
      </c>
      <c r="C84" s="16">
        <v>663.84</v>
      </c>
      <c r="D84" s="67"/>
      <c r="E84" s="7" t="s">
        <v>653</v>
      </c>
      <c r="F84" s="51" t="s">
        <v>494</v>
      </c>
      <c r="G84" s="51" t="s">
        <v>495</v>
      </c>
      <c r="H84" s="13">
        <v>34113924</v>
      </c>
      <c r="I84" s="20" t="s">
        <v>308</v>
      </c>
      <c r="J84" s="47" t="str">
        <f t="shared" si="2"/>
        <v>špec. zdrav. materiál</v>
      </c>
      <c r="K84" s="16">
        <f t="shared" si="2"/>
        <v>663.84</v>
      </c>
      <c r="L84" s="7" t="s">
        <v>648</v>
      </c>
      <c r="M84" s="48" t="str">
        <f t="shared" si="3"/>
        <v>MED-ART, spol. s r.o.</v>
      </c>
      <c r="N84" s="48" t="str">
        <f t="shared" si="3"/>
        <v>Priemyselná 1, 974 01 Banská Bystrica</v>
      </c>
      <c r="O84" s="8">
        <f t="shared" si="3"/>
        <v>34113924</v>
      </c>
      <c r="P84" s="9" t="s">
        <v>41</v>
      </c>
      <c r="Q84" s="9" t="s">
        <v>42</v>
      </c>
    </row>
    <row r="85" spans="1:20" ht="36" customHeight="1">
      <c r="A85" s="10">
        <v>2019041082</v>
      </c>
      <c r="B85" s="47" t="s">
        <v>47</v>
      </c>
      <c r="C85" s="16">
        <v>730.05</v>
      </c>
      <c r="D85" s="98" t="s">
        <v>496</v>
      </c>
      <c r="E85" s="87" t="s">
        <v>653</v>
      </c>
      <c r="F85" s="51" t="s">
        <v>162</v>
      </c>
      <c r="G85" s="51" t="s">
        <v>66</v>
      </c>
      <c r="H85" s="13">
        <v>36019208</v>
      </c>
      <c r="I85" s="5"/>
      <c r="J85" s="47" t="str">
        <f t="shared" si="2"/>
        <v>potraviny</v>
      </c>
      <c r="K85" s="16">
        <f t="shared" si="2"/>
        <v>730.05</v>
      </c>
      <c r="L85" s="7" t="s">
        <v>608</v>
      </c>
      <c r="M85" s="48" t="str">
        <f t="shared" si="3"/>
        <v>INMEDIA, spol.s.r.o.</v>
      </c>
      <c r="N85" s="48" t="str">
        <f t="shared" si="3"/>
        <v>Námestie SNP 11, 960,01 Zvolen</v>
      </c>
      <c r="O85" s="8">
        <f t="shared" si="3"/>
        <v>36019208</v>
      </c>
      <c r="P85" s="9" t="s">
        <v>41</v>
      </c>
      <c r="Q85" s="9" t="s">
        <v>42</v>
      </c>
      <c r="T85" s="17"/>
    </row>
    <row r="86" spans="1:17" ht="36" customHeight="1">
      <c r="A86" s="10">
        <v>2019041083</v>
      </c>
      <c r="B86" s="47" t="s">
        <v>47</v>
      </c>
      <c r="C86" s="16">
        <v>313.85</v>
      </c>
      <c r="D86" s="98" t="s">
        <v>496</v>
      </c>
      <c r="E86" s="87" t="s">
        <v>653</v>
      </c>
      <c r="F86" s="51" t="s">
        <v>162</v>
      </c>
      <c r="G86" s="51" t="s">
        <v>66</v>
      </c>
      <c r="H86" s="13">
        <v>36019208</v>
      </c>
      <c r="I86" s="5"/>
      <c r="J86" s="47" t="str">
        <f t="shared" si="2"/>
        <v>potraviny</v>
      </c>
      <c r="K86" s="16">
        <f t="shared" si="2"/>
        <v>313.85</v>
      </c>
      <c r="L86" s="7" t="s">
        <v>608</v>
      </c>
      <c r="M86" s="48" t="str">
        <f t="shared" si="3"/>
        <v>INMEDIA, spol.s.r.o.</v>
      </c>
      <c r="N86" s="48" t="str">
        <f t="shared" si="3"/>
        <v>Námestie SNP 11, 960,01 Zvolen</v>
      </c>
      <c r="O86" s="8">
        <f t="shared" si="3"/>
        <v>36019208</v>
      </c>
      <c r="P86" s="9" t="s">
        <v>41</v>
      </c>
      <c r="Q86" s="9" t="s">
        <v>42</v>
      </c>
    </row>
    <row r="87" spans="1:17" ht="36" customHeight="1">
      <c r="A87" s="10">
        <v>2019041084</v>
      </c>
      <c r="B87" s="47" t="s">
        <v>47</v>
      </c>
      <c r="C87" s="16">
        <v>570.72</v>
      </c>
      <c r="D87" s="98" t="s">
        <v>496</v>
      </c>
      <c r="E87" s="87" t="s">
        <v>653</v>
      </c>
      <c r="F87" s="51" t="s">
        <v>162</v>
      </c>
      <c r="G87" s="51" t="s">
        <v>66</v>
      </c>
      <c r="H87" s="13">
        <v>36019208</v>
      </c>
      <c r="I87" s="5" t="s">
        <v>654</v>
      </c>
      <c r="J87" s="47" t="str">
        <f t="shared" si="2"/>
        <v>potraviny</v>
      </c>
      <c r="K87" s="16">
        <f t="shared" si="2"/>
        <v>570.72</v>
      </c>
      <c r="L87" s="7" t="s">
        <v>646</v>
      </c>
      <c r="M87" s="48" t="str">
        <f t="shared" si="3"/>
        <v>INMEDIA, spol.s.r.o.</v>
      </c>
      <c r="N87" s="48" t="str">
        <f t="shared" si="3"/>
        <v>Námestie SNP 11, 960,01 Zvolen</v>
      </c>
      <c r="O87" s="8">
        <f t="shared" si="3"/>
        <v>36019208</v>
      </c>
      <c r="P87" s="9" t="s">
        <v>7</v>
      </c>
      <c r="Q87" s="9" t="s">
        <v>43</v>
      </c>
    </row>
    <row r="88" spans="1:17" ht="36" customHeight="1">
      <c r="A88" s="10">
        <v>2019041085</v>
      </c>
      <c r="B88" s="47" t="s">
        <v>47</v>
      </c>
      <c r="C88" s="16">
        <v>814.58</v>
      </c>
      <c r="D88" s="98"/>
      <c r="E88" s="7" t="s">
        <v>655</v>
      </c>
      <c r="F88" s="47" t="s">
        <v>81</v>
      </c>
      <c r="G88" s="48" t="s">
        <v>82</v>
      </c>
      <c r="H88" s="8">
        <v>44240104</v>
      </c>
      <c r="I88" s="20" t="s">
        <v>656</v>
      </c>
      <c r="J88" s="47" t="str">
        <f t="shared" si="2"/>
        <v>potraviny</v>
      </c>
      <c r="K88" s="16">
        <f t="shared" si="2"/>
        <v>814.58</v>
      </c>
      <c r="L88" s="7" t="s">
        <v>657</v>
      </c>
      <c r="M88" s="48" t="str">
        <f t="shared" si="3"/>
        <v>BOHUŠ ŠESTÁK s.r.o.</v>
      </c>
      <c r="N88" s="48" t="str">
        <f t="shared" si="3"/>
        <v>Vodárenská 343/2, 924 01 Galanta</v>
      </c>
      <c r="O88" s="8">
        <f t="shared" si="3"/>
        <v>44240104</v>
      </c>
      <c r="P88" s="9" t="s">
        <v>7</v>
      </c>
      <c r="Q88" s="9" t="s">
        <v>43</v>
      </c>
    </row>
    <row r="89" spans="1:17" ht="36" customHeight="1">
      <c r="A89" s="10">
        <v>2019041086</v>
      </c>
      <c r="B89" s="47" t="s">
        <v>113</v>
      </c>
      <c r="C89" s="16">
        <v>135.04</v>
      </c>
      <c r="D89" s="6" t="s">
        <v>77</v>
      </c>
      <c r="E89" s="7" t="s">
        <v>637</v>
      </c>
      <c r="F89" s="47" t="s">
        <v>78</v>
      </c>
      <c r="G89" s="48" t="s">
        <v>79</v>
      </c>
      <c r="H89" s="8">
        <v>31692656</v>
      </c>
      <c r="I89" s="20"/>
      <c r="J89" s="47"/>
      <c r="K89" s="16"/>
      <c r="L89" s="7"/>
      <c r="M89" s="48"/>
      <c r="N89" s="48"/>
      <c r="O89" s="8"/>
      <c r="P89" s="23"/>
      <c r="Q89" s="23"/>
    </row>
    <row r="90" spans="1:23" ht="36" customHeight="1">
      <c r="A90" s="10">
        <v>2019041087</v>
      </c>
      <c r="B90" s="47" t="s">
        <v>54</v>
      </c>
      <c r="C90" s="16">
        <v>456.75</v>
      </c>
      <c r="D90" s="19">
        <v>11899846</v>
      </c>
      <c r="E90" s="7" t="s">
        <v>653</v>
      </c>
      <c r="F90" s="47" t="s">
        <v>63</v>
      </c>
      <c r="G90" s="48" t="s">
        <v>94</v>
      </c>
      <c r="H90" s="36">
        <v>35697270</v>
      </c>
      <c r="I90" s="20"/>
      <c r="J90" s="47"/>
      <c r="K90" s="16"/>
      <c r="L90" s="7"/>
      <c r="M90" s="48"/>
      <c r="N90" s="48"/>
      <c r="O90" s="8"/>
      <c r="P90" s="9"/>
      <c r="Q90" s="9"/>
      <c r="W90" s="94"/>
    </row>
    <row r="91" spans="1:18" ht="36" customHeight="1">
      <c r="A91" s="10">
        <v>2019041088</v>
      </c>
      <c r="B91" s="47" t="s">
        <v>658</v>
      </c>
      <c r="C91" s="16">
        <v>14.1</v>
      </c>
      <c r="D91" s="6"/>
      <c r="E91" s="7" t="s">
        <v>659</v>
      </c>
      <c r="F91" s="12" t="s">
        <v>660</v>
      </c>
      <c r="G91" s="12" t="s">
        <v>661</v>
      </c>
      <c r="H91" s="13">
        <v>36207977</v>
      </c>
      <c r="I91" s="20" t="s">
        <v>529</v>
      </c>
      <c r="J91" s="47" t="str">
        <f t="shared" si="2"/>
        <v>štrkovina</v>
      </c>
      <c r="K91" s="16">
        <f t="shared" si="2"/>
        <v>14.1</v>
      </c>
      <c r="L91" s="7" t="s">
        <v>659</v>
      </c>
      <c r="M91" s="48" t="str">
        <f t="shared" si="3"/>
        <v>KAM-BET, spol. s r.o.</v>
      </c>
      <c r="N91" s="48" t="str">
        <f t="shared" si="3"/>
        <v>Kameňolom, 049 12 Čoltovo</v>
      </c>
      <c r="O91" s="8">
        <f t="shared" si="3"/>
        <v>36207977</v>
      </c>
      <c r="P91" s="9" t="s">
        <v>157</v>
      </c>
      <c r="Q91" s="9" t="s">
        <v>131</v>
      </c>
      <c r="R91" s="61"/>
    </row>
    <row r="92" spans="1:18" ht="36" customHeight="1">
      <c r="A92" s="10">
        <v>2019041089</v>
      </c>
      <c r="B92" s="47" t="s">
        <v>47</v>
      </c>
      <c r="C92" s="16">
        <v>467.66</v>
      </c>
      <c r="D92" s="98"/>
      <c r="E92" s="7" t="s">
        <v>655</v>
      </c>
      <c r="F92" s="47" t="s">
        <v>72</v>
      </c>
      <c r="G92" s="48" t="s">
        <v>73</v>
      </c>
      <c r="H92" s="36">
        <v>45702942</v>
      </c>
      <c r="I92" s="5" t="s">
        <v>631</v>
      </c>
      <c r="J92" s="47" t="str">
        <f t="shared" si="2"/>
        <v>potraviny</v>
      </c>
      <c r="K92" s="16">
        <f t="shared" si="2"/>
        <v>467.66</v>
      </c>
      <c r="L92" s="7" t="s">
        <v>644</v>
      </c>
      <c r="M92" s="48" t="str">
        <f t="shared" si="3"/>
        <v>EASTFOOD s.r.o.</v>
      </c>
      <c r="N92" s="48" t="str">
        <f t="shared" si="3"/>
        <v>Južná trieda 78, 040 01 Košice</v>
      </c>
      <c r="O92" s="8">
        <f t="shared" si="3"/>
        <v>45702942</v>
      </c>
      <c r="P92" s="9" t="s">
        <v>7</v>
      </c>
      <c r="Q92" s="9" t="s">
        <v>43</v>
      </c>
      <c r="R92" s="61"/>
    </row>
    <row r="93" spans="1:18" ht="36" customHeight="1">
      <c r="A93" s="10">
        <v>2019041090</v>
      </c>
      <c r="B93" s="47" t="s">
        <v>47</v>
      </c>
      <c r="C93" s="16">
        <v>781.03</v>
      </c>
      <c r="D93" s="78" t="s">
        <v>490</v>
      </c>
      <c r="E93" s="7" t="s">
        <v>659</v>
      </c>
      <c r="F93" s="48" t="s">
        <v>69</v>
      </c>
      <c r="G93" s="48" t="s">
        <v>70</v>
      </c>
      <c r="H93" s="8">
        <v>45952671</v>
      </c>
      <c r="I93" s="20"/>
      <c r="J93" s="47" t="str">
        <f t="shared" si="2"/>
        <v>potraviny</v>
      </c>
      <c r="K93" s="16">
        <f t="shared" si="2"/>
        <v>781.03</v>
      </c>
      <c r="L93" s="7" t="s">
        <v>653</v>
      </c>
      <c r="M93" s="48" t="str">
        <f t="shared" si="3"/>
        <v>METRO Cash and Carry SR s.r.o.</v>
      </c>
      <c r="N93" s="48" t="str">
        <f t="shared" si="3"/>
        <v>Senecká cesta 1881,900 28  Ivanka pri Dunaji</v>
      </c>
      <c r="O93" s="8">
        <f t="shared" si="3"/>
        <v>45952671</v>
      </c>
      <c r="P93" s="9" t="s">
        <v>41</v>
      </c>
      <c r="Q93" s="9" t="s">
        <v>42</v>
      </c>
      <c r="R93" s="66"/>
    </row>
    <row r="94" spans="1:18" ht="36" customHeight="1">
      <c r="A94" s="10">
        <v>2019041091</v>
      </c>
      <c r="B94" s="47" t="s">
        <v>47</v>
      </c>
      <c r="C94" s="16">
        <v>69.11</v>
      </c>
      <c r="D94" s="78" t="s">
        <v>490</v>
      </c>
      <c r="E94" s="7" t="s">
        <v>659</v>
      </c>
      <c r="F94" s="48" t="s">
        <v>69</v>
      </c>
      <c r="G94" s="48" t="s">
        <v>70</v>
      </c>
      <c r="H94" s="8">
        <v>45952671</v>
      </c>
      <c r="I94" s="20"/>
      <c r="J94" s="47" t="str">
        <f t="shared" si="2"/>
        <v>potraviny</v>
      </c>
      <c r="K94" s="16">
        <f t="shared" si="2"/>
        <v>69.11</v>
      </c>
      <c r="L94" s="7" t="s">
        <v>655</v>
      </c>
      <c r="M94" s="48" t="str">
        <f t="shared" si="3"/>
        <v>METRO Cash and Carry SR s.r.o.</v>
      </c>
      <c r="N94" s="48" t="str">
        <f t="shared" si="3"/>
        <v>Senecká cesta 1881,900 28  Ivanka pri Dunaji</v>
      </c>
      <c r="O94" s="8">
        <f t="shared" si="3"/>
        <v>45952671</v>
      </c>
      <c r="P94" s="9" t="s">
        <v>41</v>
      </c>
      <c r="Q94" s="9" t="s">
        <v>42</v>
      </c>
      <c r="R94" s="61"/>
    </row>
    <row r="95" spans="1:18" ht="36" customHeight="1">
      <c r="A95" s="10">
        <v>2019041092</v>
      </c>
      <c r="B95" s="47" t="s">
        <v>47</v>
      </c>
      <c r="C95" s="16">
        <v>937</v>
      </c>
      <c r="D95" s="98" t="s">
        <v>496</v>
      </c>
      <c r="E95" s="87" t="s">
        <v>659</v>
      </c>
      <c r="F95" s="51" t="s">
        <v>162</v>
      </c>
      <c r="G95" s="51" t="s">
        <v>66</v>
      </c>
      <c r="H95" s="13">
        <v>36019208</v>
      </c>
      <c r="I95" s="5" t="s">
        <v>662</v>
      </c>
      <c r="J95" s="47" t="str">
        <f t="shared" si="2"/>
        <v>potraviny</v>
      </c>
      <c r="K95" s="16">
        <f t="shared" si="2"/>
        <v>937</v>
      </c>
      <c r="L95" s="7" t="s">
        <v>646</v>
      </c>
      <c r="M95" s="48" t="str">
        <f t="shared" si="3"/>
        <v>INMEDIA, spol.s.r.o.</v>
      </c>
      <c r="N95" s="48" t="str">
        <f t="shared" si="3"/>
        <v>Námestie SNP 11, 960,01 Zvolen</v>
      </c>
      <c r="O95" s="8">
        <f t="shared" si="3"/>
        <v>36019208</v>
      </c>
      <c r="P95" s="9" t="s">
        <v>7</v>
      </c>
      <c r="Q95" s="9" t="s">
        <v>43</v>
      </c>
      <c r="R95" s="61"/>
    </row>
    <row r="96" spans="1:18" ht="36" customHeight="1">
      <c r="A96" s="10">
        <v>2019041093</v>
      </c>
      <c r="B96" s="47" t="s">
        <v>663</v>
      </c>
      <c r="C96" s="16">
        <v>49.2</v>
      </c>
      <c r="D96" s="6"/>
      <c r="E96" s="7" t="s">
        <v>655</v>
      </c>
      <c r="F96" s="47" t="s">
        <v>664</v>
      </c>
      <c r="G96" s="48" t="s">
        <v>665</v>
      </c>
      <c r="H96" s="8">
        <v>45456411</v>
      </c>
      <c r="I96" s="20"/>
      <c r="J96" s="47" t="str">
        <f t="shared" si="2"/>
        <v>žiarivka do lampy</v>
      </c>
      <c r="K96" s="16">
        <f t="shared" si="2"/>
        <v>49.2</v>
      </c>
      <c r="L96" s="7" t="s">
        <v>653</v>
      </c>
      <c r="M96" s="48" t="str">
        <f t="shared" si="3"/>
        <v>HLS Body, s.r.o.</v>
      </c>
      <c r="N96" s="48" t="str">
        <f t="shared" si="3"/>
        <v>Družstevná 486/69, 916 01 Stará Turá</v>
      </c>
      <c r="O96" s="8">
        <f t="shared" si="3"/>
        <v>45456411</v>
      </c>
      <c r="P96" s="9" t="s">
        <v>41</v>
      </c>
      <c r="Q96" s="9" t="s">
        <v>42</v>
      </c>
      <c r="R96" s="61"/>
    </row>
    <row r="97" spans="1:18" ht="36" customHeight="1">
      <c r="A97" s="10">
        <v>2019041094</v>
      </c>
      <c r="B97" s="47" t="s">
        <v>67</v>
      </c>
      <c r="C97" s="16">
        <v>577.13</v>
      </c>
      <c r="D97" s="67" t="s">
        <v>173</v>
      </c>
      <c r="E97" s="7" t="s">
        <v>659</v>
      </c>
      <c r="F97" s="51" t="s">
        <v>12</v>
      </c>
      <c r="G97" s="51" t="s">
        <v>13</v>
      </c>
      <c r="H97" s="13">
        <v>47925914</v>
      </c>
      <c r="I97" s="20" t="s">
        <v>666</v>
      </c>
      <c r="J97" s="47" t="str">
        <f t="shared" si="2"/>
        <v>lieky</v>
      </c>
      <c r="K97" s="16">
        <f t="shared" si="2"/>
        <v>577.13</v>
      </c>
      <c r="L97" s="7" t="s">
        <v>648</v>
      </c>
      <c r="M97" s="48" t="str">
        <f t="shared" si="3"/>
        <v>ATONA s.r.o.</v>
      </c>
      <c r="N97" s="48" t="str">
        <f t="shared" si="3"/>
        <v>Okružná 30, 048 01 Rožňava</v>
      </c>
      <c r="O97" s="8">
        <f t="shared" si="3"/>
        <v>47925914</v>
      </c>
      <c r="P97" s="9" t="s">
        <v>41</v>
      </c>
      <c r="Q97" s="9" t="s">
        <v>42</v>
      </c>
      <c r="R97" s="61"/>
    </row>
    <row r="98" spans="1:18" ht="36" customHeight="1">
      <c r="A98" s="10">
        <v>2019041095</v>
      </c>
      <c r="B98" s="47" t="s">
        <v>67</v>
      </c>
      <c r="C98" s="16">
        <v>354.06</v>
      </c>
      <c r="D98" s="67" t="s">
        <v>173</v>
      </c>
      <c r="E98" s="7" t="s">
        <v>659</v>
      </c>
      <c r="F98" s="51" t="s">
        <v>12</v>
      </c>
      <c r="G98" s="51" t="s">
        <v>13</v>
      </c>
      <c r="H98" s="13">
        <v>47925914</v>
      </c>
      <c r="I98" s="20" t="s">
        <v>667</v>
      </c>
      <c r="J98" s="47" t="str">
        <f t="shared" si="2"/>
        <v>lieky</v>
      </c>
      <c r="K98" s="16">
        <f t="shared" si="2"/>
        <v>354.06</v>
      </c>
      <c r="L98" s="7" t="s">
        <v>653</v>
      </c>
      <c r="M98" s="48" t="str">
        <f t="shared" si="3"/>
        <v>ATONA s.r.o.</v>
      </c>
      <c r="N98" s="48" t="str">
        <f t="shared" si="3"/>
        <v>Okružná 30, 048 01 Rožňava</v>
      </c>
      <c r="O98" s="8">
        <f t="shared" si="3"/>
        <v>47925914</v>
      </c>
      <c r="P98" s="9" t="s">
        <v>41</v>
      </c>
      <c r="Q98" s="9" t="s">
        <v>42</v>
      </c>
      <c r="R98" s="61"/>
    </row>
    <row r="99" spans="1:18" ht="36" customHeight="1">
      <c r="A99" s="10">
        <v>2019041096</v>
      </c>
      <c r="B99" s="47" t="s">
        <v>67</v>
      </c>
      <c r="C99" s="16">
        <v>965.67</v>
      </c>
      <c r="D99" s="67" t="s">
        <v>173</v>
      </c>
      <c r="E99" s="7" t="s">
        <v>659</v>
      </c>
      <c r="F99" s="51" t="s">
        <v>12</v>
      </c>
      <c r="G99" s="51" t="s">
        <v>13</v>
      </c>
      <c r="H99" s="13">
        <v>47925914</v>
      </c>
      <c r="I99" s="20" t="s">
        <v>668</v>
      </c>
      <c r="J99" s="47" t="str">
        <f t="shared" si="2"/>
        <v>lieky</v>
      </c>
      <c r="K99" s="16">
        <f t="shared" si="2"/>
        <v>965.67</v>
      </c>
      <c r="L99" s="7" t="s">
        <v>648</v>
      </c>
      <c r="M99" s="48" t="str">
        <f t="shared" si="3"/>
        <v>ATONA s.r.o.</v>
      </c>
      <c r="N99" s="48" t="str">
        <f t="shared" si="3"/>
        <v>Okružná 30, 048 01 Rožňava</v>
      </c>
      <c r="O99" s="8">
        <f t="shared" si="3"/>
        <v>47925914</v>
      </c>
      <c r="P99" s="9" t="s">
        <v>41</v>
      </c>
      <c r="Q99" s="9" t="s">
        <v>42</v>
      </c>
      <c r="R99" s="61"/>
    </row>
    <row r="100" spans="1:18" ht="36" customHeight="1">
      <c r="A100" s="10">
        <v>2019041097</v>
      </c>
      <c r="B100" s="47" t="s">
        <v>67</v>
      </c>
      <c r="C100" s="16">
        <v>1786.86</v>
      </c>
      <c r="D100" s="67" t="s">
        <v>173</v>
      </c>
      <c r="E100" s="7" t="s">
        <v>659</v>
      </c>
      <c r="F100" s="51" t="s">
        <v>12</v>
      </c>
      <c r="G100" s="51" t="s">
        <v>13</v>
      </c>
      <c r="H100" s="13">
        <v>47925914</v>
      </c>
      <c r="I100" s="20" t="s">
        <v>669</v>
      </c>
      <c r="J100" s="47" t="str">
        <f t="shared" si="2"/>
        <v>lieky</v>
      </c>
      <c r="K100" s="16">
        <f t="shared" si="2"/>
        <v>1786.86</v>
      </c>
      <c r="L100" s="7" t="s">
        <v>648</v>
      </c>
      <c r="M100" s="48" t="str">
        <f t="shared" si="3"/>
        <v>ATONA s.r.o.</v>
      </c>
      <c r="N100" s="48" t="str">
        <f t="shared" si="3"/>
        <v>Okružná 30, 048 01 Rožňava</v>
      </c>
      <c r="O100" s="8">
        <f t="shared" si="3"/>
        <v>47925914</v>
      </c>
      <c r="P100" s="9" t="s">
        <v>41</v>
      </c>
      <c r="Q100" s="9" t="s">
        <v>42</v>
      </c>
      <c r="R100" s="61"/>
    </row>
    <row r="101" spans="1:17" ht="36" customHeight="1">
      <c r="A101" s="10">
        <v>2019041098</v>
      </c>
      <c r="B101" s="43" t="s">
        <v>101</v>
      </c>
      <c r="C101" s="16">
        <v>240</v>
      </c>
      <c r="D101" s="6" t="s">
        <v>83</v>
      </c>
      <c r="E101" s="7" t="s">
        <v>659</v>
      </c>
      <c r="F101" s="51" t="s">
        <v>84</v>
      </c>
      <c r="G101" s="51" t="s">
        <v>85</v>
      </c>
      <c r="H101" s="13">
        <v>37522272</v>
      </c>
      <c r="I101" s="5"/>
      <c r="J101" s="47"/>
      <c r="K101" s="16"/>
      <c r="L101" s="7"/>
      <c r="M101" s="48"/>
      <c r="N101" s="48"/>
      <c r="O101" s="8"/>
      <c r="P101" s="9"/>
      <c r="Q101" s="9"/>
    </row>
    <row r="102" spans="1:17" ht="36" customHeight="1">
      <c r="A102" s="10">
        <v>2019041099</v>
      </c>
      <c r="B102" s="47" t="s">
        <v>102</v>
      </c>
      <c r="C102" s="16">
        <v>200</v>
      </c>
      <c r="D102" s="6" t="s">
        <v>125</v>
      </c>
      <c r="E102" s="7" t="s">
        <v>659</v>
      </c>
      <c r="F102" s="5" t="s">
        <v>103</v>
      </c>
      <c r="G102" s="5" t="s">
        <v>104</v>
      </c>
      <c r="H102" s="8">
        <v>45354081</v>
      </c>
      <c r="I102" s="5"/>
      <c r="J102" s="47"/>
      <c r="K102" s="16"/>
      <c r="L102" s="7"/>
      <c r="M102" s="48"/>
      <c r="N102" s="48"/>
      <c r="O102" s="8"/>
      <c r="P102" s="9"/>
      <c r="Q102" s="9"/>
    </row>
    <row r="103" spans="1:17" ht="36" customHeight="1">
      <c r="A103" s="10">
        <v>2019041100</v>
      </c>
      <c r="B103" s="48" t="s">
        <v>74</v>
      </c>
      <c r="C103" s="16">
        <v>161.45</v>
      </c>
      <c r="D103" s="10">
        <v>5611864285</v>
      </c>
      <c r="E103" s="7" t="s">
        <v>659</v>
      </c>
      <c r="F103" s="51" t="s">
        <v>75</v>
      </c>
      <c r="G103" s="51" t="s">
        <v>76</v>
      </c>
      <c r="H103" s="13">
        <v>31322832</v>
      </c>
      <c r="I103" s="20"/>
      <c r="J103" s="47"/>
      <c r="K103" s="16"/>
      <c r="L103" s="7"/>
      <c r="M103" s="48"/>
      <c r="N103" s="48"/>
      <c r="O103" s="8"/>
      <c r="P103" s="9"/>
      <c r="Q103" s="9"/>
    </row>
    <row r="104" spans="1:18" ht="36" customHeight="1">
      <c r="A104" s="10">
        <v>2019041101</v>
      </c>
      <c r="B104" s="47" t="s">
        <v>47</v>
      </c>
      <c r="C104" s="16">
        <v>461.97</v>
      </c>
      <c r="D104" s="6" t="s">
        <v>513</v>
      </c>
      <c r="E104" s="7" t="s">
        <v>670</v>
      </c>
      <c r="F104" s="47" t="s">
        <v>159</v>
      </c>
      <c r="G104" s="48" t="s">
        <v>160</v>
      </c>
      <c r="H104" s="8">
        <v>17260752</v>
      </c>
      <c r="I104" s="20" t="s">
        <v>671</v>
      </c>
      <c r="J104" s="47" t="str">
        <f>B104</f>
        <v>potraviny</v>
      </c>
      <c r="K104" s="16">
        <f>C104</f>
        <v>461.97</v>
      </c>
      <c r="L104" s="7" t="s">
        <v>644</v>
      </c>
      <c r="M104" s="48" t="str">
        <f>F104</f>
        <v>Zoltán Jánosdeák - Jánosdeák</v>
      </c>
      <c r="N104" s="48" t="str">
        <f>G104</f>
        <v>Vinohradná 101, 049 11 Plešivec</v>
      </c>
      <c r="O104" s="8">
        <f>H104</f>
        <v>17260752</v>
      </c>
      <c r="P104" s="9" t="s">
        <v>7</v>
      </c>
      <c r="Q104" s="9" t="s">
        <v>43</v>
      </c>
      <c r="R104" s="61"/>
    </row>
    <row r="105" spans="1:17" ht="36" customHeight="1">
      <c r="A105" s="10">
        <v>2019041102</v>
      </c>
      <c r="B105" s="47" t="s">
        <v>44</v>
      </c>
      <c r="C105" s="16">
        <v>104.22</v>
      </c>
      <c r="D105" s="10">
        <v>4020004007</v>
      </c>
      <c r="E105" s="7" t="s">
        <v>659</v>
      </c>
      <c r="F105" s="51" t="s">
        <v>45</v>
      </c>
      <c r="G105" s="51" t="s">
        <v>46</v>
      </c>
      <c r="H105" s="13">
        <v>36570460</v>
      </c>
      <c r="I105" s="20"/>
      <c r="J105" s="47"/>
      <c r="K105" s="16"/>
      <c r="L105" s="7"/>
      <c r="M105" s="48"/>
      <c r="N105" s="48"/>
      <c r="O105" s="8"/>
      <c r="P105" s="9"/>
      <c r="Q105" s="9"/>
    </row>
    <row r="106" spans="1:17" ht="36" customHeight="1">
      <c r="A106" s="10">
        <v>2019041103</v>
      </c>
      <c r="B106" s="47" t="s">
        <v>2</v>
      </c>
      <c r="C106" s="16">
        <v>27.72</v>
      </c>
      <c r="D106" s="10">
        <v>162700</v>
      </c>
      <c r="E106" s="7" t="s">
        <v>659</v>
      </c>
      <c r="F106" s="51" t="s">
        <v>98</v>
      </c>
      <c r="G106" s="51" t="s">
        <v>99</v>
      </c>
      <c r="H106" s="13">
        <v>17335949</v>
      </c>
      <c r="I106" s="20"/>
      <c r="J106" s="47"/>
      <c r="K106" s="16"/>
      <c r="L106" s="7"/>
      <c r="M106" s="48"/>
      <c r="N106" s="48"/>
      <c r="O106" s="8"/>
      <c r="P106" s="9"/>
      <c r="Q106" s="9"/>
    </row>
    <row r="107" spans="1:17" ht="36" customHeight="1">
      <c r="A107" s="10">
        <v>2019041104</v>
      </c>
      <c r="B107" s="47" t="s">
        <v>47</v>
      </c>
      <c r="C107" s="16">
        <v>681.67</v>
      </c>
      <c r="D107" s="19"/>
      <c r="E107" s="7" t="s">
        <v>659</v>
      </c>
      <c r="F107" s="15" t="s">
        <v>48</v>
      </c>
      <c r="G107" s="12" t="s">
        <v>100</v>
      </c>
      <c r="H107" s="13">
        <v>40731715</v>
      </c>
      <c r="I107" s="20" t="s">
        <v>672</v>
      </c>
      <c r="J107" s="47" t="str">
        <f t="shared" si="2"/>
        <v>potraviny</v>
      </c>
      <c r="K107" s="16">
        <f t="shared" si="2"/>
        <v>681.67</v>
      </c>
      <c r="L107" s="7" t="s">
        <v>646</v>
      </c>
      <c r="M107" s="48" t="str">
        <f t="shared" si="3"/>
        <v>Norbert Balázs - NM-ZEL</v>
      </c>
      <c r="N107" s="48" t="str">
        <f t="shared" si="3"/>
        <v>980 50 Včelince 66</v>
      </c>
      <c r="O107" s="8">
        <f t="shared" si="3"/>
        <v>40731715</v>
      </c>
      <c r="P107" s="9" t="s">
        <v>7</v>
      </c>
      <c r="Q107" s="9" t="s">
        <v>43</v>
      </c>
    </row>
    <row r="108" spans="1:17" ht="36" customHeight="1">
      <c r="A108" s="10">
        <v>2019041105</v>
      </c>
      <c r="B108" s="47" t="s">
        <v>71</v>
      </c>
      <c r="C108" s="16">
        <v>5440.54</v>
      </c>
      <c r="D108" s="41" t="s">
        <v>135</v>
      </c>
      <c r="E108" s="7" t="s">
        <v>659</v>
      </c>
      <c r="F108" s="12" t="s">
        <v>61</v>
      </c>
      <c r="G108" s="12" t="s">
        <v>62</v>
      </c>
      <c r="H108" s="13">
        <v>686395</v>
      </c>
      <c r="I108" s="14"/>
      <c r="J108" s="47"/>
      <c r="K108" s="16"/>
      <c r="L108" s="7"/>
      <c r="M108" s="48"/>
      <c r="N108" s="48"/>
      <c r="O108" s="8"/>
      <c r="P108" s="9"/>
      <c r="Q108" s="9"/>
    </row>
    <row r="109" spans="1:17" ht="36" customHeight="1">
      <c r="A109" s="10">
        <v>2019041106</v>
      </c>
      <c r="B109" s="47" t="s">
        <v>47</v>
      </c>
      <c r="C109" s="16">
        <v>294.33</v>
      </c>
      <c r="D109" s="6" t="s">
        <v>513</v>
      </c>
      <c r="E109" s="7" t="s">
        <v>659</v>
      </c>
      <c r="F109" s="47" t="s">
        <v>159</v>
      </c>
      <c r="G109" s="48" t="s">
        <v>160</v>
      </c>
      <c r="H109" s="8">
        <v>17260752</v>
      </c>
      <c r="I109" s="20" t="s">
        <v>673</v>
      </c>
      <c r="J109" s="47" t="str">
        <f t="shared" si="2"/>
        <v>potraviny</v>
      </c>
      <c r="K109" s="16">
        <f t="shared" si="2"/>
        <v>294.33</v>
      </c>
      <c r="L109" s="7" t="s">
        <v>648</v>
      </c>
      <c r="M109" s="48" t="str">
        <f t="shared" si="3"/>
        <v>Zoltán Jánosdeák - Jánosdeák</v>
      </c>
      <c r="N109" s="48" t="str">
        <f t="shared" si="3"/>
        <v>Vinohradná 101, 049 11 Plešivec</v>
      </c>
      <c r="O109" s="8">
        <f t="shared" si="3"/>
        <v>17260752</v>
      </c>
      <c r="P109" s="9" t="s">
        <v>7</v>
      </c>
      <c r="Q109" s="9" t="s">
        <v>43</v>
      </c>
    </row>
    <row r="110" spans="1:17" ht="36" customHeight="1">
      <c r="A110" s="10">
        <v>2019041107</v>
      </c>
      <c r="B110" s="47" t="s">
        <v>674</v>
      </c>
      <c r="C110" s="16">
        <v>608.4</v>
      </c>
      <c r="D110" s="67"/>
      <c r="E110" s="7" t="s">
        <v>648</v>
      </c>
      <c r="F110" s="51" t="s">
        <v>675</v>
      </c>
      <c r="G110" s="51" t="s">
        <v>676</v>
      </c>
      <c r="H110" s="13">
        <v>36488135</v>
      </c>
      <c r="I110" s="20"/>
      <c r="J110" s="47" t="str">
        <f t="shared" si="2"/>
        <v>revízia detekcie úniku plynu</v>
      </c>
      <c r="K110" s="16">
        <f t="shared" si="2"/>
        <v>608.4</v>
      </c>
      <c r="L110" s="7" t="s">
        <v>500</v>
      </c>
      <c r="M110" s="48" t="str">
        <f t="shared" si="3"/>
        <v>MART SYSTEM s.r.o.</v>
      </c>
      <c r="N110" s="48" t="str">
        <f t="shared" si="3"/>
        <v>Železničná 2, 082 21 Veľký Šaris</v>
      </c>
      <c r="O110" s="8">
        <f t="shared" si="3"/>
        <v>36488135</v>
      </c>
      <c r="P110" s="9" t="s">
        <v>140</v>
      </c>
      <c r="Q110" s="9" t="s">
        <v>131</v>
      </c>
    </row>
    <row r="111" spans="1:17" ht="36" customHeight="1">
      <c r="A111" s="10">
        <v>2019041108</v>
      </c>
      <c r="B111" s="47" t="s">
        <v>677</v>
      </c>
      <c r="C111" s="16">
        <v>1389.6</v>
      </c>
      <c r="D111" s="67"/>
      <c r="E111" s="7" t="s">
        <v>648</v>
      </c>
      <c r="F111" s="51" t="s">
        <v>675</v>
      </c>
      <c r="G111" s="51" t="s">
        <v>676</v>
      </c>
      <c r="H111" s="13">
        <v>36488135</v>
      </c>
      <c r="I111" s="20"/>
      <c r="J111" s="47" t="str">
        <f t="shared" si="2"/>
        <v>odstránenie závad po revízií</v>
      </c>
      <c r="K111" s="16">
        <f t="shared" si="2"/>
        <v>1389.6</v>
      </c>
      <c r="L111" s="7" t="s">
        <v>608</v>
      </c>
      <c r="M111" s="48" t="str">
        <f t="shared" si="3"/>
        <v>MART SYSTEM s.r.o.</v>
      </c>
      <c r="N111" s="48" t="str">
        <f t="shared" si="3"/>
        <v>Železničná 2, 082 21 Veľký Šaris</v>
      </c>
      <c r="O111" s="8">
        <f t="shared" si="3"/>
        <v>36488135</v>
      </c>
      <c r="P111" s="9" t="s">
        <v>140</v>
      </c>
      <c r="Q111" s="9" t="s">
        <v>131</v>
      </c>
    </row>
    <row r="112" spans="1:17" ht="36" customHeight="1">
      <c r="A112" s="10">
        <v>2019041109</v>
      </c>
      <c r="B112" s="47" t="s">
        <v>136</v>
      </c>
      <c r="C112" s="16">
        <v>4222.26</v>
      </c>
      <c r="D112" s="10">
        <v>4020004007</v>
      </c>
      <c r="E112" s="22" t="s">
        <v>659</v>
      </c>
      <c r="F112" s="47" t="s">
        <v>52</v>
      </c>
      <c r="G112" s="48" t="s">
        <v>53</v>
      </c>
      <c r="H112" s="8">
        <v>44483767</v>
      </c>
      <c r="I112" s="20"/>
      <c r="J112" s="47"/>
      <c r="K112" s="16"/>
      <c r="L112" s="7"/>
      <c r="M112" s="48"/>
      <c r="N112" s="48"/>
      <c r="O112" s="8"/>
      <c r="P112" s="9"/>
      <c r="Q112" s="9"/>
    </row>
    <row r="113" spans="1:17" ht="36" customHeight="1">
      <c r="A113" s="10">
        <v>2019041110</v>
      </c>
      <c r="B113" s="47" t="s">
        <v>54</v>
      </c>
      <c r="C113" s="16">
        <v>238.81</v>
      </c>
      <c r="D113" s="10">
        <v>1012894203</v>
      </c>
      <c r="E113" s="7" t="s">
        <v>659</v>
      </c>
      <c r="F113" s="51" t="s">
        <v>55</v>
      </c>
      <c r="G113" s="51" t="s">
        <v>56</v>
      </c>
      <c r="H113" s="13">
        <v>35763469</v>
      </c>
      <c r="I113" s="20"/>
      <c r="J113" s="47"/>
      <c r="K113" s="16"/>
      <c r="L113" s="7"/>
      <c r="M113" s="48"/>
      <c r="N113" s="48"/>
      <c r="O113" s="8"/>
      <c r="P113" s="9"/>
      <c r="Q113" s="9"/>
    </row>
    <row r="114" spans="1:17" ht="36" customHeight="1">
      <c r="A114" s="10">
        <v>2019041111</v>
      </c>
      <c r="B114" s="43" t="s">
        <v>8</v>
      </c>
      <c r="C114" s="16">
        <v>100.18</v>
      </c>
      <c r="D114" s="6" t="s">
        <v>49</v>
      </c>
      <c r="E114" s="7" t="s">
        <v>659</v>
      </c>
      <c r="F114" s="14" t="s">
        <v>50</v>
      </c>
      <c r="G114" s="5" t="s">
        <v>51</v>
      </c>
      <c r="H114" s="36">
        <v>36021211</v>
      </c>
      <c r="I114" s="20"/>
      <c r="J114" s="47"/>
      <c r="K114" s="16"/>
      <c r="L114" s="7"/>
      <c r="M114" s="48"/>
      <c r="N114" s="48"/>
      <c r="O114" s="8"/>
      <c r="P114" s="9"/>
      <c r="Q114" s="9"/>
    </row>
    <row r="115" spans="2:15" ht="11.25">
      <c r="B115" s="44"/>
      <c r="C115" s="27"/>
      <c r="D115" s="28"/>
      <c r="E115" s="29"/>
      <c r="F115" s="53"/>
      <c r="G115" s="53"/>
      <c r="H115" s="31"/>
      <c r="I115" s="32"/>
      <c r="J115" s="44"/>
      <c r="K115" s="27"/>
      <c r="L115" s="29"/>
      <c r="M115" s="53"/>
      <c r="N115" s="53"/>
      <c r="O115" s="31"/>
    </row>
    <row r="116" spans="2:15" ht="11.25">
      <c r="B116" s="44"/>
      <c r="C116" s="27"/>
      <c r="D116" s="28"/>
      <c r="E116" s="29"/>
      <c r="F116" s="44"/>
      <c r="G116" s="45"/>
      <c r="H116" s="34"/>
      <c r="I116" s="32"/>
      <c r="J116" s="44"/>
      <c r="K116" s="27"/>
      <c r="L116" s="29"/>
      <c r="M116" s="44"/>
      <c r="N116" s="45"/>
      <c r="O116" s="34"/>
    </row>
    <row r="117" spans="2:15" ht="11.25">
      <c r="B117" s="44"/>
      <c r="C117" s="27"/>
      <c r="D117" s="28"/>
      <c r="E117" s="29"/>
      <c r="F117" s="53"/>
      <c r="G117" s="53"/>
      <c r="H117" s="31"/>
      <c r="I117" s="32"/>
      <c r="J117" s="44"/>
      <c r="K117" s="27"/>
      <c r="L117" s="29"/>
      <c r="M117" s="52"/>
      <c r="N117" s="53"/>
      <c r="O117" s="31"/>
    </row>
    <row r="118" spans="2:15" ht="11.25">
      <c r="B118" s="44"/>
      <c r="C118" s="27"/>
      <c r="D118" s="28"/>
      <c r="E118" s="29"/>
      <c r="F118" s="53"/>
      <c r="G118" s="53"/>
      <c r="H118" s="31"/>
      <c r="I118" s="32"/>
      <c r="J118" s="44"/>
      <c r="K118" s="27"/>
      <c r="L118" s="29"/>
      <c r="M118" s="53"/>
      <c r="N118" s="53"/>
      <c r="O118" s="31"/>
    </row>
    <row r="119" spans="2:15" ht="11.25">
      <c r="B119" s="44"/>
      <c r="C119" s="27"/>
      <c r="D119" s="28"/>
      <c r="E119" s="29"/>
      <c r="F119" s="53"/>
      <c r="G119" s="53"/>
      <c r="H119" s="31"/>
      <c r="I119" s="32"/>
      <c r="J119" s="44"/>
      <c r="K119" s="27"/>
      <c r="L119" s="29"/>
      <c r="M119" s="53"/>
      <c r="N119" s="53"/>
      <c r="O119" s="31"/>
    </row>
    <row r="120" spans="2:15" ht="11.25">
      <c r="B120" s="44"/>
      <c r="C120" s="27"/>
      <c r="D120" s="28"/>
      <c r="E120" s="29"/>
      <c r="F120" s="53"/>
      <c r="G120" s="53"/>
      <c r="H120" s="31"/>
      <c r="I120" s="32"/>
      <c r="J120" s="44"/>
      <c r="K120" s="27"/>
      <c r="L120" s="29"/>
      <c r="M120" s="53"/>
      <c r="N120" s="53"/>
      <c r="O120" s="31"/>
    </row>
    <row r="121" spans="2:15" ht="11.25">
      <c r="B121" s="44"/>
      <c r="C121" s="27"/>
      <c r="D121" s="28"/>
      <c r="E121" s="29"/>
      <c r="F121" s="53"/>
      <c r="G121" s="53"/>
      <c r="H121" s="31"/>
      <c r="I121" s="32"/>
      <c r="J121" s="44"/>
      <c r="K121" s="27"/>
      <c r="L121" s="29"/>
      <c r="M121" s="53"/>
      <c r="N121" s="53"/>
      <c r="O121" s="31"/>
    </row>
    <row r="122" spans="2:15" ht="11.25">
      <c r="B122" s="44"/>
      <c r="C122" s="27"/>
      <c r="D122" s="28"/>
      <c r="E122" s="29"/>
      <c r="F122" s="53"/>
      <c r="G122" s="53"/>
      <c r="H122" s="31"/>
      <c r="I122" s="32"/>
      <c r="J122" s="44"/>
      <c r="K122" s="27"/>
      <c r="L122" s="29"/>
      <c r="M122" s="53"/>
      <c r="N122" s="53"/>
      <c r="O122" s="31"/>
    </row>
    <row r="123" spans="2:15" ht="11.25">
      <c r="B123" s="44"/>
      <c r="C123" s="27"/>
      <c r="D123" s="28"/>
      <c r="E123" s="29"/>
      <c r="F123" s="53"/>
      <c r="G123" s="53"/>
      <c r="H123" s="31"/>
      <c r="I123" s="32"/>
      <c r="J123" s="44"/>
      <c r="K123" s="27"/>
      <c r="L123" s="29"/>
      <c r="M123" s="53"/>
      <c r="N123" s="53"/>
      <c r="O123" s="31"/>
    </row>
    <row r="124" spans="2:15" ht="11.25">
      <c r="B124" s="45"/>
      <c r="C124" s="27"/>
      <c r="D124" s="28"/>
      <c r="E124" s="29"/>
      <c r="F124" s="52"/>
      <c r="G124" s="53"/>
      <c r="H124" s="31"/>
      <c r="I124" s="32"/>
      <c r="J124" s="45"/>
      <c r="K124" s="27"/>
      <c r="L124" s="29"/>
      <c r="M124" s="52"/>
      <c r="N124" s="53"/>
      <c r="O124" s="31"/>
    </row>
    <row r="125" spans="2:15" ht="11.25">
      <c r="B125" s="44"/>
      <c r="C125" s="27"/>
      <c r="D125" s="28"/>
      <c r="E125" s="29"/>
      <c r="F125" s="52"/>
      <c r="G125" s="53"/>
      <c r="H125" s="31"/>
      <c r="I125" s="32"/>
      <c r="J125" s="44"/>
      <c r="K125" s="27"/>
      <c r="L125" s="29"/>
      <c r="M125" s="52"/>
      <c r="N125" s="53"/>
      <c r="O125" s="31"/>
    </row>
    <row r="126" spans="2:15" ht="11.25">
      <c r="B126" s="44"/>
      <c r="C126" s="27"/>
      <c r="D126" s="28"/>
      <c r="E126" s="29"/>
      <c r="F126" s="44"/>
      <c r="G126" s="45"/>
      <c r="H126" s="34"/>
      <c r="I126" s="32"/>
      <c r="J126" s="44"/>
      <c r="K126" s="27"/>
      <c r="L126" s="29"/>
      <c r="M126" s="53"/>
      <c r="N126" s="53"/>
      <c r="O126" s="31"/>
    </row>
    <row r="127" spans="2:15" ht="11.25">
      <c r="B127" s="44"/>
      <c r="C127" s="27"/>
      <c r="D127" s="28"/>
      <c r="E127" s="29"/>
      <c r="F127" s="53"/>
      <c r="G127" s="53"/>
      <c r="H127" s="31"/>
      <c r="I127" s="32"/>
      <c r="J127" s="44"/>
      <c r="K127" s="27"/>
      <c r="L127" s="29"/>
      <c r="M127" s="53"/>
      <c r="N127" s="53"/>
      <c r="O127" s="31"/>
    </row>
    <row r="128" spans="2:15" ht="11.25">
      <c r="B128" s="44"/>
      <c r="C128" s="27"/>
      <c r="D128" s="28"/>
      <c r="E128" s="29"/>
      <c r="F128" s="53"/>
      <c r="G128" s="53"/>
      <c r="H128" s="31"/>
      <c r="I128" s="32"/>
      <c r="J128" s="44"/>
      <c r="K128" s="27"/>
      <c r="L128" s="29"/>
      <c r="M128" s="53"/>
      <c r="N128" s="53"/>
      <c r="O128" s="31"/>
    </row>
    <row r="129" spans="2:15" ht="11.25">
      <c r="B129" s="44"/>
      <c r="C129" s="27"/>
      <c r="D129" s="28"/>
      <c r="E129" s="29"/>
      <c r="F129" s="53"/>
      <c r="G129" s="53"/>
      <c r="H129" s="31"/>
      <c r="I129" s="32"/>
      <c r="J129" s="44"/>
      <c r="K129" s="27"/>
      <c r="L129" s="29"/>
      <c r="M129" s="53"/>
      <c r="N129" s="53"/>
      <c r="O129" s="31"/>
    </row>
    <row r="130" spans="2:15" ht="11.25">
      <c r="B130" s="44"/>
      <c r="C130" s="27"/>
      <c r="D130" s="28"/>
      <c r="E130" s="29"/>
      <c r="F130" s="53"/>
      <c r="G130" s="53"/>
      <c r="H130" s="31"/>
      <c r="I130" s="32"/>
      <c r="J130" s="44"/>
      <c r="K130" s="27"/>
      <c r="L130" s="29"/>
      <c r="M130" s="53"/>
      <c r="N130" s="53"/>
      <c r="O130" s="31"/>
    </row>
    <row r="131" spans="2:15" ht="11.25">
      <c r="B131" s="44"/>
      <c r="C131" s="27"/>
      <c r="D131" s="28"/>
      <c r="E131" s="29"/>
      <c r="F131" s="44"/>
      <c r="G131" s="45"/>
      <c r="H131" s="34"/>
      <c r="I131" s="32"/>
      <c r="J131" s="44"/>
      <c r="K131" s="27"/>
      <c r="L131" s="29"/>
      <c r="M131" s="44"/>
      <c r="N131" s="45"/>
      <c r="O131" s="34"/>
    </row>
    <row r="132" spans="2:15" ht="11.25">
      <c r="B132" s="44"/>
      <c r="C132" s="27"/>
      <c r="D132" s="28"/>
      <c r="E132" s="29"/>
      <c r="F132" s="44"/>
      <c r="G132" s="45"/>
      <c r="H132" s="34"/>
      <c r="I132" s="32"/>
      <c r="J132" s="44"/>
      <c r="K132" s="27"/>
      <c r="L132" s="29"/>
      <c r="M132" s="44"/>
      <c r="N132" s="45"/>
      <c r="O132" s="34"/>
    </row>
    <row r="133" spans="2:15" ht="11.25">
      <c r="B133" s="44"/>
      <c r="C133" s="27"/>
      <c r="D133" s="28"/>
      <c r="E133" s="29"/>
      <c r="F133" s="44"/>
      <c r="G133" s="45"/>
      <c r="H133" s="34"/>
      <c r="I133" s="32"/>
      <c r="J133" s="44"/>
      <c r="K133" s="27"/>
      <c r="L133" s="29"/>
      <c r="M133" s="44"/>
      <c r="N133" s="45"/>
      <c r="O133" s="34"/>
    </row>
    <row r="134" spans="2:15" ht="11.25">
      <c r="B134" s="44"/>
      <c r="C134" s="27"/>
      <c r="D134" s="28"/>
      <c r="E134" s="29"/>
      <c r="F134" s="53"/>
      <c r="G134" s="53"/>
      <c r="H134" s="31"/>
      <c r="I134" s="32"/>
      <c r="J134" s="44"/>
      <c r="K134" s="27"/>
      <c r="L134" s="29"/>
      <c r="M134" s="44"/>
      <c r="N134" s="45"/>
      <c r="O134" s="28"/>
    </row>
    <row r="135" spans="2:15" ht="11.25">
      <c r="B135" s="44"/>
      <c r="C135" s="27"/>
      <c r="D135" s="28"/>
      <c r="E135" s="29"/>
      <c r="F135" s="44"/>
      <c r="G135" s="45"/>
      <c r="H135" s="34"/>
      <c r="I135" s="32"/>
      <c r="J135" s="44"/>
      <c r="K135" s="27"/>
      <c r="L135" s="29"/>
      <c r="M135" s="44"/>
      <c r="N135" s="45"/>
      <c r="O135" s="34"/>
    </row>
    <row r="136" spans="2:15" ht="11.25">
      <c r="B136" s="44"/>
      <c r="C136" s="27"/>
      <c r="D136" s="28"/>
      <c r="E136" s="29"/>
      <c r="F136" s="53"/>
      <c r="G136" s="53"/>
      <c r="H136" s="31"/>
      <c r="I136" s="32"/>
      <c r="J136" s="44"/>
      <c r="K136" s="27"/>
      <c r="L136" s="29"/>
      <c r="M136" s="53"/>
      <c r="N136" s="53"/>
      <c r="O136" s="31"/>
    </row>
    <row r="137" spans="2:15" ht="11.25">
      <c r="B137" s="44"/>
      <c r="C137" s="27"/>
      <c r="D137" s="28"/>
      <c r="E137" s="29"/>
      <c r="F137" s="53"/>
      <c r="G137" s="53"/>
      <c r="H137" s="31"/>
      <c r="I137" s="32"/>
      <c r="J137" s="44"/>
      <c r="K137" s="27"/>
      <c r="L137" s="29"/>
      <c r="M137" s="53"/>
      <c r="N137" s="53"/>
      <c r="O137" s="31"/>
    </row>
    <row r="138" spans="2:15" ht="11.25">
      <c r="B138" s="44"/>
      <c r="C138" s="27"/>
      <c r="D138" s="28"/>
      <c r="E138" s="29"/>
      <c r="F138" s="53"/>
      <c r="G138" s="53"/>
      <c r="H138" s="31"/>
      <c r="I138" s="32"/>
      <c r="J138" s="44"/>
      <c r="K138" s="27"/>
      <c r="L138" s="29"/>
      <c r="M138" s="53"/>
      <c r="N138" s="53"/>
      <c r="O138" s="31"/>
    </row>
    <row r="139" spans="2:15" ht="11.25">
      <c r="B139" s="44"/>
      <c r="C139" s="27"/>
      <c r="D139" s="28"/>
      <c r="E139" s="29"/>
      <c r="F139" s="53"/>
      <c r="G139" s="53"/>
      <c r="H139" s="31"/>
      <c r="I139" s="32"/>
      <c r="J139" s="44"/>
      <c r="K139" s="27"/>
      <c r="L139" s="29"/>
      <c r="M139" s="53"/>
      <c r="N139" s="53"/>
      <c r="O139" s="31"/>
    </row>
    <row r="140" spans="2:15" ht="11.25">
      <c r="B140" s="44"/>
      <c r="C140" s="27"/>
      <c r="D140" s="28"/>
      <c r="E140" s="29"/>
      <c r="F140" s="53"/>
      <c r="G140" s="53"/>
      <c r="H140" s="31"/>
      <c r="I140" s="32"/>
      <c r="J140" s="44"/>
      <c r="K140" s="27"/>
      <c r="L140" s="29"/>
      <c r="M140" s="53"/>
      <c r="N140" s="53"/>
      <c r="O140" s="31"/>
    </row>
    <row r="141" spans="2:15" ht="11.25">
      <c r="B141" s="44"/>
      <c r="C141" s="27"/>
      <c r="D141" s="28"/>
      <c r="E141" s="29"/>
      <c r="F141" s="53"/>
      <c r="G141" s="53"/>
      <c r="H141" s="31"/>
      <c r="I141" s="32"/>
      <c r="J141" s="44"/>
      <c r="K141" s="27"/>
      <c r="L141" s="29"/>
      <c r="M141" s="53"/>
      <c r="N141" s="53"/>
      <c r="O141" s="31"/>
    </row>
    <row r="142" spans="2:15" ht="11.25">
      <c r="B142" s="44"/>
      <c r="C142" s="27"/>
      <c r="D142" s="28"/>
      <c r="E142" s="29"/>
      <c r="F142" s="52"/>
      <c r="G142" s="45"/>
      <c r="H142" s="28"/>
      <c r="I142" s="32"/>
      <c r="J142" s="44"/>
      <c r="K142" s="27"/>
      <c r="L142" s="29"/>
      <c r="M142" s="52"/>
      <c r="N142" s="45"/>
      <c r="O142" s="28"/>
    </row>
    <row r="143" spans="2:15" ht="11.25">
      <c r="B143" s="45"/>
      <c r="C143" s="27"/>
      <c r="D143" s="28"/>
      <c r="E143" s="29"/>
      <c r="F143" s="53"/>
      <c r="G143" s="53"/>
      <c r="H143" s="31"/>
      <c r="I143" s="32"/>
      <c r="J143" s="45"/>
      <c r="K143" s="27"/>
      <c r="L143" s="29"/>
      <c r="M143" s="53"/>
      <c r="N143" s="53"/>
      <c r="O143" s="31"/>
    </row>
    <row r="144" spans="2:15" ht="11.25">
      <c r="B144" s="44"/>
      <c r="C144" s="27"/>
      <c r="D144" s="28"/>
      <c r="E144" s="29"/>
      <c r="F144" s="53"/>
      <c r="G144" s="53"/>
      <c r="H144" s="31"/>
      <c r="I144" s="32"/>
      <c r="J144" s="44"/>
      <c r="K144" s="27"/>
      <c r="L144" s="29"/>
      <c r="M144" s="53"/>
      <c r="N144" s="53"/>
      <c r="O144" s="31"/>
    </row>
    <row r="145" spans="2:15" ht="11.25">
      <c r="B145" s="44"/>
      <c r="C145" s="27"/>
      <c r="D145" s="28"/>
      <c r="E145" s="29"/>
      <c r="F145" s="44"/>
      <c r="G145" s="53"/>
      <c r="H145" s="31"/>
      <c r="I145" s="32"/>
      <c r="J145" s="44"/>
      <c r="K145" s="27"/>
      <c r="L145" s="29"/>
      <c r="M145" s="44"/>
      <c r="N145" s="53"/>
      <c r="O145" s="31"/>
    </row>
    <row r="146" spans="2:15" ht="11.25">
      <c r="B146" s="44"/>
      <c r="C146" s="27"/>
      <c r="D146" s="28"/>
      <c r="E146" s="29"/>
      <c r="F146" s="44"/>
      <c r="G146" s="45"/>
      <c r="H146" s="33"/>
      <c r="I146" s="32"/>
      <c r="J146" s="44"/>
      <c r="K146" s="27"/>
      <c r="L146" s="29"/>
      <c r="M146" s="44"/>
      <c r="N146" s="45"/>
      <c r="O146" s="33"/>
    </row>
    <row r="147" spans="2:15" ht="11.25">
      <c r="B147" s="44"/>
      <c r="C147" s="27"/>
      <c r="D147" s="28"/>
      <c r="E147" s="29"/>
      <c r="F147" s="44"/>
      <c r="G147" s="45"/>
      <c r="H147" s="34"/>
      <c r="I147" s="32"/>
      <c r="J147" s="44"/>
      <c r="K147" s="27"/>
      <c r="L147" s="29"/>
      <c r="M147" s="44"/>
      <c r="N147" s="45"/>
      <c r="O147" s="34"/>
    </row>
    <row r="148" spans="2:15" ht="11.25">
      <c r="B148" s="44"/>
      <c r="C148" s="27"/>
      <c r="D148" s="28"/>
      <c r="E148" s="29"/>
      <c r="F148" s="53"/>
      <c r="G148" s="45"/>
      <c r="H148" s="34"/>
      <c r="I148" s="32"/>
      <c r="J148" s="44"/>
      <c r="K148" s="27"/>
      <c r="L148" s="29"/>
      <c r="M148" s="44"/>
      <c r="N148" s="45"/>
      <c r="O148" s="34"/>
    </row>
    <row r="149" spans="2:15" ht="11.25">
      <c r="B149" s="44"/>
      <c r="C149" s="27"/>
      <c r="D149" s="28"/>
      <c r="E149" s="29"/>
      <c r="F149" s="44"/>
      <c r="G149" s="45"/>
      <c r="H149" s="34"/>
      <c r="I149" s="32"/>
      <c r="J149" s="44"/>
      <c r="K149" s="27"/>
      <c r="L149" s="29"/>
      <c r="M149" s="44"/>
      <c r="N149" s="45"/>
      <c r="O149" s="34"/>
    </row>
    <row r="150" spans="2:15" ht="11.25">
      <c r="B150" s="44"/>
      <c r="C150" s="27"/>
      <c r="D150" s="28"/>
      <c r="E150" s="29"/>
      <c r="F150" s="45"/>
      <c r="G150" s="45"/>
      <c r="H150" s="34"/>
      <c r="I150" s="32"/>
      <c r="J150" s="44"/>
      <c r="K150" s="27"/>
      <c r="L150" s="29"/>
      <c r="M150" s="45"/>
      <c r="N150" s="45"/>
      <c r="O150" s="34"/>
    </row>
    <row r="151" spans="2:15" ht="11.25">
      <c r="B151" s="44"/>
      <c r="C151" s="27"/>
      <c r="D151" s="28"/>
      <c r="E151" s="29"/>
      <c r="F151" s="45"/>
      <c r="G151" s="45"/>
      <c r="H151" s="31"/>
      <c r="I151" s="32"/>
      <c r="J151" s="44"/>
      <c r="K151" s="27"/>
      <c r="L151" s="29"/>
      <c r="M151" s="45"/>
      <c r="N151" s="45"/>
      <c r="O151" s="31"/>
    </row>
    <row r="152" spans="2:15" ht="11.25">
      <c r="B152" s="44"/>
      <c r="C152" s="27"/>
      <c r="D152" s="28"/>
      <c r="E152" s="29"/>
      <c r="F152" s="44"/>
      <c r="G152" s="45"/>
      <c r="H152" s="34"/>
      <c r="I152" s="32"/>
      <c r="J152" s="44"/>
      <c r="K152" s="27"/>
      <c r="L152" s="29"/>
      <c r="M152" s="44"/>
      <c r="N152" s="45"/>
      <c r="O152" s="34"/>
    </row>
    <row r="153" spans="2:15" ht="11.25">
      <c r="B153" s="44"/>
      <c r="C153" s="27"/>
      <c r="D153" s="28"/>
      <c r="E153" s="29"/>
      <c r="F153" s="53"/>
      <c r="G153" s="53"/>
      <c r="H153" s="31"/>
      <c r="I153" s="32"/>
      <c r="J153" s="44"/>
      <c r="K153" s="27"/>
      <c r="L153" s="29"/>
      <c r="M153" s="53"/>
      <c r="N153" s="53"/>
      <c r="O153" s="31"/>
    </row>
    <row r="154" spans="2:15" ht="11.25">
      <c r="B154" s="44"/>
      <c r="C154" s="27"/>
      <c r="D154" s="35"/>
      <c r="E154" s="29"/>
      <c r="F154" s="53"/>
      <c r="G154" s="53"/>
      <c r="H154" s="31"/>
      <c r="I154" s="32"/>
      <c r="J154" s="44"/>
      <c r="K154" s="27"/>
      <c r="L154" s="29"/>
      <c r="M154" s="53"/>
      <c r="N154" s="53"/>
      <c r="O154" s="31"/>
    </row>
    <row r="155" spans="2:15" ht="11.25">
      <c r="B155" s="44"/>
      <c r="C155" s="27"/>
      <c r="D155" s="28"/>
      <c r="E155" s="29"/>
      <c r="F155" s="53"/>
      <c r="G155" s="53"/>
      <c r="H155" s="31"/>
      <c r="I155" s="32"/>
      <c r="J155" s="44"/>
      <c r="K155" s="27"/>
      <c r="L155" s="29"/>
      <c r="M155" s="53"/>
      <c r="N155" s="53"/>
      <c r="O155" s="31"/>
    </row>
    <row r="156" spans="2:15" ht="11.25">
      <c r="B156" s="44"/>
      <c r="C156" s="27"/>
      <c r="D156" s="28"/>
      <c r="E156" s="29"/>
      <c r="F156" s="53"/>
      <c r="G156" s="53"/>
      <c r="H156" s="31"/>
      <c r="I156" s="30"/>
      <c r="J156" s="44"/>
      <c r="K156" s="27"/>
      <c r="L156" s="29"/>
      <c r="M156" s="53"/>
      <c r="N156" s="53"/>
      <c r="O156" s="31"/>
    </row>
    <row r="157" spans="2:15" ht="11.25">
      <c r="B157" s="44"/>
      <c r="C157" s="27"/>
      <c r="D157" s="28"/>
      <c r="E157" s="29"/>
      <c r="F157" s="53"/>
      <c r="G157" s="53"/>
      <c r="H157" s="31"/>
      <c r="I157" s="32"/>
      <c r="J157" s="44"/>
      <c r="K157" s="27"/>
      <c r="L157" s="29"/>
      <c r="M157" s="53"/>
      <c r="N157" s="53"/>
      <c r="O157" s="31"/>
    </row>
    <row r="158" spans="2:15" ht="11.25">
      <c r="B158" s="44"/>
      <c r="C158" s="27"/>
      <c r="D158" s="28"/>
      <c r="E158" s="29"/>
      <c r="F158" s="53"/>
      <c r="G158" s="53"/>
      <c r="H158" s="31"/>
      <c r="I158" s="32"/>
      <c r="J158" s="44"/>
      <c r="K158" s="27"/>
      <c r="L158" s="29"/>
      <c r="M158" s="53"/>
      <c r="N158" s="53"/>
      <c r="O158" s="31"/>
    </row>
    <row r="159" spans="2:15" ht="11.25">
      <c r="B159" s="44"/>
      <c r="C159" s="27"/>
      <c r="D159" s="28"/>
      <c r="E159" s="29"/>
      <c r="F159" s="53"/>
      <c r="G159" s="53"/>
      <c r="H159" s="31"/>
      <c r="I159" s="32"/>
      <c r="J159" s="44"/>
      <c r="K159" s="27"/>
      <c r="L159" s="29"/>
      <c r="M159" s="53"/>
      <c r="N159" s="53"/>
      <c r="O159" s="31"/>
    </row>
    <row r="160" spans="2:15" ht="11.25">
      <c r="B160" s="44"/>
      <c r="C160" s="27"/>
      <c r="D160" s="28"/>
      <c r="E160" s="29"/>
      <c r="F160" s="53"/>
      <c r="G160" s="53"/>
      <c r="H160" s="31"/>
      <c r="I160" s="32"/>
      <c r="J160" s="44"/>
      <c r="K160" s="27"/>
      <c r="L160" s="29"/>
      <c r="M160" s="53"/>
      <c r="N160" s="53"/>
      <c r="O160" s="31"/>
    </row>
    <row r="161" spans="2:15" ht="11.25">
      <c r="B161" s="44"/>
      <c r="C161" s="27"/>
      <c r="D161" s="28"/>
      <c r="E161" s="29"/>
      <c r="F161" s="53"/>
      <c r="G161" s="53"/>
      <c r="H161" s="31"/>
      <c r="I161" s="32"/>
      <c r="J161" s="44"/>
      <c r="K161" s="27"/>
      <c r="L161" s="29"/>
      <c r="M161" s="53"/>
      <c r="N161" s="53"/>
      <c r="O161" s="31"/>
    </row>
    <row r="162" spans="2:15" ht="11.25">
      <c r="B162" s="44"/>
      <c r="C162" s="27"/>
      <c r="D162" s="28"/>
      <c r="E162" s="29"/>
      <c r="F162" s="53"/>
      <c r="G162" s="53"/>
      <c r="H162" s="31"/>
      <c r="I162" s="32"/>
      <c r="J162" s="44"/>
      <c r="K162" s="27"/>
      <c r="L162" s="29"/>
      <c r="M162" s="53"/>
      <c r="N162" s="53"/>
      <c r="O162" s="31"/>
    </row>
    <row r="163" spans="2:15" ht="11.25">
      <c r="B163" s="44"/>
      <c r="C163" s="27"/>
      <c r="D163" s="28"/>
      <c r="E163" s="29"/>
      <c r="F163" s="45"/>
      <c r="G163" s="45"/>
      <c r="H163" s="34"/>
      <c r="I163" s="32"/>
      <c r="J163" s="44"/>
      <c r="K163" s="27"/>
      <c r="L163" s="29"/>
      <c r="M163" s="45"/>
      <c r="N163" s="45"/>
      <c r="O163" s="34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98"/>
  <sheetViews>
    <sheetView workbookViewId="0" topLeftCell="A127">
      <selection activeCell="C138" sqref="C138"/>
    </sheetView>
  </sheetViews>
  <sheetFormatPr defaultColWidth="9.140625" defaultRowHeight="12.75"/>
  <cols>
    <col min="1" max="1" width="10.00390625" style="11" bestFit="1" customWidth="1"/>
    <col min="2" max="2" width="11.28125" style="46" customWidth="1"/>
    <col min="3" max="3" width="10.140625" style="17" customWidth="1"/>
    <col min="4" max="4" width="10.57421875" style="1" customWidth="1"/>
    <col min="5" max="5" width="10.140625" style="24" bestFit="1" customWidth="1"/>
    <col min="6" max="6" width="12.421875" style="56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50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05" customWidth="1"/>
    <col min="17" max="17" width="11.7109375" style="105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8" t="s">
        <v>35</v>
      </c>
      <c r="B1" s="139"/>
      <c r="C1" s="139"/>
      <c r="D1" s="139"/>
      <c r="E1" s="139"/>
      <c r="F1" s="139"/>
      <c r="G1" s="139"/>
      <c r="H1" s="140"/>
      <c r="I1" s="141" t="s">
        <v>36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27</v>
      </c>
      <c r="B2" s="144" t="s">
        <v>25</v>
      </c>
      <c r="C2" s="146" t="s">
        <v>26</v>
      </c>
      <c r="D2" s="147" t="s">
        <v>28</v>
      </c>
      <c r="E2" s="161" t="s">
        <v>29</v>
      </c>
      <c r="F2" s="138" t="s">
        <v>32</v>
      </c>
      <c r="G2" s="150"/>
      <c r="H2" s="151"/>
      <c r="I2" s="152" t="s">
        <v>37</v>
      </c>
      <c r="J2" s="146" t="s">
        <v>40</v>
      </c>
      <c r="K2" s="146" t="s">
        <v>39</v>
      </c>
      <c r="L2" s="160" t="s">
        <v>38</v>
      </c>
      <c r="M2" s="141" t="s">
        <v>32</v>
      </c>
      <c r="N2" s="154"/>
      <c r="O2" s="155"/>
      <c r="P2" s="156" t="s">
        <v>33</v>
      </c>
      <c r="Q2" s="157"/>
    </row>
    <row r="3" spans="1:25" ht="33.75" customHeight="1">
      <c r="A3" s="143"/>
      <c r="B3" s="145"/>
      <c r="C3" s="146"/>
      <c r="D3" s="147"/>
      <c r="E3" s="162"/>
      <c r="F3" s="55" t="s">
        <v>30</v>
      </c>
      <c r="G3" s="42" t="s">
        <v>31</v>
      </c>
      <c r="H3" s="2" t="s">
        <v>24</v>
      </c>
      <c r="I3" s="152"/>
      <c r="J3" s="146"/>
      <c r="K3" s="146"/>
      <c r="L3" s="160"/>
      <c r="M3" s="42" t="s">
        <v>30</v>
      </c>
      <c r="N3" s="42" t="s">
        <v>23</v>
      </c>
      <c r="O3" s="4" t="s">
        <v>24</v>
      </c>
      <c r="P3" s="3" t="s">
        <v>22</v>
      </c>
      <c r="Q3" s="3" t="s">
        <v>34</v>
      </c>
      <c r="T3" s="92"/>
      <c r="U3" s="93"/>
      <c r="W3" s="92"/>
      <c r="X3" s="93"/>
      <c r="Y3" s="93"/>
    </row>
    <row r="4" spans="1:25" ht="36" customHeight="1">
      <c r="A4" s="10">
        <v>2019051001</v>
      </c>
      <c r="B4" s="47" t="s">
        <v>105</v>
      </c>
      <c r="C4" s="16">
        <v>4700</v>
      </c>
      <c r="D4" s="10">
        <v>4020004007</v>
      </c>
      <c r="E4" s="88" t="s">
        <v>678</v>
      </c>
      <c r="F4" s="47" t="s">
        <v>52</v>
      </c>
      <c r="G4" s="48" t="s">
        <v>53</v>
      </c>
      <c r="H4" s="8">
        <v>44483767</v>
      </c>
      <c r="I4" s="20"/>
      <c r="J4" s="47"/>
      <c r="K4" s="16"/>
      <c r="L4" s="7"/>
      <c r="M4" s="48"/>
      <c r="N4" s="48"/>
      <c r="O4" s="8"/>
      <c r="P4" s="9"/>
      <c r="Q4" s="9"/>
      <c r="S4" s="57"/>
      <c r="T4" s="92"/>
      <c r="U4" s="93"/>
      <c r="W4" s="92"/>
      <c r="X4" s="93"/>
      <c r="Y4" s="93"/>
    </row>
    <row r="5" spans="1:25" ht="36" customHeight="1">
      <c r="A5" s="10">
        <v>2019051002</v>
      </c>
      <c r="B5" s="14" t="s">
        <v>47</v>
      </c>
      <c r="C5" s="16">
        <v>40</v>
      </c>
      <c r="D5" s="6"/>
      <c r="E5" s="7" t="s">
        <v>679</v>
      </c>
      <c r="F5" s="5" t="s">
        <v>680</v>
      </c>
      <c r="G5" s="5" t="s">
        <v>681</v>
      </c>
      <c r="H5" s="8">
        <v>33010005</v>
      </c>
      <c r="I5" s="20" t="s">
        <v>682</v>
      </c>
      <c r="J5" s="47" t="str">
        <f aca="true" t="shared" si="0" ref="J5:K7">B5</f>
        <v>potraviny</v>
      </c>
      <c r="K5" s="16">
        <f t="shared" si="0"/>
        <v>40</v>
      </c>
      <c r="L5" s="7" t="s">
        <v>678</v>
      </c>
      <c r="M5" s="48" t="str">
        <f aca="true" t="shared" si="1" ref="M5:O7">F5</f>
        <v>Ing. Gejza DEMETER</v>
      </c>
      <c r="N5" s="48" t="str">
        <f t="shared" si="1"/>
        <v>Kunova Teplica 198, 049 33 Kunova Teplica</v>
      </c>
      <c r="O5" s="8">
        <f t="shared" si="1"/>
        <v>33010005</v>
      </c>
      <c r="P5" s="9" t="s">
        <v>7</v>
      </c>
      <c r="Q5" s="9" t="s">
        <v>43</v>
      </c>
      <c r="R5" s="61"/>
      <c r="S5" s="58"/>
      <c r="T5" s="92"/>
      <c r="U5" s="93"/>
      <c r="W5" s="92"/>
      <c r="X5" s="93"/>
      <c r="Y5" s="93"/>
    </row>
    <row r="6" spans="1:25" ht="36" customHeight="1">
      <c r="A6" s="10">
        <v>2019051003</v>
      </c>
      <c r="B6" s="47" t="s">
        <v>47</v>
      </c>
      <c r="C6" s="16">
        <v>219.28</v>
      </c>
      <c r="D6" s="98" t="s">
        <v>496</v>
      </c>
      <c r="E6" s="87" t="s">
        <v>679</v>
      </c>
      <c r="F6" s="51" t="s">
        <v>162</v>
      </c>
      <c r="G6" s="51" t="s">
        <v>66</v>
      </c>
      <c r="H6" s="13">
        <v>36019208</v>
      </c>
      <c r="I6" s="5"/>
      <c r="J6" s="47" t="str">
        <f t="shared" si="0"/>
        <v>potraviny</v>
      </c>
      <c r="K6" s="16">
        <f t="shared" si="0"/>
        <v>219.28</v>
      </c>
      <c r="L6" s="7" t="s">
        <v>678</v>
      </c>
      <c r="M6" s="48" t="str">
        <f t="shared" si="1"/>
        <v>INMEDIA, spol.s.r.o.</v>
      </c>
      <c r="N6" s="48" t="str">
        <f t="shared" si="1"/>
        <v>Námestie SNP 11, 960,01 Zvolen</v>
      </c>
      <c r="O6" s="8">
        <f t="shared" si="1"/>
        <v>36019208</v>
      </c>
      <c r="P6" s="9" t="s">
        <v>41</v>
      </c>
      <c r="Q6" s="9" t="s">
        <v>42</v>
      </c>
      <c r="R6" s="61"/>
      <c r="S6" s="39"/>
      <c r="T6" s="92"/>
      <c r="U6" s="93"/>
      <c r="V6" s="62"/>
      <c r="W6" s="92"/>
      <c r="X6" s="93"/>
      <c r="Y6" s="93"/>
    </row>
    <row r="7" spans="1:25" ht="36" customHeight="1">
      <c r="A7" s="10">
        <v>2019051004</v>
      </c>
      <c r="B7" s="47" t="s">
        <v>47</v>
      </c>
      <c r="C7" s="16">
        <v>461.93</v>
      </c>
      <c r="D7" s="98" t="s">
        <v>496</v>
      </c>
      <c r="E7" s="87" t="s">
        <v>679</v>
      </c>
      <c r="F7" s="51" t="s">
        <v>162</v>
      </c>
      <c r="G7" s="51" t="s">
        <v>66</v>
      </c>
      <c r="H7" s="13">
        <v>36019208</v>
      </c>
      <c r="I7" s="5"/>
      <c r="J7" s="47" t="str">
        <f t="shared" si="0"/>
        <v>potraviny</v>
      </c>
      <c r="K7" s="16">
        <f t="shared" si="0"/>
        <v>461.93</v>
      </c>
      <c r="L7" s="7" t="s">
        <v>678</v>
      </c>
      <c r="M7" s="48" t="str">
        <f t="shared" si="1"/>
        <v>INMEDIA, spol.s.r.o.</v>
      </c>
      <c r="N7" s="48" t="str">
        <f t="shared" si="1"/>
        <v>Námestie SNP 11, 960,01 Zvolen</v>
      </c>
      <c r="O7" s="8">
        <f t="shared" si="1"/>
        <v>36019208</v>
      </c>
      <c r="P7" s="9" t="s">
        <v>41</v>
      </c>
      <c r="Q7" s="9" t="s">
        <v>42</v>
      </c>
      <c r="R7" s="96"/>
      <c r="S7" s="94"/>
      <c r="T7" s="65"/>
      <c r="U7" s="93"/>
      <c r="V7" s="41"/>
      <c r="W7" s="65"/>
      <c r="X7" s="93"/>
      <c r="Y7" s="93"/>
    </row>
    <row r="8" spans="1:22" ht="36" customHeight="1">
      <c r="A8" s="10">
        <v>2019051005</v>
      </c>
      <c r="B8" s="47" t="s">
        <v>143</v>
      </c>
      <c r="C8" s="16">
        <v>118.8</v>
      </c>
      <c r="D8" s="6" t="s">
        <v>144</v>
      </c>
      <c r="E8" s="7" t="s">
        <v>679</v>
      </c>
      <c r="F8" s="51" t="s">
        <v>141</v>
      </c>
      <c r="G8" s="51" t="s">
        <v>142</v>
      </c>
      <c r="H8" s="13">
        <v>44031483</v>
      </c>
      <c r="I8" s="20"/>
      <c r="J8" s="47"/>
      <c r="K8" s="16"/>
      <c r="L8" s="7"/>
      <c r="M8" s="48"/>
      <c r="N8" s="48"/>
      <c r="O8" s="8"/>
      <c r="P8" s="9"/>
      <c r="Q8" s="9"/>
      <c r="S8" s="94"/>
      <c r="T8" s="17"/>
      <c r="U8" s="41"/>
      <c r="V8" s="41"/>
    </row>
    <row r="9" spans="1:17" ht="36" customHeight="1">
      <c r="A9" s="10">
        <v>2019051006</v>
      </c>
      <c r="B9" s="14" t="s">
        <v>683</v>
      </c>
      <c r="C9" s="16">
        <v>104.92</v>
      </c>
      <c r="D9" s="6"/>
      <c r="E9" s="7" t="s">
        <v>684</v>
      </c>
      <c r="F9" s="14" t="s">
        <v>633</v>
      </c>
      <c r="G9" s="5" t="s">
        <v>634</v>
      </c>
      <c r="H9" s="5" t="s">
        <v>635</v>
      </c>
      <c r="I9" s="20"/>
      <c r="J9" s="47"/>
      <c r="K9" s="16"/>
      <c r="L9" s="7"/>
      <c r="M9" s="48"/>
      <c r="N9" s="48"/>
      <c r="O9" s="8"/>
      <c r="P9" s="9"/>
      <c r="Q9" s="9"/>
    </row>
    <row r="10" spans="1:18" ht="36" customHeight="1">
      <c r="A10" s="10">
        <v>2019051007</v>
      </c>
      <c r="B10" s="97" t="s">
        <v>47</v>
      </c>
      <c r="C10" s="16">
        <v>685.16</v>
      </c>
      <c r="D10" s="6"/>
      <c r="E10" s="7" t="s">
        <v>685</v>
      </c>
      <c r="F10" s="12" t="s">
        <v>434</v>
      </c>
      <c r="G10" s="12" t="s">
        <v>435</v>
      </c>
      <c r="H10" s="13">
        <v>34152199</v>
      </c>
      <c r="I10" s="5" t="s">
        <v>686</v>
      </c>
      <c r="J10" s="47" t="str">
        <f aca="true" t="shared" si="2" ref="J10:K22">B10</f>
        <v>potraviny</v>
      </c>
      <c r="K10" s="16">
        <f t="shared" si="2"/>
        <v>685.16</v>
      </c>
      <c r="L10" s="7" t="s">
        <v>679</v>
      </c>
      <c r="M10" s="48" t="str">
        <f aca="true" t="shared" si="3" ref="M10:O22">F10</f>
        <v>Bidfood Slovakia, s.r.o</v>
      </c>
      <c r="N10" s="48" t="str">
        <f t="shared" si="3"/>
        <v>Piešťanská 2321/71,  915 01 Nové Mesto nad Váhom</v>
      </c>
      <c r="O10" s="8">
        <f t="shared" si="3"/>
        <v>34152199</v>
      </c>
      <c r="P10" s="9" t="s">
        <v>7</v>
      </c>
      <c r="Q10" s="9" t="s">
        <v>43</v>
      </c>
      <c r="R10" s="96"/>
    </row>
    <row r="11" spans="1:20" ht="36" customHeight="1">
      <c r="A11" s="10">
        <v>2019051008</v>
      </c>
      <c r="B11" s="47" t="s">
        <v>47</v>
      </c>
      <c r="C11" s="16">
        <v>1186.62</v>
      </c>
      <c r="D11" s="98" t="s">
        <v>496</v>
      </c>
      <c r="E11" s="87" t="s">
        <v>685</v>
      </c>
      <c r="F11" s="51" t="s">
        <v>162</v>
      </c>
      <c r="G11" s="51" t="s">
        <v>66</v>
      </c>
      <c r="H11" s="13">
        <v>36019208</v>
      </c>
      <c r="I11" s="5" t="s">
        <v>687</v>
      </c>
      <c r="J11" s="47" t="str">
        <f t="shared" si="2"/>
        <v>potraviny</v>
      </c>
      <c r="K11" s="16">
        <f t="shared" si="2"/>
        <v>1186.62</v>
      </c>
      <c r="L11" s="7" t="s">
        <v>684</v>
      </c>
      <c r="M11" s="48" t="str">
        <f t="shared" si="3"/>
        <v>INMEDIA, spol.s.r.o.</v>
      </c>
      <c r="N11" s="48" t="str">
        <f t="shared" si="3"/>
        <v>Námestie SNP 11, 960,01 Zvolen</v>
      </c>
      <c r="O11" s="8">
        <f t="shared" si="3"/>
        <v>36019208</v>
      </c>
      <c r="P11" s="9" t="s">
        <v>7</v>
      </c>
      <c r="Q11" s="9" t="s">
        <v>43</v>
      </c>
      <c r="R11" s="96"/>
      <c r="S11" s="95"/>
      <c r="T11" s="64"/>
    </row>
    <row r="12" spans="1:20" ht="36" customHeight="1">
      <c r="A12" s="10">
        <v>2019051009</v>
      </c>
      <c r="B12" s="47" t="s">
        <v>688</v>
      </c>
      <c r="C12" s="16">
        <v>50</v>
      </c>
      <c r="D12" s="6"/>
      <c r="E12" s="7" t="s">
        <v>678</v>
      </c>
      <c r="F12" s="47" t="s">
        <v>689</v>
      </c>
      <c r="G12" s="48" t="s">
        <v>690</v>
      </c>
      <c r="H12" s="41">
        <v>47996366</v>
      </c>
      <c r="I12" s="20" t="s">
        <v>691</v>
      </c>
      <c r="J12" s="47" t="str">
        <f t="shared" si="2"/>
        <v>montáž paraboly antény</v>
      </c>
      <c r="K12" s="16">
        <f t="shared" si="2"/>
        <v>50</v>
      </c>
      <c r="L12" s="7" t="s">
        <v>659</v>
      </c>
      <c r="M12" s="48" t="str">
        <f t="shared" si="3"/>
        <v>MONITOR s.r.o.</v>
      </c>
      <c r="N12" s="48" t="str">
        <f t="shared" si="3"/>
        <v>Bátka 32, 980 21 Bátka</v>
      </c>
      <c r="O12" s="8">
        <f t="shared" si="3"/>
        <v>47996366</v>
      </c>
      <c r="P12" s="9" t="s">
        <v>41</v>
      </c>
      <c r="Q12" s="9" t="s">
        <v>42</v>
      </c>
      <c r="S12" s="95"/>
      <c r="T12" s="103"/>
    </row>
    <row r="13" spans="1:20" ht="36" customHeight="1">
      <c r="A13" s="10">
        <v>2019051010</v>
      </c>
      <c r="B13" s="97" t="s">
        <v>692</v>
      </c>
      <c r="C13" s="16">
        <v>416.82</v>
      </c>
      <c r="D13" s="6"/>
      <c r="E13" s="7" t="s">
        <v>678</v>
      </c>
      <c r="F13" s="12" t="s">
        <v>693</v>
      </c>
      <c r="G13" s="12" t="s">
        <v>694</v>
      </c>
      <c r="H13" s="13">
        <v>35901896</v>
      </c>
      <c r="I13" s="20"/>
      <c r="J13" s="47" t="str">
        <f t="shared" si="2"/>
        <v>nd práčka</v>
      </c>
      <c r="K13" s="16">
        <f t="shared" si="2"/>
        <v>416.82</v>
      </c>
      <c r="L13" s="7" t="s">
        <v>655</v>
      </c>
      <c r="M13" s="48" t="str">
        <f t="shared" si="3"/>
        <v>PRAGOPERUN SK s.r.o.</v>
      </c>
      <c r="N13" s="48" t="str">
        <f t="shared" si="3"/>
        <v>Dvojkrížna 47, 821 06 Bratislava 214</v>
      </c>
      <c r="O13" s="8">
        <f t="shared" si="3"/>
        <v>35901896</v>
      </c>
      <c r="P13" s="9" t="s">
        <v>157</v>
      </c>
      <c r="Q13" s="9" t="s">
        <v>131</v>
      </c>
      <c r="S13" s="95"/>
      <c r="T13" s="59"/>
    </row>
    <row r="14" spans="1:20" ht="36" customHeight="1">
      <c r="A14" s="10">
        <v>2019051011</v>
      </c>
      <c r="B14" s="47" t="s">
        <v>164</v>
      </c>
      <c r="C14" s="16">
        <v>-14.45</v>
      </c>
      <c r="D14" s="78" t="s">
        <v>490</v>
      </c>
      <c r="E14" s="7" t="s">
        <v>678</v>
      </c>
      <c r="F14" s="48" t="s">
        <v>69</v>
      </c>
      <c r="G14" s="48" t="s">
        <v>70</v>
      </c>
      <c r="H14" s="8">
        <v>45952671</v>
      </c>
      <c r="I14" s="20"/>
      <c r="J14" s="47"/>
      <c r="K14" s="16"/>
      <c r="L14" s="7"/>
      <c r="M14" s="48"/>
      <c r="N14" s="48"/>
      <c r="O14" s="8"/>
      <c r="P14" s="9"/>
      <c r="Q14" s="9"/>
      <c r="T14" s="59"/>
    </row>
    <row r="15" spans="1:20" ht="36" customHeight="1">
      <c r="A15" s="10">
        <v>2019051012</v>
      </c>
      <c r="B15" s="47" t="s">
        <v>47</v>
      </c>
      <c r="C15" s="16">
        <v>1014.29</v>
      </c>
      <c r="D15" s="78" t="s">
        <v>490</v>
      </c>
      <c r="E15" s="7" t="s">
        <v>695</v>
      </c>
      <c r="F15" s="48" t="s">
        <v>69</v>
      </c>
      <c r="G15" s="48" t="s">
        <v>70</v>
      </c>
      <c r="H15" s="8">
        <v>45952671</v>
      </c>
      <c r="I15" s="20"/>
      <c r="J15" s="47" t="str">
        <f t="shared" si="2"/>
        <v>potraviny</v>
      </c>
      <c r="K15" s="16">
        <f t="shared" si="2"/>
        <v>1014.29</v>
      </c>
      <c r="L15" s="7" t="s">
        <v>679</v>
      </c>
      <c r="M15" s="48" t="str">
        <f t="shared" si="3"/>
        <v>METRO Cash and Carry SR s.r.o.</v>
      </c>
      <c r="N15" s="48" t="str">
        <f t="shared" si="3"/>
        <v>Senecká cesta 1881,900 28  Ivanka pri Dunaji</v>
      </c>
      <c r="O15" s="8">
        <f t="shared" si="3"/>
        <v>45952671</v>
      </c>
      <c r="P15" s="9" t="s">
        <v>41</v>
      </c>
      <c r="Q15" s="9" t="s">
        <v>42</v>
      </c>
      <c r="R15" s="96"/>
      <c r="T15" s="95"/>
    </row>
    <row r="16" spans="1:18" ht="36" customHeight="1">
      <c r="A16" s="10">
        <v>2019051013</v>
      </c>
      <c r="B16" s="47" t="s">
        <v>47</v>
      </c>
      <c r="C16" s="16">
        <v>158.66</v>
      </c>
      <c r="D16" s="78" t="s">
        <v>490</v>
      </c>
      <c r="E16" s="7" t="s">
        <v>695</v>
      </c>
      <c r="F16" s="48" t="s">
        <v>69</v>
      </c>
      <c r="G16" s="48" t="s">
        <v>70</v>
      </c>
      <c r="H16" s="8">
        <v>45952671</v>
      </c>
      <c r="I16" s="20" t="s">
        <v>696</v>
      </c>
      <c r="J16" s="47" t="str">
        <f t="shared" si="2"/>
        <v>potraviny</v>
      </c>
      <c r="K16" s="16">
        <f t="shared" si="2"/>
        <v>158.66</v>
      </c>
      <c r="L16" s="7" t="s">
        <v>697</v>
      </c>
      <c r="M16" s="48" t="str">
        <f t="shared" si="3"/>
        <v>METRO Cash and Carry SR s.r.o.</v>
      </c>
      <c r="N16" s="48" t="str">
        <f t="shared" si="3"/>
        <v>Senecká cesta 1881,900 28  Ivanka pri Dunaji</v>
      </c>
      <c r="O16" s="8">
        <f t="shared" si="3"/>
        <v>45952671</v>
      </c>
      <c r="P16" s="9" t="s">
        <v>7</v>
      </c>
      <c r="Q16" s="9" t="s">
        <v>43</v>
      </c>
      <c r="R16" s="96"/>
    </row>
    <row r="17" spans="1:17" ht="36" customHeight="1">
      <c r="A17" s="10">
        <v>2019051014</v>
      </c>
      <c r="B17" s="47" t="s">
        <v>47</v>
      </c>
      <c r="C17" s="16">
        <v>41.7</v>
      </c>
      <c r="D17" s="78" t="s">
        <v>490</v>
      </c>
      <c r="E17" s="7" t="s">
        <v>695</v>
      </c>
      <c r="F17" s="48" t="s">
        <v>69</v>
      </c>
      <c r="G17" s="48" t="s">
        <v>70</v>
      </c>
      <c r="H17" s="8">
        <v>45952671</v>
      </c>
      <c r="I17" s="20" t="s">
        <v>698</v>
      </c>
      <c r="J17" s="47" t="str">
        <f t="shared" si="2"/>
        <v>potraviny</v>
      </c>
      <c r="K17" s="16">
        <f t="shared" si="2"/>
        <v>41.7</v>
      </c>
      <c r="L17" s="7" t="s">
        <v>697</v>
      </c>
      <c r="M17" s="48" t="str">
        <f t="shared" si="3"/>
        <v>METRO Cash and Carry SR s.r.o.</v>
      </c>
      <c r="N17" s="48" t="str">
        <f t="shared" si="3"/>
        <v>Senecká cesta 1881,900 28  Ivanka pri Dunaji</v>
      </c>
      <c r="O17" s="8">
        <f t="shared" si="3"/>
        <v>45952671</v>
      </c>
      <c r="P17" s="9" t="s">
        <v>7</v>
      </c>
      <c r="Q17" s="9" t="s">
        <v>43</v>
      </c>
    </row>
    <row r="18" spans="1:19" ht="36" customHeight="1">
      <c r="A18" s="10">
        <v>2019051015</v>
      </c>
      <c r="B18" s="47" t="s">
        <v>67</v>
      </c>
      <c r="C18" s="16">
        <v>414.08</v>
      </c>
      <c r="D18" s="67" t="s">
        <v>173</v>
      </c>
      <c r="E18" s="7" t="s">
        <v>684</v>
      </c>
      <c r="F18" s="51" t="s">
        <v>12</v>
      </c>
      <c r="G18" s="51" t="s">
        <v>13</v>
      </c>
      <c r="H18" s="13">
        <v>47925914</v>
      </c>
      <c r="I18" s="20" t="s">
        <v>699</v>
      </c>
      <c r="J18" s="47" t="str">
        <f t="shared" si="2"/>
        <v>lieky</v>
      </c>
      <c r="K18" s="16">
        <f t="shared" si="2"/>
        <v>414.08</v>
      </c>
      <c r="L18" s="7" t="s">
        <v>679</v>
      </c>
      <c r="M18" s="48" t="str">
        <f t="shared" si="3"/>
        <v>ATONA s.r.o.</v>
      </c>
      <c r="N18" s="48" t="str">
        <f t="shared" si="3"/>
        <v>Okružná 30, 048 01 Rožňava</v>
      </c>
      <c r="O18" s="8">
        <f t="shared" si="3"/>
        <v>47925914</v>
      </c>
      <c r="P18" s="9" t="s">
        <v>41</v>
      </c>
      <c r="Q18" s="9" t="s">
        <v>42</v>
      </c>
      <c r="R18" s="96"/>
      <c r="S18" s="32"/>
    </row>
    <row r="19" spans="1:19" ht="36" customHeight="1">
      <c r="A19" s="10">
        <v>2019051016</v>
      </c>
      <c r="B19" s="47" t="s">
        <v>67</v>
      </c>
      <c r="C19" s="16">
        <v>750.66</v>
      </c>
      <c r="D19" s="67" t="s">
        <v>173</v>
      </c>
      <c r="E19" s="7" t="s">
        <v>684</v>
      </c>
      <c r="F19" s="51" t="s">
        <v>12</v>
      </c>
      <c r="G19" s="51" t="s">
        <v>13</v>
      </c>
      <c r="H19" s="13">
        <v>47925914</v>
      </c>
      <c r="I19" s="5" t="s">
        <v>700</v>
      </c>
      <c r="J19" s="47" t="str">
        <f t="shared" si="2"/>
        <v>lieky</v>
      </c>
      <c r="K19" s="16">
        <f t="shared" si="2"/>
        <v>750.66</v>
      </c>
      <c r="L19" s="7" t="s">
        <v>679</v>
      </c>
      <c r="M19" s="48" t="str">
        <f t="shared" si="3"/>
        <v>ATONA s.r.o.</v>
      </c>
      <c r="N19" s="48" t="str">
        <f t="shared" si="3"/>
        <v>Okružná 30, 048 01 Rožňava</v>
      </c>
      <c r="O19" s="8">
        <f t="shared" si="3"/>
        <v>47925914</v>
      </c>
      <c r="P19" s="9" t="s">
        <v>41</v>
      </c>
      <c r="Q19" s="9" t="s">
        <v>42</v>
      </c>
      <c r="R19" s="96"/>
      <c r="S19" s="32"/>
    </row>
    <row r="20" spans="1:19" ht="36" customHeight="1">
      <c r="A20" s="10">
        <v>2019051017</v>
      </c>
      <c r="B20" s="47" t="s">
        <v>67</v>
      </c>
      <c r="C20" s="16">
        <v>634.73</v>
      </c>
      <c r="D20" s="67" t="s">
        <v>173</v>
      </c>
      <c r="E20" s="7" t="s">
        <v>684</v>
      </c>
      <c r="F20" s="51" t="s">
        <v>12</v>
      </c>
      <c r="G20" s="51" t="s">
        <v>13</v>
      </c>
      <c r="H20" s="13">
        <v>47925914</v>
      </c>
      <c r="I20" s="5" t="s">
        <v>701</v>
      </c>
      <c r="J20" s="47" t="str">
        <f t="shared" si="2"/>
        <v>lieky</v>
      </c>
      <c r="K20" s="16">
        <f t="shared" si="2"/>
        <v>634.73</v>
      </c>
      <c r="L20" s="7" t="s">
        <v>679</v>
      </c>
      <c r="M20" s="48" t="str">
        <f t="shared" si="3"/>
        <v>ATONA s.r.o.</v>
      </c>
      <c r="N20" s="48" t="str">
        <f t="shared" si="3"/>
        <v>Okružná 30, 048 01 Rožňava</v>
      </c>
      <c r="O20" s="8">
        <f t="shared" si="3"/>
        <v>47925914</v>
      </c>
      <c r="P20" s="9" t="s">
        <v>41</v>
      </c>
      <c r="Q20" s="9" t="s">
        <v>42</v>
      </c>
      <c r="R20" s="96"/>
      <c r="S20" s="32"/>
    </row>
    <row r="21" spans="1:18" ht="36" customHeight="1">
      <c r="A21" s="10">
        <v>2019051018</v>
      </c>
      <c r="B21" s="47" t="s">
        <v>67</v>
      </c>
      <c r="C21" s="16">
        <v>1345.7</v>
      </c>
      <c r="D21" s="67" t="s">
        <v>173</v>
      </c>
      <c r="E21" s="7" t="s">
        <v>684</v>
      </c>
      <c r="F21" s="51" t="s">
        <v>12</v>
      </c>
      <c r="G21" s="51" t="s">
        <v>13</v>
      </c>
      <c r="H21" s="13">
        <v>47925914</v>
      </c>
      <c r="I21" s="5" t="s">
        <v>702</v>
      </c>
      <c r="J21" s="47" t="str">
        <f t="shared" si="2"/>
        <v>lieky</v>
      </c>
      <c r="K21" s="16">
        <f t="shared" si="2"/>
        <v>1345.7</v>
      </c>
      <c r="L21" s="7" t="s">
        <v>659</v>
      </c>
      <c r="M21" s="48" t="str">
        <f t="shared" si="3"/>
        <v>ATONA s.r.o.</v>
      </c>
      <c r="N21" s="48" t="str">
        <f t="shared" si="3"/>
        <v>Okružná 30, 048 01 Rožňava</v>
      </c>
      <c r="O21" s="8">
        <f t="shared" si="3"/>
        <v>47925914</v>
      </c>
      <c r="P21" s="9" t="s">
        <v>41</v>
      </c>
      <c r="Q21" s="9" t="s">
        <v>42</v>
      </c>
      <c r="R21" s="96"/>
    </row>
    <row r="22" spans="1:17" ht="36" customHeight="1">
      <c r="A22" s="10">
        <v>2019051019</v>
      </c>
      <c r="B22" s="47" t="s">
        <v>47</v>
      </c>
      <c r="C22" s="16">
        <v>314.73</v>
      </c>
      <c r="D22" s="6" t="s">
        <v>513</v>
      </c>
      <c r="E22" s="7" t="s">
        <v>703</v>
      </c>
      <c r="F22" s="47" t="s">
        <v>159</v>
      </c>
      <c r="G22" s="48" t="s">
        <v>160</v>
      </c>
      <c r="H22" s="8">
        <v>17260752</v>
      </c>
      <c r="I22" s="20" t="s">
        <v>704</v>
      </c>
      <c r="J22" s="47" t="str">
        <f t="shared" si="2"/>
        <v>potraviny</v>
      </c>
      <c r="K22" s="16">
        <f t="shared" si="2"/>
        <v>314.73</v>
      </c>
      <c r="L22" s="7" t="s">
        <v>678</v>
      </c>
      <c r="M22" s="48" t="str">
        <f t="shared" si="3"/>
        <v>Zoltán Jánosdeák - Jánosdeák</v>
      </c>
      <c r="N22" s="48" t="str">
        <f t="shared" si="3"/>
        <v>Vinohradná 101, 049 11 Plešivec</v>
      </c>
      <c r="O22" s="8">
        <f t="shared" si="3"/>
        <v>17260752</v>
      </c>
      <c r="P22" s="9" t="s">
        <v>7</v>
      </c>
      <c r="Q22" s="9" t="s">
        <v>43</v>
      </c>
    </row>
    <row r="23" spans="1:18" ht="36" customHeight="1">
      <c r="A23" s="10">
        <v>2019051020</v>
      </c>
      <c r="B23" s="47" t="s">
        <v>705</v>
      </c>
      <c r="C23" s="16">
        <v>-4.65</v>
      </c>
      <c r="D23" s="67" t="s">
        <v>173</v>
      </c>
      <c r="E23" s="7" t="s">
        <v>678</v>
      </c>
      <c r="F23" s="51" t="s">
        <v>12</v>
      </c>
      <c r="G23" s="51" t="s">
        <v>13</v>
      </c>
      <c r="H23" s="13">
        <v>47925914</v>
      </c>
      <c r="I23" s="20"/>
      <c r="J23" s="47"/>
      <c r="K23" s="16"/>
      <c r="L23" s="7"/>
      <c r="M23" s="48"/>
      <c r="N23" s="48"/>
      <c r="O23" s="8"/>
      <c r="P23" s="9"/>
      <c r="Q23" s="9"/>
      <c r="R23" s="96"/>
    </row>
    <row r="24" spans="1:18" ht="36" customHeight="1">
      <c r="A24" s="10">
        <v>2019051021</v>
      </c>
      <c r="B24" s="47" t="s">
        <v>97</v>
      </c>
      <c r="C24" s="16">
        <v>106.11</v>
      </c>
      <c r="D24" s="6"/>
      <c r="E24" s="7" t="s">
        <v>685</v>
      </c>
      <c r="F24" s="47" t="s">
        <v>95</v>
      </c>
      <c r="G24" s="48" t="s">
        <v>96</v>
      </c>
      <c r="H24" s="8">
        <v>602175</v>
      </c>
      <c r="I24" s="20"/>
      <c r="J24" s="47"/>
      <c r="K24" s="16"/>
      <c r="L24" s="7"/>
      <c r="M24" s="48"/>
      <c r="N24" s="48"/>
      <c r="O24" s="8"/>
      <c r="P24" s="9"/>
      <c r="Q24" s="9"/>
      <c r="R24" s="96"/>
    </row>
    <row r="25" spans="1:22" ht="36" customHeight="1">
      <c r="A25" s="10">
        <v>2019051022</v>
      </c>
      <c r="B25" s="47" t="s">
        <v>706</v>
      </c>
      <c r="C25" s="16">
        <v>350.65</v>
      </c>
      <c r="D25" s="6"/>
      <c r="E25" s="7" t="s">
        <v>684</v>
      </c>
      <c r="F25" s="47" t="s">
        <v>707</v>
      </c>
      <c r="G25" s="48" t="s">
        <v>708</v>
      </c>
      <c r="H25" s="8">
        <v>51781131</v>
      </c>
      <c r="I25" s="20"/>
      <c r="J25" s="47"/>
      <c r="K25" s="16"/>
      <c r="L25" s="7"/>
      <c r="M25" s="48"/>
      <c r="N25" s="48"/>
      <c r="O25" s="8"/>
      <c r="P25" s="9"/>
      <c r="Q25" s="9"/>
      <c r="U25" s="41"/>
      <c r="V25" s="62"/>
    </row>
    <row r="26" spans="1:22" ht="36" customHeight="1">
      <c r="A26" s="10">
        <v>2019051023</v>
      </c>
      <c r="B26" s="47" t="s">
        <v>47</v>
      </c>
      <c r="C26" s="16">
        <v>245.89</v>
      </c>
      <c r="D26" s="98" t="s">
        <v>496</v>
      </c>
      <c r="E26" s="87" t="s">
        <v>709</v>
      </c>
      <c r="F26" s="51" t="s">
        <v>162</v>
      </c>
      <c r="G26" s="51" t="s">
        <v>66</v>
      </c>
      <c r="H26" s="13">
        <v>36019208</v>
      </c>
      <c r="I26" s="5"/>
      <c r="J26" s="47" t="str">
        <f aca="true" t="shared" si="4" ref="J26:K78">B26</f>
        <v>potraviny</v>
      </c>
      <c r="K26" s="16">
        <f t="shared" si="4"/>
        <v>245.89</v>
      </c>
      <c r="L26" s="7" t="s">
        <v>684</v>
      </c>
      <c r="M26" s="48" t="str">
        <f aca="true" t="shared" si="5" ref="M26:O78">F26</f>
        <v>INMEDIA, spol.s.r.o.</v>
      </c>
      <c r="N26" s="48" t="str">
        <f t="shared" si="5"/>
        <v>Námestie SNP 11, 960,01 Zvolen</v>
      </c>
      <c r="O26" s="8">
        <f t="shared" si="5"/>
        <v>36019208</v>
      </c>
      <c r="P26" s="9" t="s">
        <v>41</v>
      </c>
      <c r="Q26" s="9" t="s">
        <v>42</v>
      </c>
      <c r="U26" s="41"/>
      <c r="V26" s="41"/>
    </row>
    <row r="27" spans="1:22" ht="36" customHeight="1">
      <c r="A27" s="10">
        <v>2019051024</v>
      </c>
      <c r="B27" s="47" t="s">
        <v>47</v>
      </c>
      <c r="C27" s="16">
        <v>662.55</v>
      </c>
      <c r="D27" s="98" t="s">
        <v>496</v>
      </c>
      <c r="E27" s="87" t="s">
        <v>709</v>
      </c>
      <c r="F27" s="51" t="s">
        <v>162</v>
      </c>
      <c r="G27" s="51" t="s">
        <v>66</v>
      </c>
      <c r="H27" s="13">
        <v>36019208</v>
      </c>
      <c r="I27" s="5"/>
      <c r="J27" s="47" t="str">
        <f t="shared" si="4"/>
        <v>potraviny</v>
      </c>
      <c r="K27" s="16">
        <f t="shared" si="4"/>
        <v>662.55</v>
      </c>
      <c r="L27" s="7" t="s">
        <v>684</v>
      </c>
      <c r="M27" s="48" t="str">
        <f t="shared" si="5"/>
        <v>INMEDIA, spol.s.r.o.</v>
      </c>
      <c r="N27" s="48" t="str">
        <f t="shared" si="5"/>
        <v>Námestie SNP 11, 960,01 Zvolen</v>
      </c>
      <c r="O27" s="8">
        <f t="shared" si="5"/>
        <v>36019208</v>
      </c>
      <c r="P27" s="9" t="s">
        <v>41</v>
      </c>
      <c r="Q27" s="9" t="s">
        <v>42</v>
      </c>
      <c r="R27" s="96"/>
      <c r="U27" s="41"/>
      <c r="V27" s="41"/>
    </row>
    <row r="28" spans="1:17" ht="36" customHeight="1">
      <c r="A28" s="10">
        <v>2019051025</v>
      </c>
      <c r="B28" s="47" t="s">
        <v>47</v>
      </c>
      <c r="C28" s="16">
        <v>627.29</v>
      </c>
      <c r="D28" s="98" t="s">
        <v>496</v>
      </c>
      <c r="E28" s="87" t="s">
        <v>709</v>
      </c>
      <c r="F28" s="51" t="s">
        <v>162</v>
      </c>
      <c r="G28" s="51" t="s">
        <v>66</v>
      </c>
      <c r="H28" s="13">
        <v>36019208</v>
      </c>
      <c r="I28" s="5" t="s">
        <v>710</v>
      </c>
      <c r="J28" s="47" t="str">
        <f t="shared" si="4"/>
        <v>potraviny</v>
      </c>
      <c r="K28" s="16">
        <f t="shared" si="4"/>
        <v>627.29</v>
      </c>
      <c r="L28" s="7" t="s">
        <v>697</v>
      </c>
      <c r="M28" s="48" t="str">
        <f t="shared" si="5"/>
        <v>INMEDIA, spol.s.r.o.</v>
      </c>
      <c r="N28" s="48" t="str">
        <f t="shared" si="5"/>
        <v>Námestie SNP 11, 960,01 Zvolen</v>
      </c>
      <c r="O28" s="8">
        <f t="shared" si="5"/>
        <v>36019208</v>
      </c>
      <c r="P28" s="9" t="s">
        <v>7</v>
      </c>
      <c r="Q28" s="9" t="s">
        <v>43</v>
      </c>
    </row>
    <row r="29" spans="1:19" ht="36" customHeight="1">
      <c r="A29" s="10">
        <v>2019051026</v>
      </c>
      <c r="B29" s="47" t="s">
        <v>47</v>
      </c>
      <c r="C29" s="16">
        <v>544.95</v>
      </c>
      <c r="D29" s="98" t="s">
        <v>496</v>
      </c>
      <c r="E29" s="87" t="s">
        <v>709</v>
      </c>
      <c r="F29" s="51" t="s">
        <v>162</v>
      </c>
      <c r="G29" s="51" t="s">
        <v>66</v>
      </c>
      <c r="H29" s="13">
        <v>36019208</v>
      </c>
      <c r="I29" s="5" t="s">
        <v>711</v>
      </c>
      <c r="J29" s="47" t="str">
        <f t="shared" si="4"/>
        <v>potraviny</v>
      </c>
      <c r="K29" s="16">
        <f t="shared" si="4"/>
        <v>544.95</v>
      </c>
      <c r="L29" s="7" t="s">
        <v>685</v>
      </c>
      <c r="M29" s="48" t="str">
        <f t="shared" si="5"/>
        <v>INMEDIA, spol.s.r.o.</v>
      </c>
      <c r="N29" s="48" t="str">
        <f t="shared" si="5"/>
        <v>Námestie SNP 11, 960,01 Zvolen</v>
      </c>
      <c r="O29" s="8">
        <f t="shared" si="5"/>
        <v>36019208</v>
      </c>
      <c r="P29" s="9" t="s">
        <v>7</v>
      </c>
      <c r="Q29" s="9" t="s">
        <v>43</v>
      </c>
      <c r="S29" s="61"/>
    </row>
    <row r="30" spans="1:19" ht="36" customHeight="1">
      <c r="A30" s="10">
        <v>2019051027</v>
      </c>
      <c r="B30" s="47" t="s">
        <v>47</v>
      </c>
      <c r="C30" s="16">
        <v>1023.92</v>
      </c>
      <c r="D30" s="98"/>
      <c r="E30" s="7" t="s">
        <v>712</v>
      </c>
      <c r="F30" s="47" t="s">
        <v>81</v>
      </c>
      <c r="G30" s="48" t="s">
        <v>82</v>
      </c>
      <c r="H30" s="8">
        <v>44240104</v>
      </c>
      <c r="I30" s="20" t="s">
        <v>713</v>
      </c>
      <c r="J30" s="47" t="str">
        <f t="shared" si="4"/>
        <v>potraviny</v>
      </c>
      <c r="K30" s="16">
        <f t="shared" si="4"/>
        <v>1023.92</v>
      </c>
      <c r="L30" s="7" t="s">
        <v>709</v>
      </c>
      <c r="M30" s="48" t="str">
        <f t="shared" si="5"/>
        <v>BOHUŠ ŠESTÁK s.r.o.</v>
      </c>
      <c r="N30" s="48" t="str">
        <f t="shared" si="5"/>
        <v>Vodárenská 343/2, 924 01 Galanta</v>
      </c>
      <c r="O30" s="8">
        <f t="shared" si="5"/>
        <v>44240104</v>
      </c>
      <c r="P30" s="9" t="s">
        <v>7</v>
      </c>
      <c r="Q30" s="9" t="s">
        <v>43</v>
      </c>
      <c r="S30" s="61"/>
    </row>
    <row r="31" spans="1:17" ht="36" customHeight="1">
      <c r="A31" s="10">
        <v>2019051028</v>
      </c>
      <c r="B31" s="14" t="s">
        <v>47</v>
      </c>
      <c r="C31" s="16">
        <v>40</v>
      </c>
      <c r="D31" s="6"/>
      <c r="E31" s="7" t="s">
        <v>714</v>
      </c>
      <c r="F31" s="5" t="s">
        <v>680</v>
      </c>
      <c r="G31" s="5" t="s">
        <v>681</v>
      </c>
      <c r="H31" s="8">
        <v>33010005</v>
      </c>
      <c r="I31" s="5" t="s">
        <v>715</v>
      </c>
      <c r="J31" s="47" t="str">
        <f t="shared" si="4"/>
        <v>potraviny</v>
      </c>
      <c r="K31" s="16">
        <f t="shared" si="4"/>
        <v>40</v>
      </c>
      <c r="L31" s="7" t="s">
        <v>709</v>
      </c>
      <c r="M31" s="48" t="str">
        <f t="shared" si="5"/>
        <v>Ing. Gejza DEMETER</v>
      </c>
      <c r="N31" s="48" t="str">
        <f t="shared" si="5"/>
        <v>Kunova Teplica 198, 049 33 Kunova Teplica</v>
      </c>
      <c r="O31" s="8">
        <f t="shared" si="5"/>
        <v>33010005</v>
      </c>
      <c r="P31" s="9" t="s">
        <v>7</v>
      </c>
      <c r="Q31" s="9" t="s">
        <v>43</v>
      </c>
    </row>
    <row r="32" spans="1:22" ht="36" customHeight="1">
      <c r="A32" s="10">
        <v>2019051029</v>
      </c>
      <c r="B32" s="47" t="s">
        <v>716</v>
      </c>
      <c r="C32" s="16">
        <v>676.5</v>
      </c>
      <c r="D32" s="67"/>
      <c r="E32" s="7" t="s">
        <v>712</v>
      </c>
      <c r="F32" s="47" t="s">
        <v>707</v>
      </c>
      <c r="G32" s="48" t="s">
        <v>708</v>
      </c>
      <c r="H32" s="8">
        <v>51781131</v>
      </c>
      <c r="I32" s="20"/>
      <c r="J32" s="47"/>
      <c r="K32" s="16"/>
      <c r="L32" s="7"/>
      <c r="M32" s="48"/>
      <c r="N32" s="48"/>
      <c r="O32" s="8"/>
      <c r="P32" s="9"/>
      <c r="Q32" s="9"/>
      <c r="U32" s="41"/>
      <c r="V32" s="62"/>
    </row>
    <row r="33" spans="1:22" ht="36" customHeight="1">
      <c r="A33" s="10">
        <v>2019051030</v>
      </c>
      <c r="B33" s="47" t="s">
        <v>717</v>
      </c>
      <c r="C33" s="16">
        <v>215.66</v>
      </c>
      <c r="D33" s="67"/>
      <c r="E33" s="7" t="s">
        <v>712</v>
      </c>
      <c r="F33" s="47" t="s">
        <v>707</v>
      </c>
      <c r="G33" s="48" t="s">
        <v>708</v>
      </c>
      <c r="H33" s="8">
        <v>51781131</v>
      </c>
      <c r="I33" s="5"/>
      <c r="J33" s="47"/>
      <c r="K33" s="16"/>
      <c r="L33" s="7"/>
      <c r="M33" s="48"/>
      <c r="N33" s="48"/>
      <c r="O33" s="8"/>
      <c r="P33" s="9"/>
      <c r="Q33" s="9"/>
      <c r="U33" s="41"/>
      <c r="V33" s="41"/>
    </row>
    <row r="34" spans="1:22" ht="36" customHeight="1">
      <c r="A34" s="10">
        <v>2019051031</v>
      </c>
      <c r="B34" s="47" t="s">
        <v>47</v>
      </c>
      <c r="C34" s="16">
        <v>822.61</v>
      </c>
      <c r="D34" s="6"/>
      <c r="E34" s="7" t="s">
        <v>712</v>
      </c>
      <c r="F34" s="51" t="s">
        <v>64</v>
      </c>
      <c r="G34" s="51" t="s">
        <v>65</v>
      </c>
      <c r="H34" s="13">
        <v>35760532</v>
      </c>
      <c r="I34" s="5" t="s">
        <v>718</v>
      </c>
      <c r="J34" s="47" t="str">
        <f t="shared" si="4"/>
        <v>potraviny</v>
      </c>
      <c r="K34" s="16">
        <f t="shared" si="4"/>
        <v>822.61</v>
      </c>
      <c r="L34" s="7" t="s">
        <v>709</v>
      </c>
      <c r="M34" s="48" t="str">
        <f t="shared" si="5"/>
        <v>ATC - JR, s.r.o.</v>
      </c>
      <c r="N34" s="48" t="str">
        <f t="shared" si="5"/>
        <v>Vsetínska cesta 766,020 01 Púchov</v>
      </c>
      <c r="O34" s="8">
        <f t="shared" si="5"/>
        <v>35760532</v>
      </c>
      <c r="P34" s="9" t="s">
        <v>7</v>
      </c>
      <c r="Q34" s="9" t="s">
        <v>43</v>
      </c>
      <c r="U34" s="41"/>
      <c r="V34" s="41"/>
    </row>
    <row r="35" spans="1:17" ht="36" customHeight="1">
      <c r="A35" s="10">
        <v>2019051032</v>
      </c>
      <c r="B35" s="47" t="s">
        <v>47</v>
      </c>
      <c r="C35" s="16">
        <v>626.44</v>
      </c>
      <c r="D35" s="6"/>
      <c r="E35" s="7" t="s">
        <v>712</v>
      </c>
      <c r="F35" s="51" t="s">
        <v>64</v>
      </c>
      <c r="G35" s="51" t="s">
        <v>65</v>
      </c>
      <c r="H35" s="13">
        <v>35760532</v>
      </c>
      <c r="I35" s="5" t="s">
        <v>719</v>
      </c>
      <c r="J35" s="47" t="str">
        <f t="shared" si="4"/>
        <v>potraviny</v>
      </c>
      <c r="K35" s="16">
        <f t="shared" si="4"/>
        <v>626.44</v>
      </c>
      <c r="L35" s="7" t="s">
        <v>709</v>
      </c>
      <c r="M35" s="48" t="str">
        <f t="shared" si="5"/>
        <v>ATC - JR, s.r.o.</v>
      </c>
      <c r="N35" s="48" t="str">
        <f t="shared" si="5"/>
        <v>Vsetínska cesta 766,020 01 Púchov</v>
      </c>
      <c r="O35" s="8">
        <f t="shared" si="5"/>
        <v>35760532</v>
      </c>
      <c r="P35" s="9" t="s">
        <v>7</v>
      </c>
      <c r="Q35" s="9" t="s">
        <v>43</v>
      </c>
    </row>
    <row r="36" spans="1:18" ht="36" customHeight="1">
      <c r="A36" s="10">
        <v>2019051033</v>
      </c>
      <c r="B36" s="47" t="s">
        <v>47</v>
      </c>
      <c r="C36" s="16">
        <v>324</v>
      </c>
      <c r="D36" s="98" t="s">
        <v>496</v>
      </c>
      <c r="E36" s="87" t="s">
        <v>714</v>
      </c>
      <c r="F36" s="51" t="s">
        <v>162</v>
      </c>
      <c r="G36" s="51" t="s">
        <v>66</v>
      </c>
      <c r="H36" s="13">
        <v>36019208</v>
      </c>
      <c r="I36" s="5" t="s">
        <v>720</v>
      </c>
      <c r="J36" s="47" t="str">
        <f t="shared" si="4"/>
        <v>potraviny</v>
      </c>
      <c r="K36" s="16">
        <f t="shared" si="4"/>
        <v>324</v>
      </c>
      <c r="L36" s="7" t="s">
        <v>709</v>
      </c>
      <c r="M36" s="48" t="str">
        <f t="shared" si="5"/>
        <v>INMEDIA, spol.s.r.o.</v>
      </c>
      <c r="N36" s="48" t="str">
        <f t="shared" si="5"/>
        <v>Námestie SNP 11, 960,01 Zvolen</v>
      </c>
      <c r="O36" s="8">
        <f t="shared" si="5"/>
        <v>36019208</v>
      </c>
      <c r="P36" s="9" t="s">
        <v>7</v>
      </c>
      <c r="Q36" s="9" t="s">
        <v>43</v>
      </c>
      <c r="R36" s="96"/>
    </row>
    <row r="37" spans="1:17" ht="36" customHeight="1">
      <c r="A37" s="10">
        <v>2019051034</v>
      </c>
      <c r="B37" s="47" t="s">
        <v>47</v>
      </c>
      <c r="C37" s="16">
        <v>733.92</v>
      </c>
      <c r="D37" s="98" t="s">
        <v>496</v>
      </c>
      <c r="E37" s="87" t="s">
        <v>714</v>
      </c>
      <c r="F37" s="51" t="s">
        <v>162</v>
      </c>
      <c r="G37" s="51" t="s">
        <v>66</v>
      </c>
      <c r="H37" s="13">
        <v>36019208</v>
      </c>
      <c r="I37" s="5" t="s">
        <v>721</v>
      </c>
      <c r="J37" s="47" t="str">
        <f t="shared" si="4"/>
        <v>potraviny</v>
      </c>
      <c r="K37" s="16">
        <f t="shared" si="4"/>
        <v>733.92</v>
      </c>
      <c r="L37" s="7" t="s">
        <v>709</v>
      </c>
      <c r="M37" s="48" t="str">
        <f t="shared" si="5"/>
        <v>INMEDIA, spol.s.r.o.</v>
      </c>
      <c r="N37" s="48" t="str">
        <f t="shared" si="5"/>
        <v>Námestie SNP 11, 960,01 Zvolen</v>
      </c>
      <c r="O37" s="8">
        <f t="shared" si="5"/>
        <v>36019208</v>
      </c>
      <c r="P37" s="9" t="s">
        <v>7</v>
      </c>
      <c r="Q37" s="9" t="s">
        <v>43</v>
      </c>
    </row>
    <row r="38" spans="1:18" ht="36" customHeight="1">
      <c r="A38" s="10">
        <v>2019051035</v>
      </c>
      <c r="B38" s="47" t="s">
        <v>47</v>
      </c>
      <c r="C38" s="16">
        <v>78.72</v>
      </c>
      <c r="D38" s="98" t="s">
        <v>496</v>
      </c>
      <c r="E38" s="87" t="s">
        <v>714</v>
      </c>
      <c r="F38" s="51" t="s">
        <v>162</v>
      </c>
      <c r="G38" s="51" t="s">
        <v>66</v>
      </c>
      <c r="H38" s="13">
        <v>36019208</v>
      </c>
      <c r="I38" s="5" t="s">
        <v>722</v>
      </c>
      <c r="J38" s="47" t="str">
        <f t="shared" si="4"/>
        <v>potraviny</v>
      </c>
      <c r="K38" s="16">
        <f t="shared" si="4"/>
        <v>78.72</v>
      </c>
      <c r="L38" s="7" t="s">
        <v>709</v>
      </c>
      <c r="M38" s="48" t="str">
        <f t="shared" si="5"/>
        <v>INMEDIA, spol.s.r.o.</v>
      </c>
      <c r="N38" s="48" t="str">
        <f t="shared" si="5"/>
        <v>Námestie SNP 11, 960,01 Zvolen</v>
      </c>
      <c r="O38" s="8">
        <f t="shared" si="5"/>
        <v>36019208</v>
      </c>
      <c r="P38" s="9" t="s">
        <v>7</v>
      </c>
      <c r="Q38" s="9" t="s">
        <v>43</v>
      </c>
      <c r="R38" s="96"/>
    </row>
    <row r="39" spans="1:18" ht="36" customHeight="1">
      <c r="A39" s="10">
        <v>2019051036</v>
      </c>
      <c r="B39" s="47" t="s">
        <v>47</v>
      </c>
      <c r="C39" s="16">
        <v>1248.84</v>
      </c>
      <c r="D39" s="98" t="s">
        <v>496</v>
      </c>
      <c r="E39" s="87" t="s">
        <v>714</v>
      </c>
      <c r="F39" s="51" t="s">
        <v>162</v>
      </c>
      <c r="G39" s="51" t="s">
        <v>66</v>
      </c>
      <c r="H39" s="13">
        <v>36019208</v>
      </c>
      <c r="I39" s="5" t="s">
        <v>723</v>
      </c>
      <c r="J39" s="47" t="str">
        <f t="shared" si="4"/>
        <v>potraviny</v>
      </c>
      <c r="K39" s="16">
        <f t="shared" si="4"/>
        <v>1248.84</v>
      </c>
      <c r="L39" s="7" t="s">
        <v>709</v>
      </c>
      <c r="M39" s="48" t="str">
        <f t="shared" si="5"/>
        <v>INMEDIA, spol.s.r.o.</v>
      </c>
      <c r="N39" s="48" t="str">
        <f t="shared" si="5"/>
        <v>Námestie SNP 11, 960,01 Zvolen</v>
      </c>
      <c r="O39" s="8">
        <f t="shared" si="5"/>
        <v>36019208</v>
      </c>
      <c r="P39" s="9" t="s">
        <v>7</v>
      </c>
      <c r="Q39" s="9" t="s">
        <v>43</v>
      </c>
      <c r="R39" s="96"/>
    </row>
    <row r="40" spans="1:19" ht="36" customHeight="1">
      <c r="A40" s="10">
        <v>2019051037</v>
      </c>
      <c r="B40" s="47" t="s">
        <v>164</v>
      </c>
      <c r="C40" s="16">
        <v>-33.89</v>
      </c>
      <c r="D40" s="78" t="s">
        <v>490</v>
      </c>
      <c r="E40" s="87" t="s">
        <v>714</v>
      </c>
      <c r="F40" s="48" t="s">
        <v>69</v>
      </c>
      <c r="G40" s="48" t="s">
        <v>70</v>
      </c>
      <c r="H40" s="8">
        <v>45952671</v>
      </c>
      <c r="I40" s="20"/>
      <c r="J40" s="47"/>
      <c r="K40" s="16">
        <f>C40</f>
        <v>-33.89</v>
      </c>
      <c r="L40" s="7"/>
      <c r="M40" s="48"/>
      <c r="N40" s="48"/>
      <c r="O40" s="8"/>
      <c r="P40" s="9"/>
      <c r="Q40" s="9"/>
      <c r="S40" s="61"/>
    </row>
    <row r="41" spans="1:19" ht="36" customHeight="1">
      <c r="A41" s="10">
        <v>2019051038</v>
      </c>
      <c r="B41" s="47" t="s">
        <v>47</v>
      </c>
      <c r="C41" s="16">
        <v>890.82</v>
      </c>
      <c r="D41" s="78" t="s">
        <v>490</v>
      </c>
      <c r="E41" s="87" t="s">
        <v>714</v>
      </c>
      <c r="F41" s="48" t="s">
        <v>69</v>
      </c>
      <c r="G41" s="48" t="s">
        <v>70</v>
      </c>
      <c r="H41" s="8">
        <v>45952671</v>
      </c>
      <c r="I41" s="20"/>
      <c r="J41" s="47" t="str">
        <f>B41</f>
        <v>potraviny</v>
      </c>
      <c r="K41" s="16">
        <f>C41</f>
        <v>890.82</v>
      </c>
      <c r="L41" s="7" t="s">
        <v>712</v>
      </c>
      <c r="M41" s="48" t="str">
        <f aca="true" t="shared" si="6" ref="M41:O44">F41</f>
        <v>METRO Cash and Carry SR s.r.o.</v>
      </c>
      <c r="N41" s="48" t="str">
        <f t="shared" si="6"/>
        <v>Senecká cesta 1881,900 28  Ivanka pri Dunaji</v>
      </c>
      <c r="O41" s="8">
        <f t="shared" si="6"/>
        <v>45952671</v>
      </c>
      <c r="P41" s="9" t="s">
        <v>41</v>
      </c>
      <c r="Q41" s="9" t="s">
        <v>42</v>
      </c>
      <c r="S41" s="61"/>
    </row>
    <row r="42" spans="1:17" ht="36" customHeight="1">
      <c r="A42" s="10">
        <v>2019051039</v>
      </c>
      <c r="B42" s="47" t="s">
        <v>47</v>
      </c>
      <c r="C42" s="16">
        <v>38.12</v>
      </c>
      <c r="D42" s="78" t="s">
        <v>490</v>
      </c>
      <c r="E42" s="87" t="s">
        <v>714</v>
      </c>
      <c r="F42" s="48" t="s">
        <v>69</v>
      </c>
      <c r="G42" s="48" t="s">
        <v>70</v>
      </c>
      <c r="H42" s="8">
        <v>45952671</v>
      </c>
      <c r="I42" s="20" t="s">
        <v>724</v>
      </c>
      <c r="J42" s="47" t="str">
        <f>B42</f>
        <v>potraviny</v>
      </c>
      <c r="K42" s="16">
        <f>C42</f>
        <v>38.12</v>
      </c>
      <c r="L42" s="7" t="s">
        <v>712</v>
      </c>
      <c r="M42" s="48" t="str">
        <f t="shared" si="6"/>
        <v>METRO Cash and Carry SR s.r.o.</v>
      </c>
      <c r="N42" s="48" t="str">
        <f t="shared" si="6"/>
        <v>Senecká cesta 1881,900 28  Ivanka pri Dunaji</v>
      </c>
      <c r="O42" s="8">
        <f t="shared" si="6"/>
        <v>45952671</v>
      </c>
      <c r="P42" s="9" t="s">
        <v>7</v>
      </c>
      <c r="Q42" s="9" t="s">
        <v>43</v>
      </c>
    </row>
    <row r="43" spans="1:17" ht="36" customHeight="1">
      <c r="A43" s="10">
        <v>2019051040</v>
      </c>
      <c r="B43" s="47" t="s">
        <v>47</v>
      </c>
      <c r="C43" s="16">
        <v>232.69</v>
      </c>
      <c r="D43" s="78" t="s">
        <v>490</v>
      </c>
      <c r="E43" s="87" t="s">
        <v>714</v>
      </c>
      <c r="F43" s="48" t="s">
        <v>69</v>
      </c>
      <c r="G43" s="48" t="s">
        <v>70</v>
      </c>
      <c r="H43" s="8">
        <v>45952671</v>
      </c>
      <c r="I43" s="20" t="s">
        <v>725</v>
      </c>
      <c r="J43" s="47" t="str">
        <f>B43</f>
        <v>potraviny</v>
      </c>
      <c r="K43" s="16">
        <f>C43</f>
        <v>232.69</v>
      </c>
      <c r="L43" s="7" t="s">
        <v>712</v>
      </c>
      <c r="M43" s="48" t="str">
        <f t="shared" si="6"/>
        <v>METRO Cash and Carry SR s.r.o.</v>
      </c>
      <c r="N43" s="48" t="str">
        <f t="shared" si="6"/>
        <v>Senecká cesta 1881,900 28  Ivanka pri Dunaji</v>
      </c>
      <c r="O43" s="8">
        <f t="shared" si="6"/>
        <v>45952671</v>
      </c>
      <c r="P43" s="9" t="s">
        <v>7</v>
      </c>
      <c r="Q43" s="9" t="s">
        <v>43</v>
      </c>
    </row>
    <row r="44" spans="1:17" ht="36" customHeight="1">
      <c r="A44" s="10">
        <v>2019051041</v>
      </c>
      <c r="B44" s="47" t="s">
        <v>47</v>
      </c>
      <c r="C44" s="16">
        <v>259.99</v>
      </c>
      <c r="D44" s="78" t="s">
        <v>490</v>
      </c>
      <c r="E44" s="87" t="s">
        <v>714</v>
      </c>
      <c r="F44" s="48" t="s">
        <v>69</v>
      </c>
      <c r="G44" s="48" t="s">
        <v>70</v>
      </c>
      <c r="H44" s="8">
        <v>45952671</v>
      </c>
      <c r="I44" s="20"/>
      <c r="J44" s="47" t="str">
        <f>B44</f>
        <v>potraviny</v>
      </c>
      <c r="K44" s="16">
        <f>C44</f>
        <v>259.99</v>
      </c>
      <c r="L44" s="7" t="s">
        <v>709</v>
      </c>
      <c r="M44" s="48" t="str">
        <f t="shared" si="6"/>
        <v>METRO Cash and Carry SR s.r.o.</v>
      </c>
      <c r="N44" s="48" t="str">
        <f t="shared" si="6"/>
        <v>Senecká cesta 1881,900 28  Ivanka pri Dunaji</v>
      </c>
      <c r="O44" s="8">
        <f t="shared" si="6"/>
        <v>45952671</v>
      </c>
      <c r="P44" s="9" t="s">
        <v>41</v>
      </c>
      <c r="Q44" s="9" t="s">
        <v>42</v>
      </c>
    </row>
    <row r="45" spans="1:17" ht="36" customHeight="1">
      <c r="A45" s="10">
        <v>2019051042</v>
      </c>
      <c r="B45" s="47" t="s">
        <v>47</v>
      </c>
      <c r="C45" s="16">
        <v>854.96</v>
      </c>
      <c r="D45" s="6"/>
      <c r="E45" s="7" t="s">
        <v>684</v>
      </c>
      <c r="F45" s="51" t="s">
        <v>88</v>
      </c>
      <c r="G45" s="51" t="s">
        <v>89</v>
      </c>
      <c r="H45" s="13">
        <v>36397164</v>
      </c>
      <c r="I45" s="20" t="s">
        <v>726</v>
      </c>
      <c r="J45" s="47" t="str">
        <f t="shared" si="4"/>
        <v>potraviny</v>
      </c>
      <c r="K45" s="16">
        <f t="shared" si="4"/>
        <v>854.96</v>
      </c>
      <c r="L45" s="7" t="s">
        <v>679</v>
      </c>
      <c r="M45" s="48" t="str">
        <f t="shared" si="5"/>
        <v>PICADO , s.r.o</v>
      </c>
      <c r="N45" s="48" t="str">
        <f t="shared" si="5"/>
        <v>Vysokoškolákov 6, 010 08 Žilina</v>
      </c>
      <c r="O45" s="8">
        <f t="shared" si="5"/>
        <v>36397164</v>
      </c>
      <c r="P45" s="9" t="s">
        <v>7</v>
      </c>
      <c r="Q45" s="9" t="s">
        <v>43</v>
      </c>
    </row>
    <row r="46" spans="1:17" ht="36" customHeight="1">
      <c r="A46" s="10">
        <v>2019051043</v>
      </c>
      <c r="B46" s="47" t="s">
        <v>47</v>
      </c>
      <c r="C46" s="16">
        <v>124.8</v>
      </c>
      <c r="D46" s="6"/>
      <c r="E46" s="7" t="s">
        <v>684</v>
      </c>
      <c r="F46" s="51" t="s">
        <v>88</v>
      </c>
      <c r="G46" s="51" t="s">
        <v>89</v>
      </c>
      <c r="H46" s="13">
        <v>36397164</v>
      </c>
      <c r="I46" s="20" t="s">
        <v>727</v>
      </c>
      <c r="J46" s="47" t="str">
        <f t="shared" si="4"/>
        <v>potraviny</v>
      </c>
      <c r="K46" s="16">
        <f t="shared" si="4"/>
        <v>124.8</v>
      </c>
      <c r="L46" s="7" t="s">
        <v>679</v>
      </c>
      <c r="M46" s="48" t="str">
        <f t="shared" si="5"/>
        <v>PICADO , s.r.o</v>
      </c>
      <c r="N46" s="48" t="str">
        <f t="shared" si="5"/>
        <v>Vysokoškolákov 6, 010 08 Žilina</v>
      </c>
      <c r="O46" s="8">
        <f t="shared" si="5"/>
        <v>36397164</v>
      </c>
      <c r="P46" s="9" t="s">
        <v>7</v>
      </c>
      <c r="Q46" s="9" t="s">
        <v>43</v>
      </c>
    </row>
    <row r="47" spans="1:17" ht="36" customHeight="1">
      <c r="A47" s="10">
        <v>2019051044</v>
      </c>
      <c r="B47" s="47" t="s">
        <v>728</v>
      </c>
      <c r="C47" s="16">
        <v>61.2</v>
      </c>
      <c r="D47" s="19">
        <v>11899846</v>
      </c>
      <c r="E47" s="7" t="s">
        <v>684</v>
      </c>
      <c r="F47" s="47" t="s">
        <v>63</v>
      </c>
      <c r="G47" s="48" t="s">
        <v>94</v>
      </c>
      <c r="H47" s="36">
        <v>35697270</v>
      </c>
      <c r="I47" s="20"/>
      <c r="J47" s="47"/>
      <c r="K47" s="16"/>
      <c r="L47" s="7"/>
      <c r="M47" s="48"/>
      <c r="N47" s="48"/>
      <c r="O47" s="8"/>
      <c r="P47" s="9"/>
      <c r="Q47" s="9"/>
    </row>
    <row r="48" spans="1:17" ht="36" customHeight="1">
      <c r="A48" s="10">
        <v>2019051045</v>
      </c>
      <c r="B48" s="47" t="s">
        <v>729</v>
      </c>
      <c r="C48" s="16">
        <v>1</v>
      </c>
      <c r="D48" s="19">
        <v>11899846</v>
      </c>
      <c r="E48" s="7" t="s">
        <v>684</v>
      </c>
      <c r="F48" s="47" t="s">
        <v>63</v>
      </c>
      <c r="G48" s="48" t="s">
        <v>94</v>
      </c>
      <c r="H48" s="36">
        <v>35697270</v>
      </c>
      <c r="I48" s="5"/>
      <c r="J48" s="47"/>
      <c r="K48" s="16"/>
      <c r="L48" s="7"/>
      <c r="M48" s="48"/>
      <c r="N48" s="48"/>
      <c r="O48" s="8"/>
      <c r="P48" s="9"/>
      <c r="Q48" s="9"/>
    </row>
    <row r="49" spans="1:23" ht="36" customHeight="1">
      <c r="A49" s="10">
        <v>2019051046</v>
      </c>
      <c r="B49" s="47" t="s">
        <v>729</v>
      </c>
      <c r="C49" s="16">
        <v>1</v>
      </c>
      <c r="D49" s="19">
        <v>11899846</v>
      </c>
      <c r="E49" s="7" t="s">
        <v>684</v>
      </c>
      <c r="F49" s="47" t="s">
        <v>63</v>
      </c>
      <c r="G49" s="48" t="s">
        <v>94</v>
      </c>
      <c r="H49" s="36">
        <v>35697270</v>
      </c>
      <c r="I49" s="5"/>
      <c r="J49" s="47"/>
      <c r="K49" s="16"/>
      <c r="L49" s="7"/>
      <c r="M49" s="48"/>
      <c r="N49" s="48"/>
      <c r="O49" s="8"/>
      <c r="P49" s="9"/>
      <c r="Q49" s="9"/>
      <c r="W49" s="59"/>
    </row>
    <row r="50" spans="1:20" ht="36" customHeight="1">
      <c r="A50" s="10">
        <v>2019051047</v>
      </c>
      <c r="B50" s="47" t="s">
        <v>729</v>
      </c>
      <c r="C50" s="16">
        <v>1</v>
      </c>
      <c r="D50" s="19">
        <v>11899846</v>
      </c>
      <c r="E50" s="7" t="s">
        <v>684</v>
      </c>
      <c r="F50" s="47" t="s">
        <v>63</v>
      </c>
      <c r="G50" s="48" t="s">
        <v>94</v>
      </c>
      <c r="H50" s="36">
        <v>35697270</v>
      </c>
      <c r="I50" s="5"/>
      <c r="J50" s="47"/>
      <c r="K50" s="16"/>
      <c r="L50" s="7"/>
      <c r="M50" s="48"/>
      <c r="N50" s="48"/>
      <c r="O50" s="8"/>
      <c r="P50" s="9"/>
      <c r="Q50" s="9"/>
      <c r="T50" s="40"/>
    </row>
    <row r="51" spans="1:17" ht="36" customHeight="1">
      <c r="A51" s="10">
        <v>2019051048</v>
      </c>
      <c r="B51" s="47" t="s">
        <v>729</v>
      </c>
      <c r="C51" s="16">
        <v>1</v>
      </c>
      <c r="D51" s="19">
        <v>11899846</v>
      </c>
      <c r="E51" s="7" t="s">
        <v>684</v>
      </c>
      <c r="F51" s="47" t="s">
        <v>63</v>
      </c>
      <c r="G51" s="48" t="s">
        <v>94</v>
      </c>
      <c r="H51" s="36">
        <v>35697270</v>
      </c>
      <c r="I51" s="5"/>
      <c r="J51" s="47"/>
      <c r="K51" s="16"/>
      <c r="L51" s="7"/>
      <c r="M51" s="48"/>
      <c r="N51" s="48"/>
      <c r="O51" s="8"/>
      <c r="P51" s="9"/>
      <c r="Q51" s="9"/>
    </row>
    <row r="52" spans="1:18" ht="36" customHeight="1">
      <c r="A52" s="10">
        <v>2019051049</v>
      </c>
      <c r="B52" s="47" t="s">
        <v>67</v>
      </c>
      <c r="C52" s="16">
        <v>450.88</v>
      </c>
      <c r="D52" s="67" t="s">
        <v>173</v>
      </c>
      <c r="E52" s="7" t="s">
        <v>714</v>
      </c>
      <c r="F52" s="51" t="s">
        <v>12</v>
      </c>
      <c r="G52" s="51" t="s">
        <v>13</v>
      </c>
      <c r="H52" s="13">
        <v>47925914</v>
      </c>
      <c r="I52" s="5" t="s">
        <v>730</v>
      </c>
      <c r="J52" s="47" t="str">
        <f t="shared" si="4"/>
        <v>lieky</v>
      </c>
      <c r="K52" s="16">
        <f t="shared" si="4"/>
        <v>450.88</v>
      </c>
      <c r="L52" s="7" t="s">
        <v>709</v>
      </c>
      <c r="M52" s="48" t="str">
        <f t="shared" si="5"/>
        <v>ATONA s.r.o.</v>
      </c>
      <c r="N52" s="48" t="str">
        <f t="shared" si="5"/>
        <v>Okružná 30, 048 01 Rožňava</v>
      </c>
      <c r="O52" s="8">
        <f t="shared" si="5"/>
        <v>47925914</v>
      </c>
      <c r="P52" s="9" t="s">
        <v>41</v>
      </c>
      <c r="Q52" s="9" t="s">
        <v>42</v>
      </c>
      <c r="R52" s="96"/>
    </row>
    <row r="53" spans="1:18" ht="36" customHeight="1">
      <c r="A53" s="10">
        <v>2019051050</v>
      </c>
      <c r="B53" s="47" t="s">
        <v>67</v>
      </c>
      <c r="C53" s="16">
        <v>474.25</v>
      </c>
      <c r="D53" s="67" t="s">
        <v>173</v>
      </c>
      <c r="E53" s="7" t="s">
        <v>714</v>
      </c>
      <c r="F53" s="51" t="s">
        <v>12</v>
      </c>
      <c r="G53" s="51" t="s">
        <v>13</v>
      </c>
      <c r="H53" s="13">
        <v>47925914</v>
      </c>
      <c r="I53" s="5" t="s">
        <v>731</v>
      </c>
      <c r="J53" s="47" t="str">
        <f t="shared" si="4"/>
        <v>lieky</v>
      </c>
      <c r="K53" s="16">
        <f t="shared" si="4"/>
        <v>474.25</v>
      </c>
      <c r="L53" s="7" t="s">
        <v>709</v>
      </c>
      <c r="M53" s="48" t="str">
        <f t="shared" si="5"/>
        <v>ATONA s.r.o.</v>
      </c>
      <c r="N53" s="48" t="str">
        <f t="shared" si="5"/>
        <v>Okružná 30, 048 01 Rožňava</v>
      </c>
      <c r="O53" s="8">
        <f t="shared" si="5"/>
        <v>47925914</v>
      </c>
      <c r="P53" s="9" t="s">
        <v>41</v>
      </c>
      <c r="Q53" s="9" t="s">
        <v>42</v>
      </c>
      <c r="R53" s="96"/>
    </row>
    <row r="54" spans="1:23" ht="36" customHeight="1">
      <c r="A54" s="10">
        <v>2019051051</v>
      </c>
      <c r="B54" s="47" t="s">
        <v>67</v>
      </c>
      <c r="C54" s="16">
        <v>829.51</v>
      </c>
      <c r="D54" s="67" t="s">
        <v>173</v>
      </c>
      <c r="E54" s="7" t="s">
        <v>714</v>
      </c>
      <c r="F54" s="51" t="s">
        <v>12</v>
      </c>
      <c r="G54" s="51" t="s">
        <v>13</v>
      </c>
      <c r="H54" s="13">
        <v>47925914</v>
      </c>
      <c r="I54" s="5" t="s">
        <v>732</v>
      </c>
      <c r="J54" s="47" t="str">
        <f t="shared" si="4"/>
        <v>lieky</v>
      </c>
      <c r="K54" s="16">
        <f t="shared" si="4"/>
        <v>829.51</v>
      </c>
      <c r="L54" s="7" t="s">
        <v>695</v>
      </c>
      <c r="M54" s="48" t="str">
        <f t="shared" si="5"/>
        <v>ATONA s.r.o.</v>
      </c>
      <c r="N54" s="48" t="str">
        <f t="shared" si="5"/>
        <v>Okružná 30, 048 01 Rožňava</v>
      </c>
      <c r="O54" s="8">
        <f t="shared" si="5"/>
        <v>47925914</v>
      </c>
      <c r="P54" s="9" t="s">
        <v>41</v>
      </c>
      <c r="Q54" s="9" t="s">
        <v>42</v>
      </c>
      <c r="R54" s="96"/>
      <c r="T54" s="92"/>
      <c r="U54" s="93"/>
      <c r="W54" s="92"/>
    </row>
    <row r="55" spans="1:23" ht="36" customHeight="1">
      <c r="A55" s="10">
        <v>2019051052</v>
      </c>
      <c r="B55" s="47" t="s">
        <v>67</v>
      </c>
      <c r="C55" s="16">
        <v>1669.45</v>
      </c>
      <c r="D55" s="67" t="s">
        <v>173</v>
      </c>
      <c r="E55" s="7" t="s">
        <v>714</v>
      </c>
      <c r="F55" s="51" t="s">
        <v>12</v>
      </c>
      <c r="G55" s="51" t="s">
        <v>13</v>
      </c>
      <c r="H55" s="13">
        <v>47925914</v>
      </c>
      <c r="I55" s="5" t="s">
        <v>733</v>
      </c>
      <c r="J55" s="47" t="str">
        <f t="shared" si="4"/>
        <v>lieky</v>
      </c>
      <c r="K55" s="16">
        <f t="shared" si="4"/>
        <v>1669.45</v>
      </c>
      <c r="L55" s="7" t="s">
        <v>709</v>
      </c>
      <c r="M55" s="48" t="str">
        <f t="shared" si="5"/>
        <v>ATONA s.r.o.</v>
      </c>
      <c r="N55" s="48" t="str">
        <f t="shared" si="5"/>
        <v>Okružná 30, 048 01 Rožňava</v>
      </c>
      <c r="O55" s="8">
        <f t="shared" si="5"/>
        <v>47925914</v>
      </c>
      <c r="P55" s="9" t="s">
        <v>41</v>
      </c>
      <c r="Q55" s="9" t="s">
        <v>42</v>
      </c>
      <c r="R55" s="96"/>
      <c r="T55" s="92"/>
      <c r="U55" s="93"/>
      <c r="W55" s="92"/>
    </row>
    <row r="56" spans="1:23" ht="36" customHeight="1">
      <c r="A56" s="10">
        <v>2019051053</v>
      </c>
      <c r="B56" s="47" t="s">
        <v>47</v>
      </c>
      <c r="C56" s="16">
        <v>536.8</v>
      </c>
      <c r="D56" s="6" t="s">
        <v>513</v>
      </c>
      <c r="E56" s="7" t="s">
        <v>734</v>
      </c>
      <c r="F56" s="47" t="s">
        <v>159</v>
      </c>
      <c r="G56" s="48" t="s">
        <v>160</v>
      </c>
      <c r="H56" s="8">
        <v>17260752</v>
      </c>
      <c r="I56" s="20" t="s">
        <v>735</v>
      </c>
      <c r="J56" s="47" t="str">
        <f t="shared" si="4"/>
        <v>potraviny</v>
      </c>
      <c r="K56" s="16">
        <f t="shared" si="4"/>
        <v>536.8</v>
      </c>
      <c r="L56" s="7" t="s">
        <v>709</v>
      </c>
      <c r="M56" s="48" t="str">
        <f t="shared" si="5"/>
        <v>Zoltán Jánosdeák - Jánosdeák</v>
      </c>
      <c r="N56" s="48" t="str">
        <f t="shared" si="5"/>
        <v>Vinohradná 101, 049 11 Plešivec</v>
      </c>
      <c r="O56" s="8">
        <f t="shared" si="5"/>
        <v>17260752</v>
      </c>
      <c r="P56" s="9" t="s">
        <v>7</v>
      </c>
      <c r="Q56" s="9" t="s">
        <v>43</v>
      </c>
      <c r="T56" s="92"/>
      <c r="U56" s="93"/>
      <c r="W56" s="92"/>
    </row>
    <row r="57" spans="1:23" ht="36" customHeight="1">
      <c r="A57" s="10">
        <v>2019051054</v>
      </c>
      <c r="B57" s="47" t="s">
        <v>164</v>
      </c>
      <c r="C57" s="16">
        <v>-20.13</v>
      </c>
      <c r="D57" s="78" t="s">
        <v>490</v>
      </c>
      <c r="E57" s="87" t="s">
        <v>736</v>
      </c>
      <c r="F57" s="48" t="s">
        <v>69</v>
      </c>
      <c r="G57" s="48" t="s">
        <v>70</v>
      </c>
      <c r="H57" s="8">
        <v>45952671</v>
      </c>
      <c r="I57" s="5"/>
      <c r="J57" s="47"/>
      <c r="K57" s="16"/>
      <c r="L57" s="7"/>
      <c r="M57" s="48"/>
      <c r="N57" s="48"/>
      <c r="O57" s="8"/>
      <c r="P57" s="9"/>
      <c r="Q57" s="9"/>
      <c r="T57" s="92"/>
      <c r="U57" s="93"/>
      <c r="V57" s="62"/>
      <c r="W57" s="92"/>
    </row>
    <row r="58" spans="1:23" ht="36" customHeight="1">
      <c r="A58" s="10">
        <v>2019051055</v>
      </c>
      <c r="B58" s="47" t="s">
        <v>47</v>
      </c>
      <c r="C58" s="16">
        <v>265.82</v>
      </c>
      <c r="D58" s="78" t="s">
        <v>490</v>
      </c>
      <c r="E58" s="87" t="s">
        <v>737</v>
      </c>
      <c r="F58" s="48" t="s">
        <v>69</v>
      </c>
      <c r="G58" s="48" t="s">
        <v>70</v>
      </c>
      <c r="H58" s="8">
        <v>45952671</v>
      </c>
      <c r="I58" s="5" t="s">
        <v>738</v>
      </c>
      <c r="J58" s="47" t="str">
        <f t="shared" si="4"/>
        <v>potraviny</v>
      </c>
      <c r="K58" s="16">
        <f t="shared" si="4"/>
        <v>265.82</v>
      </c>
      <c r="L58" s="7" t="s">
        <v>709</v>
      </c>
      <c r="M58" s="48" t="str">
        <f t="shared" si="5"/>
        <v>METRO Cash and Carry SR s.r.o.</v>
      </c>
      <c r="N58" s="48" t="str">
        <f t="shared" si="5"/>
        <v>Senecká cesta 1881,900 28  Ivanka pri Dunaji</v>
      </c>
      <c r="O58" s="8">
        <f t="shared" si="5"/>
        <v>45952671</v>
      </c>
      <c r="P58" s="9" t="s">
        <v>7</v>
      </c>
      <c r="Q58" s="9" t="s">
        <v>43</v>
      </c>
      <c r="T58" s="65"/>
      <c r="U58" s="93"/>
      <c r="V58" s="41"/>
      <c r="W58" s="65"/>
    </row>
    <row r="59" spans="1:17" ht="36" customHeight="1">
      <c r="A59" s="10">
        <v>2019051056</v>
      </c>
      <c r="B59" s="47" t="s">
        <v>47</v>
      </c>
      <c r="C59" s="16">
        <v>395</v>
      </c>
      <c r="D59" s="78" t="s">
        <v>490</v>
      </c>
      <c r="E59" s="87" t="s">
        <v>737</v>
      </c>
      <c r="F59" s="48" t="s">
        <v>69</v>
      </c>
      <c r="G59" s="48" t="s">
        <v>70</v>
      </c>
      <c r="H59" s="8">
        <v>45952671</v>
      </c>
      <c r="I59" s="5" t="s">
        <v>739</v>
      </c>
      <c r="J59" s="47" t="str">
        <f t="shared" si="4"/>
        <v>potraviny</v>
      </c>
      <c r="K59" s="16">
        <f t="shared" si="4"/>
        <v>395</v>
      </c>
      <c r="L59" s="7" t="s">
        <v>714</v>
      </c>
      <c r="M59" s="48" t="str">
        <f t="shared" si="5"/>
        <v>METRO Cash and Carry SR s.r.o.</v>
      </c>
      <c r="N59" s="48" t="str">
        <f t="shared" si="5"/>
        <v>Senecká cesta 1881,900 28  Ivanka pri Dunaji</v>
      </c>
      <c r="O59" s="8">
        <f t="shared" si="5"/>
        <v>45952671</v>
      </c>
      <c r="P59" s="9" t="s">
        <v>7</v>
      </c>
      <c r="Q59" s="9" t="s">
        <v>43</v>
      </c>
    </row>
    <row r="60" spans="1:17" ht="36" customHeight="1">
      <c r="A60" s="10">
        <v>2019051057</v>
      </c>
      <c r="B60" s="47" t="s">
        <v>47</v>
      </c>
      <c r="C60" s="16">
        <v>948.58</v>
      </c>
      <c r="D60" s="6"/>
      <c r="E60" s="7" t="s">
        <v>737</v>
      </c>
      <c r="F60" s="51" t="s">
        <v>90</v>
      </c>
      <c r="G60" s="51" t="s">
        <v>91</v>
      </c>
      <c r="H60" s="13">
        <v>36208027</v>
      </c>
      <c r="I60" s="5" t="s">
        <v>740</v>
      </c>
      <c r="J60" s="47" t="str">
        <f t="shared" si="4"/>
        <v>potraviny</v>
      </c>
      <c r="K60" s="16">
        <f t="shared" si="4"/>
        <v>948.58</v>
      </c>
      <c r="L60" s="7" t="s">
        <v>709</v>
      </c>
      <c r="M60" s="48" t="str">
        <f t="shared" si="5"/>
        <v>Prvá cateringová spol., s.r.o.</v>
      </c>
      <c r="N60" s="48" t="str">
        <f t="shared" si="5"/>
        <v>Holubyho 12, 040 01 Košice</v>
      </c>
      <c r="O60" s="8">
        <f t="shared" si="5"/>
        <v>36208027</v>
      </c>
      <c r="P60" s="9" t="s">
        <v>7</v>
      </c>
      <c r="Q60" s="9" t="s">
        <v>43</v>
      </c>
    </row>
    <row r="61" spans="1:17" ht="36" customHeight="1">
      <c r="A61" s="10">
        <v>2019051058</v>
      </c>
      <c r="B61" s="47" t="s">
        <v>47</v>
      </c>
      <c r="C61" s="16">
        <v>968.38</v>
      </c>
      <c r="D61" s="6"/>
      <c r="E61" s="7" t="s">
        <v>737</v>
      </c>
      <c r="F61" s="51" t="s">
        <v>90</v>
      </c>
      <c r="G61" s="51" t="s">
        <v>91</v>
      </c>
      <c r="H61" s="13">
        <v>36208027</v>
      </c>
      <c r="I61" s="20" t="s">
        <v>741</v>
      </c>
      <c r="J61" s="47" t="str">
        <f t="shared" si="4"/>
        <v>potraviny</v>
      </c>
      <c r="K61" s="16">
        <f t="shared" si="4"/>
        <v>968.38</v>
      </c>
      <c r="L61" s="7" t="s">
        <v>709</v>
      </c>
      <c r="M61" s="48" t="str">
        <f t="shared" si="5"/>
        <v>Prvá cateringová spol., s.r.o.</v>
      </c>
      <c r="N61" s="48" t="str">
        <f t="shared" si="5"/>
        <v>Holubyho 12, 040 01 Košice</v>
      </c>
      <c r="O61" s="8">
        <f t="shared" si="5"/>
        <v>36208027</v>
      </c>
      <c r="P61" s="9" t="s">
        <v>7</v>
      </c>
      <c r="Q61" s="9" t="s">
        <v>43</v>
      </c>
    </row>
    <row r="62" spans="1:17" ht="36" customHeight="1">
      <c r="A62" s="10">
        <v>2019051059</v>
      </c>
      <c r="B62" s="47" t="s">
        <v>47</v>
      </c>
      <c r="C62" s="16">
        <v>495.47</v>
      </c>
      <c r="D62" s="6"/>
      <c r="E62" s="7" t="s">
        <v>737</v>
      </c>
      <c r="F62" s="51" t="s">
        <v>90</v>
      </c>
      <c r="G62" s="51" t="s">
        <v>91</v>
      </c>
      <c r="H62" s="13">
        <v>36208027</v>
      </c>
      <c r="I62" s="20" t="s">
        <v>742</v>
      </c>
      <c r="J62" s="47" t="str">
        <f t="shared" si="4"/>
        <v>potraviny</v>
      </c>
      <c r="K62" s="16">
        <f t="shared" si="4"/>
        <v>495.47</v>
      </c>
      <c r="L62" s="7" t="s">
        <v>709</v>
      </c>
      <c r="M62" s="48" t="str">
        <f t="shared" si="5"/>
        <v>Prvá cateringová spol., s.r.o.</v>
      </c>
      <c r="N62" s="48" t="str">
        <f t="shared" si="5"/>
        <v>Holubyho 12, 040 01 Košice</v>
      </c>
      <c r="O62" s="8">
        <f t="shared" si="5"/>
        <v>36208027</v>
      </c>
      <c r="P62" s="9" t="s">
        <v>7</v>
      </c>
      <c r="Q62" s="9" t="s">
        <v>43</v>
      </c>
    </row>
    <row r="63" spans="1:17" ht="36" customHeight="1">
      <c r="A63" s="10">
        <v>2019051060</v>
      </c>
      <c r="B63" s="47" t="s">
        <v>119</v>
      </c>
      <c r="C63" s="16">
        <v>143.42</v>
      </c>
      <c r="D63" s="10"/>
      <c r="E63" s="7" t="s">
        <v>736</v>
      </c>
      <c r="F63" s="48" t="s">
        <v>0</v>
      </c>
      <c r="G63" s="48" t="s">
        <v>1</v>
      </c>
      <c r="H63" s="8">
        <v>17335949</v>
      </c>
      <c r="I63" s="20" t="s">
        <v>525</v>
      </c>
      <c r="J63" s="47" t="str">
        <f t="shared" si="4"/>
        <v>čis.prostriedky</v>
      </c>
      <c r="K63" s="16">
        <f t="shared" si="4"/>
        <v>143.42</v>
      </c>
      <c r="L63" s="7" t="s">
        <v>685</v>
      </c>
      <c r="M63" s="48" t="str">
        <f t="shared" si="5"/>
        <v>Hagleitner Hygiene Slovensko s.r.o.</v>
      </c>
      <c r="N63" s="48" t="str">
        <f t="shared" si="5"/>
        <v>Diaľničná cesta 27, 903 01 Senec</v>
      </c>
      <c r="O63" s="8">
        <f t="shared" si="5"/>
        <v>17335949</v>
      </c>
      <c r="P63" s="9" t="s">
        <v>41</v>
      </c>
      <c r="Q63" s="9" t="s">
        <v>42</v>
      </c>
    </row>
    <row r="64" spans="1:18" ht="36" customHeight="1">
      <c r="A64" s="10">
        <v>2019051061</v>
      </c>
      <c r="B64" s="47" t="s">
        <v>156</v>
      </c>
      <c r="C64" s="16">
        <v>252.2</v>
      </c>
      <c r="D64" s="67"/>
      <c r="E64" s="7" t="s">
        <v>714</v>
      </c>
      <c r="F64" s="51" t="s">
        <v>151</v>
      </c>
      <c r="G64" s="51" t="s">
        <v>152</v>
      </c>
      <c r="H64" s="13">
        <v>35869429</v>
      </c>
      <c r="I64" s="20"/>
      <c r="J64" s="47" t="str">
        <f t="shared" si="4"/>
        <v>NycoCard CRP testy</v>
      </c>
      <c r="K64" s="16">
        <f t="shared" si="4"/>
        <v>252.2</v>
      </c>
      <c r="L64" s="7" t="s">
        <v>743</v>
      </c>
      <c r="M64" s="48" t="str">
        <f t="shared" si="5"/>
        <v>Eurolab Lambda, a.s.</v>
      </c>
      <c r="N64" s="48" t="str">
        <f t="shared" si="5"/>
        <v>T. Milkina 2, 917 01 Trnava</v>
      </c>
      <c r="O64" s="8">
        <f t="shared" si="5"/>
        <v>35869429</v>
      </c>
      <c r="P64" s="9" t="s">
        <v>41</v>
      </c>
      <c r="Q64" s="9" t="s">
        <v>42</v>
      </c>
      <c r="R64" s="96"/>
    </row>
    <row r="65" spans="1:18" ht="36" customHeight="1">
      <c r="A65" s="10">
        <v>2019051062</v>
      </c>
      <c r="B65" s="14" t="s">
        <v>97</v>
      </c>
      <c r="C65" s="16">
        <v>349.23</v>
      </c>
      <c r="D65" s="6"/>
      <c r="E65" s="7" t="s">
        <v>736</v>
      </c>
      <c r="F65" s="12" t="s">
        <v>114</v>
      </c>
      <c r="G65" s="12" t="s">
        <v>120</v>
      </c>
      <c r="H65" s="13">
        <v>31320911</v>
      </c>
      <c r="I65" s="20" t="s">
        <v>744</v>
      </c>
      <c r="J65" s="47" t="str">
        <f t="shared" si="4"/>
        <v>špec. zdrav. materiál</v>
      </c>
      <c r="K65" s="16">
        <f t="shared" si="4"/>
        <v>349.23</v>
      </c>
      <c r="L65" s="7" t="s">
        <v>714</v>
      </c>
      <c r="M65" s="48" t="str">
        <f t="shared" si="5"/>
        <v>Pharma Group, a.s. </v>
      </c>
      <c r="N65" s="48" t="str">
        <f t="shared" si="5"/>
        <v>SNP 150, 908 73 Veľké Leváre</v>
      </c>
      <c r="O65" s="8">
        <f t="shared" si="5"/>
        <v>31320911</v>
      </c>
      <c r="P65" s="9" t="s">
        <v>41</v>
      </c>
      <c r="Q65" s="9" t="s">
        <v>42</v>
      </c>
      <c r="R65" s="96"/>
    </row>
    <row r="66" spans="1:17" ht="36" customHeight="1">
      <c r="A66" s="10">
        <v>2019051063</v>
      </c>
      <c r="B66" s="47" t="s">
        <v>2</v>
      </c>
      <c r="C66" s="16">
        <v>27.72</v>
      </c>
      <c r="D66" s="10">
        <v>162700</v>
      </c>
      <c r="E66" s="7" t="s">
        <v>736</v>
      </c>
      <c r="F66" s="51" t="s">
        <v>98</v>
      </c>
      <c r="G66" s="51" t="s">
        <v>99</v>
      </c>
      <c r="H66" s="13">
        <v>17335949</v>
      </c>
      <c r="I66" s="20"/>
      <c r="J66" s="47"/>
      <c r="K66" s="16"/>
      <c r="L66" s="7"/>
      <c r="M66" s="48"/>
      <c r="N66" s="48"/>
      <c r="O66" s="8"/>
      <c r="P66" s="9"/>
      <c r="Q66" s="9"/>
    </row>
    <row r="67" spans="1:17" ht="36" customHeight="1">
      <c r="A67" s="10">
        <v>2019051064</v>
      </c>
      <c r="B67" s="47" t="s">
        <v>47</v>
      </c>
      <c r="C67" s="16">
        <v>583.43</v>
      </c>
      <c r="D67" s="98" t="s">
        <v>496</v>
      </c>
      <c r="E67" s="87" t="s">
        <v>745</v>
      </c>
      <c r="F67" s="51" t="s">
        <v>162</v>
      </c>
      <c r="G67" s="51" t="s">
        <v>66</v>
      </c>
      <c r="H67" s="13">
        <v>36019208</v>
      </c>
      <c r="I67" s="5" t="s">
        <v>746</v>
      </c>
      <c r="J67" s="47" t="str">
        <f t="shared" si="4"/>
        <v>potraviny</v>
      </c>
      <c r="K67" s="16">
        <f t="shared" si="4"/>
        <v>583.43</v>
      </c>
      <c r="L67" s="7" t="s">
        <v>709</v>
      </c>
      <c r="M67" s="48" t="str">
        <f t="shared" si="5"/>
        <v>INMEDIA, spol.s.r.o.</v>
      </c>
      <c r="N67" s="48" t="str">
        <f t="shared" si="5"/>
        <v>Námestie SNP 11, 960,01 Zvolen</v>
      </c>
      <c r="O67" s="8">
        <f t="shared" si="5"/>
        <v>36019208</v>
      </c>
      <c r="P67" s="9" t="s">
        <v>7</v>
      </c>
      <c r="Q67" s="9" t="s">
        <v>43</v>
      </c>
    </row>
    <row r="68" spans="1:17" ht="36" customHeight="1">
      <c r="A68" s="10">
        <v>2019051065</v>
      </c>
      <c r="B68" s="47" t="s">
        <v>47</v>
      </c>
      <c r="C68" s="16">
        <v>1001.79</v>
      </c>
      <c r="D68" s="98" t="s">
        <v>496</v>
      </c>
      <c r="E68" s="87" t="s">
        <v>745</v>
      </c>
      <c r="F68" s="51" t="s">
        <v>162</v>
      </c>
      <c r="G68" s="51" t="s">
        <v>66</v>
      </c>
      <c r="H68" s="13">
        <v>36019208</v>
      </c>
      <c r="I68" s="5" t="s">
        <v>747</v>
      </c>
      <c r="J68" s="47" t="str">
        <f t="shared" si="4"/>
        <v>potraviny</v>
      </c>
      <c r="K68" s="16">
        <f t="shared" si="4"/>
        <v>1001.79</v>
      </c>
      <c r="L68" s="7" t="s">
        <v>709</v>
      </c>
      <c r="M68" s="48" t="str">
        <f t="shared" si="5"/>
        <v>INMEDIA, spol.s.r.o.</v>
      </c>
      <c r="N68" s="48" t="str">
        <f t="shared" si="5"/>
        <v>Námestie SNP 11, 960,01 Zvolen</v>
      </c>
      <c r="O68" s="8">
        <f t="shared" si="5"/>
        <v>36019208</v>
      </c>
      <c r="P68" s="9" t="s">
        <v>7</v>
      </c>
      <c r="Q68" s="9" t="s">
        <v>43</v>
      </c>
    </row>
    <row r="69" spans="1:17" ht="36" customHeight="1">
      <c r="A69" s="10">
        <v>2019051066</v>
      </c>
      <c r="B69" s="47" t="s">
        <v>47</v>
      </c>
      <c r="C69" s="16">
        <v>127.2</v>
      </c>
      <c r="D69" s="98" t="s">
        <v>496</v>
      </c>
      <c r="E69" s="87" t="s">
        <v>745</v>
      </c>
      <c r="F69" s="51" t="s">
        <v>162</v>
      </c>
      <c r="G69" s="51" t="s">
        <v>66</v>
      </c>
      <c r="H69" s="13">
        <v>36019208</v>
      </c>
      <c r="I69" s="5" t="s">
        <v>748</v>
      </c>
      <c r="J69" s="47" t="str">
        <f t="shared" si="4"/>
        <v>potraviny</v>
      </c>
      <c r="K69" s="16">
        <f t="shared" si="4"/>
        <v>127.2</v>
      </c>
      <c r="L69" s="7" t="s">
        <v>709</v>
      </c>
      <c r="M69" s="48" t="str">
        <f t="shared" si="5"/>
        <v>INMEDIA, spol.s.r.o.</v>
      </c>
      <c r="N69" s="48" t="str">
        <f t="shared" si="5"/>
        <v>Námestie SNP 11, 960,01 Zvolen</v>
      </c>
      <c r="O69" s="8">
        <f t="shared" si="5"/>
        <v>36019208</v>
      </c>
      <c r="P69" s="9" t="s">
        <v>7</v>
      </c>
      <c r="Q69" s="9" t="s">
        <v>43</v>
      </c>
    </row>
    <row r="70" spans="1:17" ht="36" customHeight="1">
      <c r="A70" s="10">
        <v>2019051067</v>
      </c>
      <c r="B70" s="47" t="s">
        <v>47</v>
      </c>
      <c r="C70" s="16">
        <v>513.6</v>
      </c>
      <c r="D70" s="98" t="s">
        <v>496</v>
      </c>
      <c r="E70" s="87" t="s">
        <v>745</v>
      </c>
      <c r="F70" s="51" t="s">
        <v>162</v>
      </c>
      <c r="G70" s="51" t="s">
        <v>66</v>
      </c>
      <c r="H70" s="13">
        <v>36019208</v>
      </c>
      <c r="I70" s="5"/>
      <c r="J70" s="47" t="str">
        <f t="shared" si="4"/>
        <v>potraviny</v>
      </c>
      <c r="K70" s="16">
        <f t="shared" si="4"/>
        <v>513.6</v>
      </c>
      <c r="L70" s="7" t="s">
        <v>712</v>
      </c>
      <c r="M70" s="48" t="str">
        <f t="shared" si="5"/>
        <v>INMEDIA, spol.s.r.o.</v>
      </c>
      <c r="N70" s="48" t="str">
        <f t="shared" si="5"/>
        <v>Námestie SNP 11, 960,01 Zvolen</v>
      </c>
      <c r="O70" s="8">
        <f t="shared" si="5"/>
        <v>36019208</v>
      </c>
      <c r="P70" s="9" t="s">
        <v>41</v>
      </c>
      <c r="Q70" s="9" t="s">
        <v>42</v>
      </c>
    </row>
    <row r="71" spans="1:17" ht="36" customHeight="1">
      <c r="A71" s="10">
        <v>2019051068</v>
      </c>
      <c r="B71" s="47" t="s">
        <v>47</v>
      </c>
      <c r="C71" s="16">
        <v>154.58</v>
      </c>
      <c r="D71" s="98" t="s">
        <v>496</v>
      </c>
      <c r="E71" s="87" t="s">
        <v>745</v>
      </c>
      <c r="F71" s="51" t="s">
        <v>162</v>
      </c>
      <c r="G71" s="51" t="s">
        <v>66</v>
      </c>
      <c r="H71" s="13">
        <v>36019208</v>
      </c>
      <c r="I71" s="5"/>
      <c r="J71" s="47" t="str">
        <f t="shared" si="4"/>
        <v>potraviny</v>
      </c>
      <c r="K71" s="16">
        <f t="shared" si="4"/>
        <v>154.58</v>
      </c>
      <c r="L71" s="7" t="s">
        <v>712</v>
      </c>
      <c r="M71" s="48" t="str">
        <f t="shared" si="5"/>
        <v>INMEDIA, spol.s.r.o.</v>
      </c>
      <c r="N71" s="48" t="str">
        <f t="shared" si="5"/>
        <v>Námestie SNP 11, 960,01 Zvolen</v>
      </c>
      <c r="O71" s="8">
        <f t="shared" si="5"/>
        <v>36019208</v>
      </c>
      <c r="P71" s="9" t="s">
        <v>41</v>
      </c>
      <c r="Q71" s="9" t="s">
        <v>42</v>
      </c>
    </row>
    <row r="72" spans="1:17" ht="36" customHeight="1">
      <c r="A72" s="10">
        <v>2019051069</v>
      </c>
      <c r="B72" s="48" t="s">
        <v>74</v>
      </c>
      <c r="C72" s="16">
        <v>87.67</v>
      </c>
      <c r="D72" s="10">
        <v>5611864285</v>
      </c>
      <c r="E72" s="7" t="s">
        <v>736</v>
      </c>
      <c r="F72" s="51" t="s">
        <v>75</v>
      </c>
      <c r="G72" s="51" t="s">
        <v>76</v>
      </c>
      <c r="H72" s="13">
        <v>31322832</v>
      </c>
      <c r="I72" s="20"/>
      <c r="J72" s="47"/>
      <c r="K72" s="16"/>
      <c r="L72" s="7"/>
      <c r="M72" s="48"/>
      <c r="N72" s="48"/>
      <c r="O72" s="8"/>
      <c r="P72" s="9"/>
      <c r="Q72" s="9"/>
    </row>
    <row r="73" spans="1:17" ht="36" customHeight="1">
      <c r="A73" s="10">
        <v>2019051070</v>
      </c>
      <c r="B73" s="47" t="s">
        <v>749</v>
      </c>
      <c r="C73" s="16">
        <v>465.3</v>
      </c>
      <c r="D73" s="7" t="s">
        <v>9</v>
      </c>
      <c r="E73" s="7" t="s">
        <v>737</v>
      </c>
      <c r="F73" s="14" t="s">
        <v>10</v>
      </c>
      <c r="G73" s="5" t="s">
        <v>11</v>
      </c>
      <c r="H73" s="8">
        <v>33011958</v>
      </c>
      <c r="I73" s="20"/>
      <c r="J73" s="47"/>
      <c r="K73" s="16"/>
      <c r="L73" s="7"/>
      <c r="M73" s="48"/>
      <c r="N73" s="48"/>
      <c r="O73" s="8"/>
      <c r="P73" s="23"/>
      <c r="Q73" s="98"/>
    </row>
    <row r="74" spans="1:17" ht="36" customHeight="1">
      <c r="A74" s="10">
        <v>2019051071</v>
      </c>
      <c r="B74" s="47" t="s">
        <v>750</v>
      </c>
      <c r="C74" s="16">
        <v>217.8</v>
      </c>
      <c r="D74" s="6"/>
      <c r="E74" s="7" t="s">
        <v>751</v>
      </c>
      <c r="F74" s="47" t="s">
        <v>68</v>
      </c>
      <c r="G74" s="48" t="s">
        <v>127</v>
      </c>
      <c r="H74" s="37">
        <v>17081173</v>
      </c>
      <c r="I74" s="5" t="s">
        <v>752</v>
      </c>
      <c r="J74" s="47" t="str">
        <f t="shared" si="4"/>
        <v>tonery, klávesnica s myšou</v>
      </c>
      <c r="K74" s="16">
        <f t="shared" si="4"/>
        <v>217.8</v>
      </c>
      <c r="L74" s="7" t="s">
        <v>745</v>
      </c>
      <c r="M74" s="48" t="str">
        <f t="shared" si="5"/>
        <v>CompAct-spoločnosť s ručením obmedzeným Rožňava</v>
      </c>
      <c r="N74" s="48" t="str">
        <f t="shared" si="5"/>
        <v>Šafárikova 17, 048 01 Rožňava</v>
      </c>
      <c r="O74" s="8">
        <f t="shared" si="5"/>
        <v>17081173</v>
      </c>
      <c r="P74" s="9" t="s">
        <v>41</v>
      </c>
      <c r="Q74" s="9" t="s">
        <v>42</v>
      </c>
    </row>
    <row r="75" spans="1:17" ht="36" customHeight="1">
      <c r="A75" s="10">
        <v>2019051072</v>
      </c>
      <c r="B75" s="47" t="s">
        <v>753</v>
      </c>
      <c r="C75" s="16">
        <v>18</v>
      </c>
      <c r="D75" s="67"/>
      <c r="E75" s="7" t="s">
        <v>751</v>
      </c>
      <c r="F75" s="48" t="s">
        <v>754</v>
      </c>
      <c r="G75" s="48" t="s">
        <v>755</v>
      </c>
      <c r="H75" s="8">
        <v>36217760</v>
      </c>
      <c r="I75" s="5" t="s">
        <v>756</v>
      </c>
      <c r="J75" s="47" t="str">
        <f t="shared" si="4"/>
        <v>brúsenie nožov a roštov</v>
      </c>
      <c r="K75" s="16">
        <f t="shared" si="4"/>
        <v>18</v>
      </c>
      <c r="L75" s="7" t="s">
        <v>751</v>
      </c>
      <c r="M75" s="48" t="str">
        <f t="shared" si="5"/>
        <v>CWT Metal s.r.o.</v>
      </c>
      <c r="N75" s="48" t="str">
        <f t="shared" si="5"/>
        <v>Jovická ulica 636, 049 51 Brzotín</v>
      </c>
      <c r="O75" s="8">
        <f t="shared" si="5"/>
        <v>36217760</v>
      </c>
      <c r="P75" s="9" t="s">
        <v>41</v>
      </c>
      <c r="Q75" s="9" t="s">
        <v>42</v>
      </c>
    </row>
    <row r="76" spans="1:17" ht="36" customHeight="1">
      <c r="A76" s="10">
        <v>2019051073</v>
      </c>
      <c r="B76" s="47" t="s">
        <v>757</v>
      </c>
      <c r="C76" s="16">
        <v>240</v>
      </c>
      <c r="D76" s="6"/>
      <c r="E76" s="7" t="s">
        <v>758</v>
      </c>
      <c r="F76" s="51" t="s">
        <v>759</v>
      </c>
      <c r="G76" s="51" t="s">
        <v>760</v>
      </c>
      <c r="H76" s="13">
        <v>69639485</v>
      </c>
      <c r="I76" s="5" t="s">
        <v>761</v>
      </c>
      <c r="J76" s="47" t="str">
        <f t="shared" si="4"/>
        <v>Bio - P2+P3 roztok</v>
      </c>
      <c r="K76" s="16">
        <f t="shared" si="4"/>
        <v>240</v>
      </c>
      <c r="L76" s="7" t="s">
        <v>758</v>
      </c>
      <c r="M76" s="48" t="str">
        <f t="shared" si="5"/>
        <v>Petr Mrázek</v>
      </c>
      <c r="N76" s="48" t="str">
        <f t="shared" si="5"/>
        <v>Nádrazní 527, 281 44, Zásmuky, ČR</v>
      </c>
      <c r="O76" s="8">
        <f t="shared" si="5"/>
        <v>69639485</v>
      </c>
      <c r="P76" s="9" t="s">
        <v>41</v>
      </c>
      <c r="Q76" s="9" t="s">
        <v>42</v>
      </c>
    </row>
    <row r="77" spans="1:17" ht="36" customHeight="1">
      <c r="A77" s="10">
        <v>2019051074</v>
      </c>
      <c r="B77" s="47" t="s">
        <v>47</v>
      </c>
      <c r="C77" s="16">
        <v>519.46</v>
      </c>
      <c r="D77" s="6" t="s">
        <v>513</v>
      </c>
      <c r="E77" s="7" t="s">
        <v>762</v>
      </c>
      <c r="F77" s="47" t="s">
        <v>159</v>
      </c>
      <c r="G77" s="48" t="s">
        <v>160</v>
      </c>
      <c r="H77" s="8">
        <v>17260752</v>
      </c>
      <c r="I77" s="5" t="s">
        <v>763</v>
      </c>
      <c r="J77" s="47" t="str">
        <f t="shared" si="4"/>
        <v>potraviny</v>
      </c>
      <c r="K77" s="16">
        <f t="shared" si="4"/>
        <v>519.46</v>
      </c>
      <c r="L77" s="7" t="s">
        <v>709</v>
      </c>
      <c r="M77" s="48" t="str">
        <f t="shared" si="5"/>
        <v>Zoltán Jánosdeák - Jánosdeák</v>
      </c>
      <c r="N77" s="48" t="str">
        <f t="shared" si="5"/>
        <v>Vinohradná 101, 049 11 Plešivec</v>
      </c>
      <c r="O77" s="8">
        <f t="shared" si="5"/>
        <v>17260752</v>
      </c>
      <c r="P77" s="9" t="s">
        <v>7</v>
      </c>
      <c r="Q77" s="9" t="s">
        <v>43</v>
      </c>
    </row>
    <row r="78" spans="1:17" ht="36" customHeight="1">
      <c r="A78" s="10">
        <v>2019051075</v>
      </c>
      <c r="B78" s="14" t="s">
        <v>47</v>
      </c>
      <c r="C78" s="16">
        <v>35</v>
      </c>
      <c r="D78" s="6"/>
      <c r="E78" s="7" t="s">
        <v>764</v>
      </c>
      <c r="F78" s="5" t="s">
        <v>680</v>
      </c>
      <c r="G78" s="5" t="s">
        <v>681</v>
      </c>
      <c r="H78" s="8">
        <v>33010005</v>
      </c>
      <c r="I78" s="5" t="s">
        <v>765</v>
      </c>
      <c r="J78" s="47" t="str">
        <f t="shared" si="4"/>
        <v>potraviny</v>
      </c>
      <c r="K78" s="16">
        <f t="shared" si="4"/>
        <v>35</v>
      </c>
      <c r="L78" s="7" t="s">
        <v>758</v>
      </c>
      <c r="M78" s="48" t="str">
        <f t="shared" si="5"/>
        <v>Ing. Gejza DEMETER</v>
      </c>
      <c r="N78" s="48" t="str">
        <f t="shared" si="5"/>
        <v>Kunova Teplica 198, 049 33 Kunova Teplica</v>
      </c>
      <c r="O78" s="8">
        <f t="shared" si="5"/>
        <v>33010005</v>
      </c>
      <c r="P78" s="9" t="s">
        <v>7</v>
      </c>
      <c r="Q78" s="9" t="s">
        <v>43</v>
      </c>
    </row>
    <row r="79" spans="1:17" ht="36" customHeight="1">
      <c r="A79" s="10">
        <v>2019051076</v>
      </c>
      <c r="B79" s="47" t="s">
        <v>155</v>
      </c>
      <c r="C79" s="16">
        <v>15.9</v>
      </c>
      <c r="D79" s="23">
        <v>30882084</v>
      </c>
      <c r="E79" s="7" t="s">
        <v>766</v>
      </c>
      <c r="F79" s="51" t="s">
        <v>153</v>
      </c>
      <c r="G79" s="51" t="s">
        <v>154</v>
      </c>
      <c r="H79" s="13">
        <v>35701722</v>
      </c>
      <c r="I79" s="5"/>
      <c r="J79" s="47"/>
      <c r="K79" s="16"/>
      <c r="L79" s="7"/>
      <c r="M79" s="48"/>
      <c r="N79" s="48"/>
      <c r="O79" s="8"/>
      <c r="P79" s="23"/>
      <c r="Q79" s="23"/>
    </row>
    <row r="80" spans="1:18" ht="36" customHeight="1">
      <c r="A80" s="10">
        <v>2019051077</v>
      </c>
      <c r="B80" s="47" t="s">
        <v>145</v>
      </c>
      <c r="C80" s="16">
        <v>90</v>
      </c>
      <c r="D80" s="6" t="s">
        <v>21</v>
      </c>
      <c r="E80" s="7" t="s">
        <v>751</v>
      </c>
      <c r="F80" s="51" t="s">
        <v>146</v>
      </c>
      <c r="G80" s="51" t="s">
        <v>147</v>
      </c>
      <c r="H80" s="13">
        <v>42327474</v>
      </c>
      <c r="I80" s="5"/>
      <c r="J80" s="47"/>
      <c r="K80" s="16"/>
      <c r="L80" s="7"/>
      <c r="M80" s="48"/>
      <c r="N80" s="48"/>
      <c r="O80" s="8"/>
      <c r="P80" s="23"/>
      <c r="Q80" s="9"/>
      <c r="R80" s="96"/>
    </row>
    <row r="81" spans="1:17" ht="36" customHeight="1">
      <c r="A81" s="10">
        <v>2019051078</v>
      </c>
      <c r="B81" s="47" t="s">
        <v>47</v>
      </c>
      <c r="C81" s="16">
        <v>1039.44</v>
      </c>
      <c r="D81" s="6"/>
      <c r="E81" s="7" t="s">
        <v>766</v>
      </c>
      <c r="F81" s="51" t="s">
        <v>90</v>
      </c>
      <c r="G81" s="51" t="s">
        <v>91</v>
      </c>
      <c r="H81" s="13">
        <v>36208027</v>
      </c>
      <c r="I81" s="20" t="s">
        <v>767</v>
      </c>
      <c r="J81" s="47" t="str">
        <f aca="true" t="shared" si="7" ref="J81:K96">B81</f>
        <v>potraviny</v>
      </c>
      <c r="K81" s="16">
        <f t="shared" si="7"/>
        <v>1039.44</v>
      </c>
      <c r="L81" s="7" t="s">
        <v>745</v>
      </c>
      <c r="M81" s="48" t="str">
        <f aca="true" t="shared" si="8" ref="M81:O96">F81</f>
        <v>Prvá cateringová spol., s.r.o.</v>
      </c>
      <c r="N81" s="48" t="str">
        <f t="shared" si="8"/>
        <v>Holubyho 12, 040 01 Košice</v>
      </c>
      <c r="O81" s="8">
        <f t="shared" si="8"/>
        <v>36208027</v>
      </c>
      <c r="P81" s="9" t="s">
        <v>7</v>
      </c>
      <c r="Q81" s="9" t="s">
        <v>43</v>
      </c>
    </row>
    <row r="82" spans="1:17" ht="36" customHeight="1">
      <c r="A82" s="10">
        <v>2019051079</v>
      </c>
      <c r="B82" s="47" t="s">
        <v>47</v>
      </c>
      <c r="C82" s="16">
        <v>254.81</v>
      </c>
      <c r="D82" s="6"/>
      <c r="E82" s="7" t="s">
        <v>766</v>
      </c>
      <c r="F82" s="51" t="s">
        <v>90</v>
      </c>
      <c r="G82" s="51" t="s">
        <v>91</v>
      </c>
      <c r="H82" s="13">
        <v>36208027</v>
      </c>
      <c r="I82" s="20" t="s">
        <v>768</v>
      </c>
      <c r="J82" s="47" t="str">
        <f t="shared" si="7"/>
        <v>potraviny</v>
      </c>
      <c r="K82" s="16">
        <f t="shared" si="7"/>
        <v>254.81</v>
      </c>
      <c r="L82" s="7" t="s">
        <v>751</v>
      </c>
      <c r="M82" s="48" t="str">
        <f t="shared" si="8"/>
        <v>Prvá cateringová spol., s.r.o.</v>
      </c>
      <c r="N82" s="48" t="str">
        <f t="shared" si="8"/>
        <v>Holubyho 12, 040 01 Košice</v>
      </c>
      <c r="O82" s="8">
        <f t="shared" si="8"/>
        <v>36208027</v>
      </c>
      <c r="P82" s="9" t="s">
        <v>7</v>
      </c>
      <c r="Q82" s="9" t="s">
        <v>43</v>
      </c>
    </row>
    <row r="83" spans="1:18" ht="36" customHeight="1">
      <c r="A83" s="10">
        <v>2019051080</v>
      </c>
      <c r="B83" s="47" t="s">
        <v>47</v>
      </c>
      <c r="C83" s="16">
        <v>944.7</v>
      </c>
      <c r="D83" s="78" t="s">
        <v>490</v>
      </c>
      <c r="E83" s="7" t="s">
        <v>766</v>
      </c>
      <c r="F83" s="48" t="s">
        <v>69</v>
      </c>
      <c r="G83" s="48" t="s">
        <v>70</v>
      </c>
      <c r="H83" s="8">
        <v>45952671</v>
      </c>
      <c r="I83" s="5"/>
      <c r="J83" s="47" t="str">
        <f t="shared" si="7"/>
        <v>potraviny</v>
      </c>
      <c r="K83" s="16">
        <f t="shared" si="7"/>
        <v>944.7</v>
      </c>
      <c r="L83" s="7" t="s">
        <v>751</v>
      </c>
      <c r="M83" s="48" t="str">
        <f t="shared" si="8"/>
        <v>METRO Cash and Carry SR s.r.o.</v>
      </c>
      <c r="N83" s="48" t="str">
        <f t="shared" si="8"/>
        <v>Senecká cesta 1881,900 28  Ivanka pri Dunaji</v>
      </c>
      <c r="O83" s="8">
        <f t="shared" si="8"/>
        <v>45952671</v>
      </c>
      <c r="P83" s="9" t="s">
        <v>41</v>
      </c>
      <c r="Q83" s="9" t="s">
        <v>42</v>
      </c>
      <c r="R83" s="66"/>
    </row>
    <row r="84" spans="1:17" ht="36" customHeight="1">
      <c r="A84" s="10">
        <v>2019051081</v>
      </c>
      <c r="B84" s="47" t="s">
        <v>47</v>
      </c>
      <c r="C84" s="16">
        <v>53.29</v>
      </c>
      <c r="D84" s="78" t="s">
        <v>490</v>
      </c>
      <c r="E84" s="7" t="s">
        <v>766</v>
      </c>
      <c r="F84" s="48" t="s">
        <v>69</v>
      </c>
      <c r="G84" s="48" t="s">
        <v>70</v>
      </c>
      <c r="H84" s="8">
        <v>45952671</v>
      </c>
      <c r="I84" s="5"/>
      <c r="J84" s="47" t="str">
        <f t="shared" si="7"/>
        <v>potraviny</v>
      </c>
      <c r="K84" s="16">
        <f t="shared" si="7"/>
        <v>53.29</v>
      </c>
      <c r="L84" s="7" t="s">
        <v>764</v>
      </c>
      <c r="M84" s="48" t="str">
        <f t="shared" si="8"/>
        <v>METRO Cash and Carry SR s.r.o.</v>
      </c>
      <c r="N84" s="48" t="str">
        <f t="shared" si="8"/>
        <v>Senecká cesta 1881,900 28  Ivanka pri Dunaji</v>
      </c>
      <c r="O84" s="8">
        <f t="shared" si="8"/>
        <v>45952671</v>
      </c>
      <c r="P84" s="9" t="s">
        <v>41</v>
      </c>
      <c r="Q84" s="9" t="s">
        <v>42</v>
      </c>
    </row>
    <row r="85" spans="1:18" ht="36" customHeight="1">
      <c r="A85" s="10">
        <v>2019051082</v>
      </c>
      <c r="B85" s="47" t="s">
        <v>47</v>
      </c>
      <c r="C85" s="16">
        <v>616.88</v>
      </c>
      <c r="D85" s="98" t="s">
        <v>496</v>
      </c>
      <c r="E85" s="7" t="s">
        <v>769</v>
      </c>
      <c r="F85" s="51" t="s">
        <v>162</v>
      </c>
      <c r="G85" s="51" t="s">
        <v>66</v>
      </c>
      <c r="H85" s="13">
        <v>36019208</v>
      </c>
      <c r="I85" s="5" t="s">
        <v>770</v>
      </c>
      <c r="J85" s="47" t="str">
        <f t="shared" si="7"/>
        <v>potraviny</v>
      </c>
      <c r="K85" s="16">
        <f t="shared" si="7"/>
        <v>616.88</v>
      </c>
      <c r="L85" s="7" t="s">
        <v>736</v>
      </c>
      <c r="M85" s="48" t="str">
        <f t="shared" si="8"/>
        <v>INMEDIA, spol.s.r.o.</v>
      </c>
      <c r="N85" s="48" t="str">
        <f t="shared" si="8"/>
        <v>Námestie SNP 11, 960,01 Zvolen</v>
      </c>
      <c r="O85" s="8">
        <f t="shared" si="8"/>
        <v>36019208</v>
      </c>
      <c r="P85" s="9" t="s">
        <v>7</v>
      </c>
      <c r="Q85" s="9" t="s">
        <v>43</v>
      </c>
      <c r="R85" s="96"/>
    </row>
    <row r="86" spans="1:18" ht="36" customHeight="1">
      <c r="A86" s="10">
        <v>2019051083</v>
      </c>
      <c r="B86" s="47" t="s">
        <v>47</v>
      </c>
      <c r="C86" s="16">
        <v>311.08</v>
      </c>
      <c r="D86" s="98" t="s">
        <v>496</v>
      </c>
      <c r="E86" s="7" t="s">
        <v>769</v>
      </c>
      <c r="F86" s="51" t="s">
        <v>162</v>
      </c>
      <c r="G86" s="51" t="s">
        <v>66</v>
      </c>
      <c r="H86" s="13">
        <v>36019208</v>
      </c>
      <c r="I86" s="5" t="s">
        <v>771</v>
      </c>
      <c r="J86" s="47" t="str">
        <f t="shared" si="7"/>
        <v>potraviny</v>
      </c>
      <c r="K86" s="16">
        <f t="shared" si="7"/>
        <v>311.08</v>
      </c>
      <c r="L86" s="7" t="s">
        <v>736</v>
      </c>
      <c r="M86" s="48" t="str">
        <f t="shared" si="8"/>
        <v>INMEDIA, spol.s.r.o.</v>
      </c>
      <c r="N86" s="48" t="str">
        <f t="shared" si="8"/>
        <v>Námestie SNP 11, 960,01 Zvolen</v>
      </c>
      <c r="O86" s="8">
        <f t="shared" si="8"/>
        <v>36019208</v>
      </c>
      <c r="P86" s="9" t="s">
        <v>7</v>
      </c>
      <c r="Q86" s="9" t="s">
        <v>43</v>
      </c>
      <c r="R86" s="96"/>
    </row>
    <row r="87" spans="1:18" ht="36" customHeight="1">
      <c r="A87" s="10">
        <v>2019051084</v>
      </c>
      <c r="B87" s="47" t="s">
        <v>47</v>
      </c>
      <c r="C87" s="16">
        <v>402.38</v>
      </c>
      <c r="D87" s="98" t="s">
        <v>496</v>
      </c>
      <c r="E87" s="7" t="s">
        <v>769</v>
      </c>
      <c r="F87" s="51" t="s">
        <v>162</v>
      </c>
      <c r="G87" s="51" t="s">
        <v>66</v>
      </c>
      <c r="H87" s="13">
        <v>36019208</v>
      </c>
      <c r="I87" s="5" t="s">
        <v>772</v>
      </c>
      <c r="J87" s="47" t="str">
        <f t="shared" si="7"/>
        <v>potraviny</v>
      </c>
      <c r="K87" s="16">
        <f t="shared" si="7"/>
        <v>402.38</v>
      </c>
      <c r="L87" s="7" t="s">
        <v>751</v>
      </c>
      <c r="M87" s="48" t="str">
        <f t="shared" si="8"/>
        <v>INMEDIA, spol.s.r.o.</v>
      </c>
      <c r="N87" s="48" t="str">
        <f t="shared" si="8"/>
        <v>Námestie SNP 11, 960,01 Zvolen</v>
      </c>
      <c r="O87" s="8">
        <f t="shared" si="8"/>
        <v>36019208</v>
      </c>
      <c r="P87" s="9" t="s">
        <v>7</v>
      </c>
      <c r="Q87" s="9" t="s">
        <v>43</v>
      </c>
      <c r="R87" s="96"/>
    </row>
    <row r="88" spans="1:18" ht="36" customHeight="1">
      <c r="A88" s="10">
        <v>2019051085</v>
      </c>
      <c r="B88" s="47" t="s">
        <v>47</v>
      </c>
      <c r="C88" s="16">
        <v>209.41</v>
      </c>
      <c r="D88" s="98" t="s">
        <v>496</v>
      </c>
      <c r="E88" s="7" t="s">
        <v>769</v>
      </c>
      <c r="F88" s="51" t="s">
        <v>162</v>
      </c>
      <c r="G88" s="51" t="s">
        <v>66</v>
      </c>
      <c r="H88" s="13">
        <v>36019208</v>
      </c>
      <c r="I88" s="5"/>
      <c r="J88" s="47" t="str">
        <f t="shared" si="7"/>
        <v>potraviny</v>
      </c>
      <c r="K88" s="16">
        <f t="shared" si="7"/>
        <v>209.41</v>
      </c>
      <c r="L88" s="7" t="s">
        <v>751</v>
      </c>
      <c r="M88" s="48" t="str">
        <f t="shared" si="8"/>
        <v>INMEDIA, spol.s.r.o.</v>
      </c>
      <c r="N88" s="48" t="str">
        <f t="shared" si="8"/>
        <v>Námestie SNP 11, 960,01 Zvolen</v>
      </c>
      <c r="O88" s="8">
        <f t="shared" si="8"/>
        <v>36019208</v>
      </c>
      <c r="P88" s="9" t="s">
        <v>41</v>
      </c>
      <c r="Q88" s="9" t="s">
        <v>42</v>
      </c>
      <c r="R88" s="96"/>
    </row>
    <row r="89" spans="1:17" ht="36" customHeight="1">
      <c r="A89" s="10">
        <v>2019051086</v>
      </c>
      <c r="B89" s="47" t="s">
        <v>47</v>
      </c>
      <c r="C89" s="16">
        <v>131.76</v>
      </c>
      <c r="D89" s="98" t="s">
        <v>496</v>
      </c>
      <c r="E89" s="7" t="s">
        <v>769</v>
      </c>
      <c r="F89" s="51" t="s">
        <v>162</v>
      </c>
      <c r="G89" s="51" t="s">
        <v>66</v>
      </c>
      <c r="H89" s="13">
        <v>36019208</v>
      </c>
      <c r="I89" s="5"/>
      <c r="J89" s="47" t="str">
        <f t="shared" si="7"/>
        <v>potraviny</v>
      </c>
      <c r="K89" s="16">
        <f t="shared" si="7"/>
        <v>131.76</v>
      </c>
      <c r="L89" s="7" t="s">
        <v>751</v>
      </c>
      <c r="M89" s="48" t="str">
        <f t="shared" si="8"/>
        <v>INMEDIA, spol.s.r.o.</v>
      </c>
      <c r="N89" s="48" t="str">
        <f t="shared" si="8"/>
        <v>Námestie SNP 11, 960,01 Zvolen</v>
      </c>
      <c r="O89" s="8">
        <f t="shared" si="8"/>
        <v>36019208</v>
      </c>
      <c r="P89" s="9" t="s">
        <v>41</v>
      </c>
      <c r="Q89" s="9" t="s">
        <v>42</v>
      </c>
    </row>
    <row r="90" spans="1:18" ht="36" customHeight="1">
      <c r="A90" s="10">
        <v>2019051087</v>
      </c>
      <c r="B90" s="14" t="s">
        <v>47</v>
      </c>
      <c r="C90" s="16">
        <v>21</v>
      </c>
      <c r="D90" s="6"/>
      <c r="E90" s="7" t="s">
        <v>769</v>
      </c>
      <c r="F90" s="5" t="s">
        <v>680</v>
      </c>
      <c r="G90" s="5" t="s">
        <v>681</v>
      </c>
      <c r="H90" s="8">
        <v>33010005</v>
      </c>
      <c r="I90" s="5" t="s">
        <v>773</v>
      </c>
      <c r="J90" s="47" t="str">
        <f t="shared" si="7"/>
        <v>potraviny</v>
      </c>
      <c r="K90" s="16">
        <f t="shared" si="7"/>
        <v>21</v>
      </c>
      <c r="L90" s="7" t="s">
        <v>751</v>
      </c>
      <c r="M90" s="48" t="str">
        <f t="shared" si="8"/>
        <v>Ing. Gejza DEMETER</v>
      </c>
      <c r="N90" s="48" t="str">
        <f t="shared" si="8"/>
        <v>Kunova Teplica 198, 049 33 Kunova Teplica</v>
      </c>
      <c r="O90" s="8">
        <f t="shared" si="8"/>
        <v>33010005</v>
      </c>
      <c r="P90" s="9" t="s">
        <v>7</v>
      </c>
      <c r="Q90" s="9" t="s">
        <v>43</v>
      </c>
      <c r="R90" s="96"/>
    </row>
    <row r="91" spans="1:17" ht="36" customHeight="1">
      <c r="A91" s="10">
        <v>2019051088</v>
      </c>
      <c r="B91" s="47" t="s">
        <v>47</v>
      </c>
      <c r="C91" s="16">
        <v>642.36</v>
      </c>
      <c r="D91" s="98"/>
      <c r="E91" s="7" t="s">
        <v>774</v>
      </c>
      <c r="F91" s="47" t="s">
        <v>81</v>
      </c>
      <c r="G91" s="48" t="s">
        <v>82</v>
      </c>
      <c r="H91" s="8">
        <v>44240104</v>
      </c>
      <c r="I91" s="20" t="s">
        <v>775</v>
      </c>
      <c r="J91" s="47" t="str">
        <f t="shared" si="7"/>
        <v>potraviny</v>
      </c>
      <c r="K91" s="16">
        <f t="shared" si="7"/>
        <v>642.36</v>
      </c>
      <c r="L91" s="7" t="s">
        <v>751</v>
      </c>
      <c r="M91" s="48" t="str">
        <f t="shared" si="8"/>
        <v>BOHUŠ ŠESTÁK s.r.o.</v>
      </c>
      <c r="N91" s="48" t="str">
        <f t="shared" si="8"/>
        <v>Vodárenská 343/2, 924 01 Galanta</v>
      </c>
      <c r="O91" s="8">
        <f t="shared" si="8"/>
        <v>44240104</v>
      </c>
      <c r="P91" s="9" t="s">
        <v>7</v>
      </c>
      <c r="Q91" s="9" t="s">
        <v>43</v>
      </c>
    </row>
    <row r="92" spans="1:18" ht="36" customHeight="1">
      <c r="A92" s="10">
        <v>2019051089</v>
      </c>
      <c r="B92" s="47" t="s">
        <v>67</v>
      </c>
      <c r="C92" s="16">
        <v>494.79</v>
      </c>
      <c r="D92" s="67" t="s">
        <v>173</v>
      </c>
      <c r="E92" s="7" t="s">
        <v>751</v>
      </c>
      <c r="F92" s="51" t="s">
        <v>12</v>
      </c>
      <c r="G92" s="51" t="s">
        <v>13</v>
      </c>
      <c r="H92" s="13">
        <v>47925914</v>
      </c>
      <c r="I92" s="20" t="s">
        <v>776</v>
      </c>
      <c r="J92" s="47" t="str">
        <f t="shared" si="7"/>
        <v>lieky</v>
      </c>
      <c r="K92" s="16">
        <f t="shared" si="7"/>
        <v>494.79</v>
      </c>
      <c r="L92" s="7" t="s">
        <v>745</v>
      </c>
      <c r="M92" s="48" t="str">
        <f t="shared" si="8"/>
        <v>ATONA s.r.o.</v>
      </c>
      <c r="N92" s="48" t="str">
        <f t="shared" si="8"/>
        <v>Okružná 30, 048 01 Rožňava</v>
      </c>
      <c r="O92" s="8">
        <f t="shared" si="8"/>
        <v>47925914</v>
      </c>
      <c r="P92" s="9" t="s">
        <v>41</v>
      </c>
      <c r="Q92" s="9" t="s">
        <v>42</v>
      </c>
      <c r="R92" s="96"/>
    </row>
    <row r="93" spans="1:18" ht="36" customHeight="1">
      <c r="A93" s="10">
        <v>2019051090</v>
      </c>
      <c r="B93" s="47" t="s">
        <v>67</v>
      </c>
      <c r="C93" s="16">
        <v>606.09</v>
      </c>
      <c r="D93" s="67" t="s">
        <v>173</v>
      </c>
      <c r="E93" s="7" t="s">
        <v>751</v>
      </c>
      <c r="F93" s="51" t="s">
        <v>12</v>
      </c>
      <c r="G93" s="51" t="s">
        <v>13</v>
      </c>
      <c r="H93" s="13">
        <v>47925914</v>
      </c>
      <c r="I93" s="5" t="s">
        <v>777</v>
      </c>
      <c r="J93" s="47" t="str">
        <f t="shared" si="7"/>
        <v>lieky</v>
      </c>
      <c r="K93" s="16">
        <f t="shared" si="7"/>
        <v>606.09</v>
      </c>
      <c r="L93" s="7" t="s">
        <v>745</v>
      </c>
      <c r="M93" s="48" t="str">
        <f t="shared" si="8"/>
        <v>ATONA s.r.o.</v>
      </c>
      <c r="N93" s="48" t="str">
        <f t="shared" si="8"/>
        <v>Okružná 30, 048 01 Rožňava</v>
      </c>
      <c r="O93" s="8">
        <f t="shared" si="8"/>
        <v>47925914</v>
      </c>
      <c r="P93" s="9" t="s">
        <v>41</v>
      </c>
      <c r="Q93" s="9" t="s">
        <v>42</v>
      </c>
      <c r="R93" s="96"/>
    </row>
    <row r="94" spans="1:18" ht="36" customHeight="1">
      <c r="A94" s="10">
        <v>2019051091</v>
      </c>
      <c r="B94" s="47" t="s">
        <v>67</v>
      </c>
      <c r="C94" s="16">
        <v>1015.33</v>
      </c>
      <c r="D94" s="67" t="s">
        <v>173</v>
      </c>
      <c r="E94" s="7" t="s">
        <v>751</v>
      </c>
      <c r="F94" s="51" t="s">
        <v>12</v>
      </c>
      <c r="G94" s="51" t="s">
        <v>13</v>
      </c>
      <c r="H94" s="13">
        <v>47925914</v>
      </c>
      <c r="I94" s="5" t="s">
        <v>778</v>
      </c>
      <c r="J94" s="47" t="str">
        <f t="shared" si="7"/>
        <v>lieky</v>
      </c>
      <c r="K94" s="16">
        <f t="shared" si="7"/>
        <v>1015.33</v>
      </c>
      <c r="L94" s="7" t="s">
        <v>737</v>
      </c>
      <c r="M94" s="48" t="str">
        <f t="shared" si="8"/>
        <v>ATONA s.r.o.</v>
      </c>
      <c r="N94" s="48" t="str">
        <f t="shared" si="8"/>
        <v>Okružná 30, 048 01 Rožňava</v>
      </c>
      <c r="O94" s="8">
        <f t="shared" si="8"/>
        <v>47925914</v>
      </c>
      <c r="P94" s="9" t="s">
        <v>41</v>
      </c>
      <c r="Q94" s="9" t="s">
        <v>42</v>
      </c>
      <c r="R94" s="96"/>
    </row>
    <row r="95" spans="1:18" ht="36" customHeight="1">
      <c r="A95" s="10">
        <v>2019051092</v>
      </c>
      <c r="B95" s="47" t="s">
        <v>67</v>
      </c>
      <c r="C95" s="16">
        <v>1274.29</v>
      </c>
      <c r="D95" s="67" t="s">
        <v>173</v>
      </c>
      <c r="E95" s="7" t="s">
        <v>751</v>
      </c>
      <c r="F95" s="51" t="s">
        <v>12</v>
      </c>
      <c r="G95" s="51" t="s">
        <v>13</v>
      </c>
      <c r="H95" s="13">
        <v>47925914</v>
      </c>
      <c r="I95" s="5" t="s">
        <v>779</v>
      </c>
      <c r="J95" s="47" t="str">
        <f t="shared" si="7"/>
        <v>lieky</v>
      </c>
      <c r="K95" s="16">
        <f t="shared" si="7"/>
        <v>1274.29</v>
      </c>
      <c r="L95" s="7" t="s">
        <v>737</v>
      </c>
      <c r="M95" s="48" t="str">
        <f t="shared" si="8"/>
        <v>ATONA s.r.o.</v>
      </c>
      <c r="N95" s="48" t="str">
        <f t="shared" si="8"/>
        <v>Okružná 30, 048 01 Rožňava</v>
      </c>
      <c r="O95" s="8">
        <f t="shared" si="8"/>
        <v>47925914</v>
      </c>
      <c r="P95" s="9" t="s">
        <v>41</v>
      </c>
      <c r="Q95" s="9" t="s">
        <v>42</v>
      </c>
      <c r="R95" s="96"/>
    </row>
    <row r="96" spans="1:17" ht="36" customHeight="1">
      <c r="A96" s="10">
        <v>2019051093</v>
      </c>
      <c r="B96" s="47" t="s">
        <v>780</v>
      </c>
      <c r="C96" s="16">
        <v>24.26</v>
      </c>
      <c r="D96" s="7"/>
      <c r="E96" s="7" t="s">
        <v>781</v>
      </c>
      <c r="F96" s="14" t="s">
        <v>782</v>
      </c>
      <c r="G96" s="5" t="s">
        <v>783</v>
      </c>
      <c r="H96" s="8">
        <v>36555720</v>
      </c>
      <c r="I96" s="5"/>
      <c r="J96" s="47" t="str">
        <f t="shared" si="7"/>
        <v>lepidlo</v>
      </c>
      <c r="K96" s="16">
        <f t="shared" si="7"/>
        <v>24.26</v>
      </c>
      <c r="L96" s="7" t="s">
        <v>766</v>
      </c>
      <c r="M96" s="48" t="str">
        <f t="shared" si="8"/>
        <v>L &amp; Š, s.r.o.</v>
      </c>
      <c r="N96" s="48" t="str">
        <f t="shared" si="8"/>
        <v>Novozámocká 199, 949 05 Nitra</v>
      </c>
      <c r="O96" s="8">
        <f t="shared" si="8"/>
        <v>36555720</v>
      </c>
      <c r="P96" s="9" t="s">
        <v>157</v>
      </c>
      <c r="Q96" s="9" t="s">
        <v>131</v>
      </c>
    </row>
    <row r="97" spans="1:17" ht="36" customHeight="1">
      <c r="A97" s="10">
        <v>2019051094</v>
      </c>
      <c r="B97" s="47" t="s">
        <v>784</v>
      </c>
      <c r="C97" s="16">
        <v>127.2</v>
      </c>
      <c r="D97" s="6"/>
      <c r="E97" s="7" t="s">
        <v>769</v>
      </c>
      <c r="F97" s="51" t="s">
        <v>785</v>
      </c>
      <c r="G97" s="51" t="s">
        <v>786</v>
      </c>
      <c r="H97" s="13">
        <v>36324981</v>
      </c>
      <c r="I97" s="20"/>
      <c r="J97" s="47" t="str">
        <f aca="true" t="shared" si="9" ref="J97:K126">B97</f>
        <v>aqua stop clean</v>
      </c>
      <c r="K97" s="16">
        <f t="shared" si="9"/>
        <v>127.2</v>
      </c>
      <c r="L97" s="7" t="s">
        <v>758</v>
      </c>
      <c r="M97" s="48" t="str">
        <f aca="true" t="shared" si="10" ref="M97:O126">F97</f>
        <v>LIESKOVEC, s.r.o.</v>
      </c>
      <c r="N97" s="48" t="str">
        <f t="shared" si="10"/>
        <v>Červené kopanice 35, 914 51 Trenčianske Teplice</v>
      </c>
      <c r="O97" s="8">
        <f t="shared" si="10"/>
        <v>36324981</v>
      </c>
      <c r="P97" s="9" t="s">
        <v>157</v>
      </c>
      <c r="Q97" s="9" t="s">
        <v>131</v>
      </c>
    </row>
    <row r="98" spans="1:17" ht="36" customHeight="1">
      <c r="A98" s="10">
        <v>2019051095</v>
      </c>
      <c r="B98" s="47" t="s">
        <v>47</v>
      </c>
      <c r="C98" s="16">
        <v>237.96</v>
      </c>
      <c r="D98" s="6"/>
      <c r="E98" s="7" t="s">
        <v>774</v>
      </c>
      <c r="F98" s="47" t="s">
        <v>72</v>
      </c>
      <c r="G98" s="48" t="s">
        <v>73</v>
      </c>
      <c r="H98" s="36">
        <v>45702942</v>
      </c>
      <c r="I98" s="20" t="s">
        <v>787</v>
      </c>
      <c r="J98" s="47" t="str">
        <f t="shared" si="9"/>
        <v>potraviny</v>
      </c>
      <c r="K98" s="16">
        <f t="shared" si="9"/>
        <v>237.96</v>
      </c>
      <c r="L98" s="7" t="s">
        <v>751</v>
      </c>
      <c r="M98" s="48" t="str">
        <f t="shared" si="10"/>
        <v>EASTFOOD s.r.o.</v>
      </c>
      <c r="N98" s="48" t="str">
        <f t="shared" si="10"/>
        <v>Južná trieda 78, 040 01 Košice</v>
      </c>
      <c r="O98" s="8">
        <f t="shared" si="10"/>
        <v>45702942</v>
      </c>
      <c r="P98" s="9" t="s">
        <v>7</v>
      </c>
      <c r="Q98" s="9" t="s">
        <v>43</v>
      </c>
    </row>
    <row r="99" spans="1:17" ht="36" customHeight="1">
      <c r="A99" s="10">
        <v>2019051096</v>
      </c>
      <c r="B99" s="47" t="s">
        <v>47</v>
      </c>
      <c r="C99" s="16">
        <v>440.64</v>
      </c>
      <c r="D99" s="6"/>
      <c r="E99" s="7" t="s">
        <v>766</v>
      </c>
      <c r="F99" s="12" t="s">
        <v>111</v>
      </c>
      <c r="G99" s="12" t="s">
        <v>112</v>
      </c>
      <c r="H99" s="13">
        <v>34144579</v>
      </c>
      <c r="I99" s="20" t="s">
        <v>788</v>
      </c>
      <c r="J99" s="47" t="str">
        <f t="shared" si="9"/>
        <v>potraviny</v>
      </c>
      <c r="K99" s="16">
        <f t="shared" si="9"/>
        <v>440.64</v>
      </c>
      <c r="L99" s="7" t="s">
        <v>766</v>
      </c>
      <c r="M99" s="48" t="str">
        <f t="shared" si="10"/>
        <v>AG FOODS SK s.r.o.</v>
      </c>
      <c r="N99" s="48" t="str">
        <f t="shared" si="10"/>
        <v>Moyzesova 10, 902 01 Pezinok</v>
      </c>
      <c r="O99" s="8">
        <f t="shared" si="10"/>
        <v>34144579</v>
      </c>
      <c r="P99" s="9" t="s">
        <v>7</v>
      </c>
      <c r="Q99" s="9" t="s">
        <v>43</v>
      </c>
    </row>
    <row r="100" spans="1:17" ht="36" customHeight="1">
      <c r="A100" s="10">
        <v>2019051097</v>
      </c>
      <c r="B100" s="14" t="s">
        <v>47</v>
      </c>
      <c r="C100" s="16">
        <v>21</v>
      </c>
      <c r="D100" s="6"/>
      <c r="E100" s="7" t="s">
        <v>789</v>
      </c>
      <c r="F100" s="5" t="s">
        <v>680</v>
      </c>
      <c r="G100" s="5" t="s">
        <v>681</v>
      </c>
      <c r="H100" s="8">
        <v>33010005</v>
      </c>
      <c r="I100" s="5" t="s">
        <v>790</v>
      </c>
      <c r="J100" s="47" t="str">
        <f t="shared" si="9"/>
        <v>potraviny</v>
      </c>
      <c r="K100" s="16">
        <f t="shared" si="9"/>
        <v>21</v>
      </c>
      <c r="L100" s="7" t="s">
        <v>709</v>
      </c>
      <c r="M100" s="48" t="str">
        <f t="shared" si="10"/>
        <v>Ing. Gejza DEMETER</v>
      </c>
      <c r="N100" s="48" t="str">
        <f t="shared" si="10"/>
        <v>Kunova Teplica 198, 049 33 Kunova Teplica</v>
      </c>
      <c r="O100" s="8">
        <f t="shared" si="10"/>
        <v>33010005</v>
      </c>
      <c r="P100" s="9" t="s">
        <v>7</v>
      </c>
      <c r="Q100" s="9" t="s">
        <v>43</v>
      </c>
    </row>
    <row r="101" spans="1:18" ht="36" customHeight="1">
      <c r="A101" s="10">
        <v>2019051098</v>
      </c>
      <c r="B101" s="47" t="s">
        <v>791</v>
      </c>
      <c r="C101" s="16">
        <v>15.12</v>
      </c>
      <c r="D101" s="6"/>
      <c r="E101" s="7" t="s">
        <v>774</v>
      </c>
      <c r="F101" s="47" t="s">
        <v>792</v>
      </c>
      <c r="G101" s="48" t="s">
        <v>793</v>
      </c>
      <c r="H101" s="8">
        <v>35764201</v>
      </c>
      <c r="I101" s="20"/>
      <c r="J101" s="47" t="str">
        <f t="shared" si="9"/>
        <v>olej do kompresora</v>
      </c>
      <c r="K101" s="16">
        <f t="shared" si="9"/>
        <v>15.12</v>
      </c>
      <c r="L101" s="7" t="s">
        <v>766</v>
      </c>
      <c r="M101" s="48" t="str">
        <f t="shared" si="10"/>
        <v>ORLÍK-KOMPRESORY SK, spol. s r.o.</v>
      </c>
      <c r="N101" s="48" t="str">
        <f t="shared" si="10"/>
        <v>Horná Streda 613, 916 24 Horná Streda</v>
      </c>
      <c r="O101" s="8">
        <f t="shared" si="10"/>
        <v>35764201</v>
      </c>
      <c r="P101" s="9" t="s">
        <v>157</v>
      </c>
      <c r="Q101" s="9" t="s">
        <v>131</v>
      </c>
      <c r="R101" s="96"/>
    </row>
    <row r="102" spans="1:18" ht="36" customHeight="1">
      <c r="A102" s="10">
        <v>2019051099</v>
      </c>
      <c r="B102" s="47" t="s">
        <v>794</v>
      </c>
      <c r="C102" s="16">
        <v>500</v>
      </c>
      <c r="D102" s="10"/>
      <c r="E102" s="7" t="s">
        <v>789</v>
      </c>
      <c r="F102" s="12" t="s">
        <v>795</v>
      </c>
      <c r="G102" s="12" t="s">
        <v>796</v>
      </c>
      <c r="H102" s="13">
        <v>43577423</v>
      </c>
      <c r="I102" s="20" t="s">
        <v>797</v>
      </c>
      <c r="J102" s="47" t="str">
        <f t="shared" si="9"/>
        <v>zemiaky</v>
      </c>
      <c r="K102" s="16">
        <f t="shared" si="9"/>
        <v>500</v>
      </c>
      <c r="L102" s="7" t="s">
        <v>789</v>
      </c>
      <c r="M102" s="48" t="str">
        <f t="shared" si="10"/>
        <v>Marián Hamelli - Zázradkárstvo HAMELLI</v>
      </c>
      <c r="N102" s="48" t="str">
        <f t="shared" si="10"/>
        <v>Kružná 183, 049 51 Kružná</v>
      </c>
      <c r="O102" s="8">
        <f t="shared" si="10"/>
        <v>43577423</v>
      </c>
      <c r="P102" s="9" t="s">
        <v>41</v>
      </c>
      <c r="Q102" s="9" t="s">
        <v>42</v>
      </c>
      <c r="R102" s="96"/>
    </row>
    <row r="103" spans="1:19" ht="36" customHeight="1">
      <c r="A103" s="10">
        <v>2019051100</v>
      </c>
      <c r="B103" s="47" t="s">
        <v>47</v>
      </c>
      <c r="C103" s="16">
        <v>535.63</v>
      </c>
      <c r="D103" s="6" t="s">
        <v>513</v>
      </c>
      <c r="E103" s="7" t="s">
        <v>798</v>
      </c>
      <c r="F103" s="47" t="s">
        <v>159</v>
      </c>
      <c r="G103" s="48" t="s">
        <v>160</v>
      </c>
      <c r="H103" s="8">
        <v>17260752</v>
      </c>
      <c r="I103" s="5" t="s">
        <v>799</v>
      </c>
      <c r="J103" s="47" t="str">
        <f>B103</f>
        <v>potraviny</v>
      </c>
      <c r="K103" s="16">
        <f>C103</f>
        <v>535.63</v>
      </c>
      <c r="L103" s="7" t="s">
        <v>751</v>
      </c>
      <c r="M103" s="48" t="str">
        <f>F103</f>
        <v>Zoltán Jánosdeák - Jánosdeák</v>
      </c>
      <c r="N103" s="48" t="str">
        <f>G103</f>
        <v>Vinohradná 101, 049 11 Plešivec</v>
      </c>
      <c r="O103" s="8">
        <f>H103</f>
        <v>17260752</v>
      </c>
      <c r="P103" s="9" t="s">
        <v>7</v>
      </c>
      <c r="Q103" s="9" t="s">
        <v>43</v>
      </c>
      <c r="R103" s="96"/>
      <c r="S103" s="32"/>
    </row>
    <row r="104" spans="1:19" ht="36" customHeight="1">
      <c r="A104" s="10">
        <v>2019051101</v>
      </c>
      <c r="B104" s="43" t="s">
        <v>6</v>
      </c>
      <c r="C104" s="16">
        <v>41.55</v>
      </c>
      <c r="D104" s="6" t="s">
        <v>126</v>
      </c>
      <c r="E104" s="7" t="s">
        <v>769</v>
      </c>
      <c r="F104" s="12" t="s">
        <v>109</v>
      </c>
      <c r="G104" s="12" t="s">
        <v>110</v>
      </c>
      <c r="H104" s="13">
        <v>35908718</v>
      </c>
      <c r="I104" s="20"/>
      <c r="J104" s="47"/>
      <c r="K104" s="16"/>
      <c r="L104" s="7"/>
      <c r="M104" s="48"/>
      <c r="N104" s="48"/>
      <c r="O104" s="8"/>
      <c r="P104" s="9"/>
      <c r="Q104" s="9"/>
      <c r="S104" s="32"/>
    </row>
    <row r="105" spans="1:19" ht="36" customHeight="1">
      <c r="A105" s="10">
        <v>2019051102</v>
      </c>
      <c r="B105" s="47" t="s">
        <v>54</v>
      </c>
      <c r="C105" s="16">
        <v>431</v>
      </c>
      <c r="D105" s="19">
        <v>11899846</v>
      </c>
      <c r="E105" s="7" t="s">
        <v>774</v>
      </c>
      <c r="F105" s="47" t="s">
        <v>63</v>
      </c>
      <c r="G105" s="48" t="s">
        <v>94</v>
      </c>
      <c r="H105" s="36">
        <v>35697270</v>
      </c>
      <c r="I105" s="20"/>
      <c r="J105" s="47"/>
      <c r="K105" s="16"/>
      <c r="L105" s="7"/>
      <c r="M105" s="48"/>
      <c r="N105" s="48"/>
      <c r="O105" s="8"/>
      <c r="P105" s="9"/>
      <c r="Q105" s="9"/>
      <c r="S105" s="32"/>
    </row>
    <row r="106" spans="1:19" ht="36" customHeight="1">
      <c r="A106" s="10">
        <v>2019051103</v>
      </c>
      <c r="B106" s="47" t="s">
        <v>121</v>
      </c>
      <c r="C106" s="16">
        <v>5.52</v>
      </c>
      <c r="D106" s="6"/>
      <c r="E106" s="7" t="s">
        <v>758</v>
      </c>
      <c r="F106" s="51" t="s">
        <v>449</v>
      </c>
      <c r="G106" s="51" t="s">
        <v>450</v>
      </c>
      <c r="H106" s="13">
        <v>36188301</v>
      </c>
      <c r="I106" s="20" t="s">
        <v>800</v>
      </c>
      <c r="J106" s="47" t="str">
        <f t="shared" si="9"/>
        <v>tlačivá</v>
      </c>
      <c r="K106" s="16">
        <f t="shared" si="9"/>
        <v>5.52</v>
      </c>
      <c r="L106" s="7" t="s">
        <v>758</v>
      </c>
      <c r="M106" s="48" t="str">
        <f t="shared" si="10"/>
        <v>ROVEN Rožňava, s.r.o.</v>
      </c>
      <c r="N106" s="48" t="str">
        <f t="shared" si="10"/>
        <v>Betliarska cesta 4, 048 01 Rožňava</v>
      </c>
      <c r="O106" s="8">
        <f t="shared" si="10"/>
        <v>36188301</v>
      </c>
      <c r="P106" s="9" t="s">
        <v>41</v>
      </c>
      <c r="Q106" s="9" t="s">
        <v>42</v>
      </c>
      <c r="S106" s="32"/>
    </row>
    <row r="107" spans="1:19" ht="36" customHeight="1">
      <c r="A107" s="10">
        <v>2019051104</v>
      </c>
      <c r="B107" s="14" t="s">
        <v>522</v>
      </c>
      <c r="C107" s="16">
        <v>1391</v>
      </c>
      <c r="D107" s="6"/>
      <c r="E107" s="7" t="s">
        <v>745</v>
      </c>
      <c r="F107" s="79" t="s">
        <v>171</v>
      </c>
      <c r="G107" s="12" t="s">
        <v>172</v>
      </c>
      <c r="H107" s="13">
        <v>46707689</v>
      </c>
      <c r="I107" s="20"/>
      <c r="J107" s="47" t="str">
        <f t="shared" si="9"/>
        <v>pracovná obuv</v>
      </c>
      <c r="K107" s="16">
        <f t="shared" si="9"/>
        <v>1391</v>
      </c>
      <c r="L107" s="7" t="s">
        <v>679</v>
      </c>
      <c r="M107" s="48" t="str">
        <f t="shared" si="10"/>
        <v>Saradam s.r.o.</v>
      </c>
      <c r="N107" s="48" t="str">
        <f t="shared" si="10"/>
        <v>Staničná 7/A, 949 01 Nitra</v>
      </c>
      <c r="O107" s="8">
        <f t="shared" si="10"/>
        <v>46707689</v>
      </c>
      <c r="P107" s="9" t="s">
        <v>41</v>
      </c>
      <c r="Q107" s="9" t="s">
        <v>42</v>
      </c>
      <c r="S107" s="32"/>
    </row>
    <row r="108" spans="1:17" ht="36" customHeight="1">
      <c r="A108" s="10">
        <v>2019051105</v>
      </c>
      <c r="B108" s="43" t="s">
        <v>119</v>
      </c>
      <c r="C108" s="16">
        <v>137.28</v>
      </c>
      <c r="D108" s="6" t="s">
        <v>130</v>
      </c>
      <c r="E108" s="7" t="s">
        <v>801</v>
      </c>
      <c r="F108" s="15" t="s">
        <v>86</v>
      </c>
      <c r="G108" s="12" t="s">
        <v>87</v>
      </c>
      <c r="H108" s="13">
        <v>36226947</v>
      </c>
      <c r="I108" s="14"/>
      <c r="J108" s="47"/>
      <c r="K108" s="16"/>
      <c r="L108" s="7"/>
      <c r="M108" s="48"/>
      <c r="N108" s="48"/>
      <c r="O108" s="8"/>
      <c r="P108" s="9"/>
      <c r="Q108" s="9"/>
    </row>
    <row r="109" spans="1:17" ht="36" customHeight="1">
      <c r="A109" s="10">
        <v>2019051106</v>
      </c>
      <c r="B109" s="47" t="s">
        <v>67</v>
      </c>
      <c r="C109" s="16">
        <v>515.97</v>
      </c>
      <c r="D109" s="67" t="s">
        <v>173</v>
      </c>
      <c r="E109" s="7" t="s">
        <v>789</v>
      </c>
      <c r="F109" s="51" t="s">
        <v>12</v>
      </c>
      <c r="G109" s="51" t="s">
        <v>13</v>
      </c>
      <c r="H109" s="13">
        <v>47925914</v>
      </c>
      <c r="I109" s="20" t="s">
        <v>802</v>
      </c>
      <c r="J109" s="47" t="str">
        <f t="shared" si="9"/>
        <v>lieky</v>
      </c>
      <c r="K109" s="16">
        <f t="shared" si="9"/>
        <v>515.97</v>
      </c>
      <c r="L109" s="7" t="s">
        <v>769</v>
      </c>
      <c r="M109" s="48" t="str">
        <f t="shared" si="10"/>
        <v>ATONA s.r.o.</v>
      </c>
      <c r="N109" s="48" t="str">
        <f t="shared" si="10"/>
        <v>Okružná 30, 048 01 Rožňava</v>
      </c>
      <c r="O109" s="8">
        <f t="shared" si="10"/>
        <v>47925914</v>
      </c>
      <c r="P109" s="9" t="s">
        <v>41</v>
      </c>
      <c r="Q109" s="9" t="s">
        <v>42</v>
      </c>
    </row>
    <row r="110" spans="1:17" ht="36" customHeight="1">
      <c r="A110" s="10">
        <v>2019051107</v>
      </c>
      <c r="B110" s="47" t="s">
        <v>67</v>
      </c>
      <c r="C110" s="16">
        <v>313.2</v>
      </c>
      <c r="D110" s="67" t="s">
        <v>173</v>
      </c>
      <c r="E110" s="7" t="s">
        <v>789</v>
      </c>
      <c r="F110" s="51" t="s">
        <v>12</v>
      </c>
      <c r="G110" s="51" t="s">
        <v>13</v>
      </c>
      <c r="H110" s="13">
        <v>47925914</v>
      </c>
      <c r="I110" s="20" t="s">
        <v>803</v>
      </c>
      <c r="J110" s="47" t="str">
        <f t="shared" si="9"/>
        <v>lieky</v>
      </c>
      <c r="K110" s="16">
        <f t="shared" si="9"/>
        <v>313.2</v>
      </c>
      <c r="L110" s="7" t="s">
        <v>766</v>
      </c>
      <c r="M110" s="48" t="str">
        <f t="shared" si="10"/>
        <v>ATONA s.r.o.</v>
      </c>
      <c r="N110" s="48" t="str">
        <f t="shared" si="10"/>
        <v>Okružná 30, 048 01 Rožňava</v>
      </c>
      <c r="O110" s="8">
        <f t="shared" si="10"/>
        <v>47925914</v>
      </c>
      <c r="P110" s="9" t="s">
        <v>41</v>
      </c>
      <c r="Q110" s="9" t="s">
        <v>42</v>
      </c>
    </row>
    <row r="111" spans="1:17" ht="36" customHeight="1">
      <c r="A111" s="10">
        <v>2019051108</v>
      </c>
      <c r="B111" s="47" t="s">
        <v>67</v>
      </c>
      <c r="C111" s="16">
        <v>521.22</v>
      </c>
      <c r="D111" s="67" t="s">
        <v>173</v>
      </c>
      <c r="E111" s="7" t="s">
        <v>789</v>
      </c>
      <c r="F111" s="51" t="s">
        <v>12</v>
      </c>
      <c r="G111" s="51" t="s">
        <v>13</v>
      </c>
      <c r="H111" s="13">
        <v>47925914</v>
      </c>
      <c r="I111" s="20" t="s">
        <v>804</v>
      </c>
      <c r="J111" s="47" t="str">
        <f t="shared" si="9"/>
        <v>lieky</v>
      </c>
      <c r="K111" s="16">
        <f t="shared" si="9"/>
        <v>521.22</v>
      </c>
      <c r="L111" s="7" t="s">
        <v>766</v>
      </c>
      <c r="M111" s="48" t="str">
        <f t="shared" si="10"/>
        <v>ATONA s.r.o.</v>
      </c>
      <c r="N111" s="48" t="str">
        <f t="shared" si="10"/>
        <v>Okružná 30, 048 01 Rožňava</v>
      </c>
      <c r="O111" s="8">
        <f t="shared" si="10"/>
        <v>47925914</v>
      </c>
      <c r="P111" s="9" t="s">
        <v>41</v>
      </c>
      <c r="Q111" s="9" t="s">
        <v>42</v>
      </c>
    </row>
    <row r="112" spans="1:17" ht="36" customHeight="1">
      <c r="A112" s="10">
        <v>2019051109</v>
      </c>
      <c r="B112" s="47" t="s">
        <v>67</v>
      </c>
      <c r="C112" s="16">
        <v>880.82</v>
      </c>
      <c r="D112" s="67" t="s">
        <v>173</v>
      </c>
      <c r="E112" s="7" t="s">
        <v>789</v>
      </c>
      <c r="F112" s="51" t="s">
        <v>12</v>
      </c>
      <c r="G112" s="51" t="s">
        <v>13</v>
      </c>
      <c r="H112" s="13">
        <v>47925914</v>
      </c>
      <c r="I112" s="20" t="s">
        <v>805</v>
      </c>
      <c r="J112" s="47" t="str">
        <f t="shared" si="9"/>
        <v>lieky</v>
      </c>
      <c r="K112" s="16">
        <f t="shared" si="9"/>
        <v>880.82</v>
      </c>
      <c r="L112" s="7" t="s">
        <v>769</v>
      </c>
      <c r="M112" s="48" t="str">
        <f t="shared" si="10"/>
        <v>ATONA s.r.o.</v>
      </c>
      <c r="N112" s="48" t="str">
        <f t="shared" si="10"/>
        <v>Okružná 30, 048 01 Rožňava</v>
      </c>
      <c r="O112" s="8">
        <f t="shared" si="10"/>
        <v>47925914</v>
      </c>
      <c r="P112" s="9" t="s">
        <v>41</v>
      </c>
      <c r="Q112" s="9" t="s">
        <v>42</v>
      </c>
    </row>
    <row r="113" spans="1:17" ht="36" customHeight="1">
      <c r="A113" s="10">
        <v>2019051110</v>
      </c>
      <c r="B113" s="47" t="s">
        <v>806</v>
      </c>
      <c r="C113" s="16">
        <v>1651.2</v>
      </c>
      <c r="D113" s="6"/>
      <c r="E113" s="7" t="s">
        <v>801</v>
      </c>
      <c r="F113" s="51" t="s">
        <v>422</v>
      </c>
      <c r="G113" s="51" t="s">
        <v>423</v>
      </c>
      <c r="H113" s="13">
        <v>47831499</v>
      </c>
      <c r="I113" s="20"/>
      <c r="J113" s="47" t="str">
        <f t="shared" si="9"/>
        <v>matrace a sieťky k posteli</v>
      </c>
      <c r="K113" s="16">
        <f t="shared" si="9"/>
        <v>1651.2</v>
      </c>
      <c r="L113" s="7" t="s">
        <v>619</v>
      </c>
      <c r="M113" s="48" t="str">
        <f t="shared" si="10"/>
        <v>ZDRAVZAR s.r.o.</v>
      </c>
      <c r="N113" s="48" t="str">
        <f t="shared" si="10"/>
        <v>Chorvátska 67, 900 26 Slovenský Grob</v>
      </c>
      <c r="O113" s="8">
        <f t="shared" si="10"/>
        <v>47831499</v>
      </c>
      <c r="P113" s="9" t="s">
        <v>41</v>
      </c>
      <c r="Q113" s="9" t="s">
        <v>42</v>
      </c>
    </row>
    <row r="114" spans="1:18" ht="36" customHeight="1">
      <c r="A114" s="10">
        <v>2019051111</v>
      </c>
      <c r="B114" s="47" t="s">
        <v>47</v>
      </c>
      <c r="C114" s="16">
        <v>1041.22</v>
      </c>
      <c r="D114" s="78" t="s">
        <v>490</v>
      </c>
      <c r="E114" s="7" t="s">
        <v>807</v>
      </c>
      <c r="F114" s="48" t="s">
        <v>69</v>
      </c>
      <c r="G114" s="48" t="s">
        <v>70</v>
      </c>
      <c r="H114" s="8">
        <v>45952671</v>
      </c>
      <c r="I114" s="5"/>
      <c r="J114" s="47" t="str">
        <f t="shared" si="9"/>
        <v>potraviny</v>
      </c>
      <c r="K114" s="16">
        <f t="shared" si="9"/>
        <v>1041.22</v>
      </c>
      <c r="L114" s="7" t="s">
        <v>774</v>
      </c>
      <c r="M114" s="48" t="str">
        <f t="shared" si="10"/>
        <v>METRO Cash and Carry SR s.r.o.</v>
      </c>
      <c r="N114" s="48" t="str">
        <f t="shared" si="10"/>
        <v>Senecká cesta 1881,900 28  Ivanka pri Dunaji</v>
      </c>
      <c r="O114" s="8">
        <f t="shared" si="10"/>
        <v>45952671</v>
      </c>
      <c r="P114" s="9" t="s">
        <v>41</v>
      </c>
      <c r="Q114" s="9" t="s">
        <v>42</v>
      </c>
      <c r="R114" s="66"/>
    </row>
    <row r="115" spans="1:17" ht="36" customHeight="1">
      <c r="A115" s="10">
        <v>2019051112</v>
      </c>
      <c r="B115" s="47" t="s">
        <v>47</v>
      </c>
      <c r="C115" s="16">
        <v>163.37</v>
      </c>
      <c r="D115" s="78" t="s">
        <v>490</v>
      </c>
      <c r="E115" s="7" t="s">
        <v>807</v>
      </c>
      <c r="F115" s="48" t="s">
        <v>69</v>
      </c>
      <c r="G115" s="48" t="s">
        <v>70</v>
      </c>
      <c r="H115" s="8">
        <v>45952671</v>
      </c>
      <c r="I115" s="5"/>
      <c r="J115" s="47" t="str">
        <f t="shared" si="9"/>
        <v>potraviny</v>
      </c>
      <c r="K115" s="16">
        <f t="shared" si="9"/>
        <v>163.37</v>
      </c>
      <c r="L115" s="7" t="s">
        <v>801</v>
      </c>
      <c r="M115" s="48" t="str">
        <f t="shared" si="10"/>
        <v>METRO Cash and Carry SR s.r.o.</v>
      </c>
      <c r="N115" s="48" t="str">
        <f t="shared" si="10"/>
        <v>Senecká cesta 1881,900 28  Ivanka pri Dunaji</v>
      </c>
      <c r="O115" s="8">
        <f t="shared" si="10"/>
        <v>45952671</v>
      </c>
      <c r="P115" s="9" t="s">
        <v>41</v>
      </c>
      <c r="Q115" s="9" t="s">
        <v>42</v>
      </c>
    </row>
    <row r="116" spans="1:17" ht="36" customHeight="1">
      <c r="A116" s="10">
        <v>2019051113</v>
      </c>
      <c r="B116" s="47" t="s">
        <v>808</v>
      </c>
      <c r="C116" s="16">
        <v>350.65</v>
      </c>
      <c r="D116" s="6"/>
      <c r="E116" s="7" t="s">
        <v>807</v>
      </c>
      <c r="F116" s="47" t="s">
        <v>707</v>
      </c>
      <c r="G116" s="48" t="s">
        <v>708</v>
      </c>
      <c r="H116" s="8">
        <v>51781131</v>
      </c>
      <c r="I116" s="20"/>
      <c r="J116" s="47" t="str">
        <f t="shared" si="9"/>
        <v>kardio kreslo </v>
      </c>
      <c r="K116" s="16">
        <f t="shared" si="9"/>
        <v>350.65</v>
      </c>
      <c r="L116" s="7" t="s">
        <v>679</v>
      </c>
      <c r="M116" s="48" t="str">
        <f t="shared" si="10"/>
        <v>TOP PARTNER Slovakia, s.r.o.</v>
      </c>
      <c r="N116" s="48" t="str">
        <f t="shared" si="10"/>
        <v>Karpatské námestie 10A, 831 06 Bratislava</v>
      </c>
      <c r="O116" s="8">
        <f t="shared" si="10"/>
        <v>51781131</v>
      </c>
      <c r="P116" s="9" t="s">
        <v>41</v>
      </c>
      <c r="Q116" s="9" t="s">
        <v>42</v>
      </c>
    </row>
    <row r="117" spans="1:17" ht="36" customHeight="1">
      <c r="A117" s="10">
        <v>2019051114</v>
      </c>
      <c r="B117" s="47" t="s">
        <v>716</v>
      </c>
      <c r="C117" s="16">
        <v>676.5</v>
      </c>
      <c r="D117" s="67"/>
      <c r="E117" s="7" t="s">
        <v>807</v>
      </c>
      <c r="F117" s="47" t="s">
        <v>707</v>
      </c>
      <c r="G117" s="48" t="s">
        <v>708</v>
      </c>
      <c r="H117" s="8">
        <v>51781131</v>
      </c>
      <c r="I117" s="20"/>
      <c r="J117" s="47" t="str">
        <f t="shared" si="9"/>
        <v>posteľ, matrac, inv. vozík - záloha</v>
      </c>
      <c r="K117" s="16">
        <f t="shared" si="9"/>
        <v>676.5</v>
      </c>
      <c r="L117" s="7" t="s">
        <v>679</v>
      </c>
      <c r="M117" s="48" t="str">
        <f t="shared" si="10"/>
        <v>TOP PARTNER Slovakia, s.r.o.</v>
      </c>
      <c r="N117" s="48" t="str">
        <f t="shared" si="10"/>
        <v>Karpatské námestie 10A, 831 06 Bratislava</v>
      </c>
      <c r="O117" s="8">
        <f t="shared" si="10"/>
        <v>51781131</v>
      </c>
      <c r="P117" s="9" t="s">
        <v>41</v>
      </c>
      <c r="Q117" s="9" t="s">
        <v>42</v>
      </c>
    </row>
    <row r="118" spans="1:17" ht="36" customHeight="1">
      <c r="A118" s="10">
        <v>2019051115</v>
      </c>
      <c r="B118" s="47" t="s">
        <v>717</v>
      </c>
      <c r="C118" s="16">
        <v>215.66</v>
      </c>
      <c r="D118" s="67"/>
      <c r="E118" s="7" t="s">
        <v>807</v>
      </c>
      <c r="F118" s="47" t="s">
        <v>707</v>
      </c>
      <c r="G118" s="48" t="s">
        <v>708</v>
      </c>
      <c r="H118" s="8">
        <v>51781131</v>
      </c>
      <c r="I118" s="20"/>
      <c r="J118" s="47" t="str">
        <f t="shared" si="9"/>
        <v>nočný stolík 3ks - záloha</v>
      </c>
      <c r="K118" s="16">
        <f t="shared" si="9"/>
        <v>215.66</v>
      </c>
      <c r="L118" s="7" t="s">
        <v>679</v>
      </c>
      <c r="M118" s="48" t="str">
        <f t="shared" si="10"/>
        <v>TOP PARTNER Slovakia, s.r.o.</v>
      </c>
      <c r="N118" s="48" t="str">
        <f t="shared" si="10"/>
        <v>Karpatské námestie 10A, 831 06 Bratislava</v>
      </c>
      <c r="O118" s="8">
        <f t="shared" si="10"/>
        <v>51781131</v>
      </c>
      <c r="P118" s="9" t="s">
        <v>41</v>
      </c>
      <c r="Q118" s="9" t="s">
        <v>42</v>
      </c>
    </row>
    <row r="119" spans="1:17" ht="36" customHeight="1">
      <c r="A119" s="10">
        <v>2019051116</v>
      </c>
      <c r="B119" s="47" t="s">
        <v>809</v>
      </c>
      <c r="C119" s="16">
        <v>496.8</v>
      </c>
      <c r="D119" s="6"/>
      <c r="E119" s="7" t="s">
        <v>712</v>
      </c>
      <c r="F119" s="12" t="s">
        <v>429</v>
      </c>
      <c r="G119" s="12" t="s">
        <v>430</v>
      </c>
      <c r="H119" s="13">
        <v>31342213</v>
      </c>
      <c r="I119" s="20" t="s">
        <v>484</v>
      </c>
      <c r="J119" s="47" t="str">
        <f t="shared" si="9"/>
        <v>prac. prostriedky</v>
      </c>
      <c r="K119" s="16">
        <f t="shared" si="9"/>
        <v>496.8</v>
      </c>
      <c r="L119" s="7" t="s">
        <v>709</v>
      </c>
      <c r="M119" s="48" t="str">
        <f t="shared" si="10"/>
        <v>ECOLAB s.r.o.</v>
      </c>
      <c r="N119" s="48" t="str">
        <f t="shared" si="10"/>
        <v>Čajakova 18, 811 05 Bratislava</v>
      </c>
      <c r="O119" s="8">
        <f t="shared" si="10"/>
        <v>31342213</v>
      </c>
      <c r="P119" s="9" t="s">
        <v>41</v>
      </c>
      <c r="Q119" s="9" t="s">
        <v>42</v>
      </c>
    </row>
    <row r="120" spans="1:17" ht="36" customHeight="1">
      <c r="A120" s="10">
        <v>2019051117</v>
      </c>
      <c r="B120" s="47" t="s">
        <v>47</v>
      </c>
      <c r="C120" s="16">
        <v>37.12</v>
      </c>
      <c r="D120" s="78" t="s">
        <v>490</v>
      </c>
      <c r="E120" s="7" t="s">
        <v>807</v>
      </c>
      <c r="F120" s="48" t="s">
        <v>69</v>
      </c>
      <c r="G120" s="48" t="s">
        <v>70</v>
      </c>
      <c r="H120" s="8">
        <v>45952671</v>
      </c>
      <c r="I120" s="5"/>
      <c r="J120" s="47" t="str">
        <f>B120</f>
        <v>potraviny</v>
      </c>
      <c r="K120" s="16">
        <f>C120</f>
        <v>37.12</v>
      </c>
      <c r="L120" s="7" t="s">
        <v>801</v>
      </c>
      <c r="M120" s="48" t="str">
        <f>F120</f>
        <v>METRO Cash and Carry SR s.r.o.</v>
      </c>
      <c r="N120" s="48" t="str">
        <f>G120</f>
        <v>Senecká cesta 1881,900 28  Ivanka pri Dunaji</v>
      </c>
      <c r="O120" s="8">
        <f>H120</f>
        <v>45952671</v>
      </c>
      <c r="P120" s="9" t="s">
        <v>41</v>
      </c>
      <c r="Q120" s="9" t="s">
        <v>42</v>
      </c>
    </row>
    <row r="121" spans="1:17" ht="36" customHeight="1">
      <c r="A121" s="10">
        <v>2019051118</v>
      </c>
      <c r="B121" s="47" t="s">
        <v>810</v>
      </c>
      <c r="C121" s="16">
        <v>287.52</v>
      </c>
      <c r="D121" s="6"/>
      <c r="E121" s="7" t="s">
        <v>774</v>
      </c>
      <c r="F121" s="51" t="s">
        <v>149</v>
      </c>
      <c r="G121" s="51" t="s">
        <v>150</v>
      </c>
      <c r="H121" s="13">
        <v>37375890</v>
      </c>
      <c r="I121" s="20" t="s">
        <v>811</v>
      </c>
      <c r="J121" s="47" t="str">
        <f t="shared" si="9"/>
        <v>servis žehliča prádla</v>
      </c>
      <c r="K121" s="16">
        <f t="shared" si="9"/>
        <v>287.52</v>
      </c>
      <c r="L121" s="7" t="s">
        <v>764</v>
      </c>
      <c r="M121" s="48" t="str">
        <f t="shared" si="10"/>
        <v>EL. SERVIS Peter Jacko</v>
      </c>
      <c r="N121" s="48" t="str">
        <f t="shared" si="10"/>
        <v>Dr. Mašurku 923, 032 61 Važec</v>
      </c>
      <c r="O121" s="8">
        <f t="shared" si="10"/>
        <v>37375890</v>
      </c>
      <c r="P121" s="9" t="s">
        <v>41</v>
      </c>
      <c r="Q121" s="9" t="s">
        <v>42</v>
      </c>
    </row>
    <row r="122" spans="1:17" ht="36" customHeight="1">
      <c r="A122" s="10">
        <v>2019051119</v>
      </c>
      <c r="B122" s="47" t="s">
        <v>47</v>
      </c>
      <c r="C122" s="16">
        <v>268.98</v>
      </c>
      <c r="D122" s="98" t="s">
        <v>496</v>
      </c>
      <c r="E122" s="7" t="s">
        <v>812</v>
      </c>
      <c r="F122" s="51" t="s">
        <v>162</v>
      </c>
      <c r="G122" s="51" t="s">
        <v>66</v>
      </c>
      <c r="H122" s="13">
        <v>36019208</v>
      </c>
      <c r="I122" s="5"/>
      <c r="J122" s="47" t="str">
        <f t="shared" si="9"/>
        <v>potraviny</v>
      </c>
      <c r="K122" s="16">
        <f t="shared" si="9"/>
        <v>268.98</v>
      </c>
      <c r="L122" s="7" t="s">
        <v>774</v>
      </c>
      <c r="M122" s="48" t="str">
        <f t="shared" si="10"/>
        <v>INMEDIA, spol.s.r.o.</v>
      </c>
      <c r="N122" s="48" t="str">
        <f t="shared" si="10"/>
        <v>Námestie SNP 11, 960,01 Zvolen</v>
      </c>
      <c r="O122" s="8">
        <f t="shared" si="10"/>
        <v>36019208</v>
      </c>
      <c r="P122" s="9" t="s">
        <v>41</v>
      </c>
      <c r="Q122" s="9" t="s">
        <v>42</v>
      </c>
    </row>
    <row r="123" spans="1:17" ht="36" customHeight="1">
      <c r="A123" s="10">
        <v>2019051120</v>
      </c>
      <c r="B123" s="47" t="s">
        <v>47</v>
      </c>
      <c r="C123" s="16">
        <v>171.85</v>
      </c>
      <c r="D123" s="98" t="s">
        <v>496</v>
      </c>
      <c r="E123" s="7" t="s">
        <v>812</v>
      </c>
      <c r="F123" s="51" t="s">
        <v>162</v>
      </c>
      <c r="G123" s="51" t="s">
        <v>66</v>
      </c>
      <c r="H123" s="13">
        <v>36019208</v>
      </c>
      <c r="I123" s="5"/>
      <c r="J123" s="47" t="str">
        <f t="shared" si="9"/>
        <v>potraviny</v>
      </c>
      <c r="K123" s="16">
        <f t="shared" si="9"/>
        <v>171.85</v>
      </c>
      <c r="L123" s="7" t="s">
        <v>774</v>
      </c>
      <c r="M123" s="48" t="str">
        <f t="shared" si="10"/>
        <v>INMEDIA, spol.s.r.o.</v>
      </c>
      <c r="N123" s="48" t="str">
        <f t="shared" si="10"/>
        <v>Námestie SNP 11, 960,01 Zvolen</v>
      </c>
      <c r="O123" s="8">
        <f t="shared" si="10"/>
        <v>36019208</v>
      </c>
      <c r="P123" s="9" t="s">
        <v>41</v>
      </c>
      <c r="Q123" s="9" t="s">
        <v>42</v>
      </c>
    </row>
    <row r="124" spans="1:18" ht="36" customHeight="1">
      <c r="A124" s="10">
        <v>2019051121</v>
      </c>
      <c r="B124" s="47" t="s">
        <v>47</v>
      </c>
      <c r="C124" s="16">
        <v>1566.49</v>
      </c>
      <c r="D124" s="19"/>
      <c r="E124" s="7" t="s">
        <v>801</v>
      </c>
      <c r="F124" s="15" t="s">
        <v>48</v>
      </c>
      <c r="G124" s="12" t="s">
        <v>100</v>
      </c>
      <c r="H124" s="13">
        <v>40731715</v>
      </c>
      <c r="I124" s="20" t="s">
        <v>813</v>
      </c>
      <c r="J124" s="47" t="str">
        <f t="shared" si="9"/>
        <v>potraviny</v>
      </c>
      <c r="K124" s="16">
        <f t="shared" si="9"/>
        <v>1566.49</v>
      </c>
      <c r="L124" s="7" t="s">
        <v>766</v>
      </c>
      <c r="M124" s="48" t="str">
        <f t="shared" si="10"/>
        <v>Norbert Balázs - NM-ZEL</v>
      </c>
      <c r="N124" s="48" t="str">
        <f t="shared" si="10"/>
        <v>980 50 Včelince 66</v>
      </c>
      <c r="O124" s="8">
        <f t="shared" si="10"/>
        <v>40731715</v>
      </c>
      <c r="P124" s="9" t="s">
        <v>7</v>
      </c>
      <c r="Q124" s="9" t="s">
        <v>43</v>
      </c>
      <c r="R124" s="96"/>
    </row>
    <row r="125" spans="1:17" ht="36" customHeight="1">
      <c r="A125" s="10">
        <v>2019051122</v>
      </c>
      <c r="B125" s="43" t="s">
        <v>101</v>
      </c>
      <c r="C125" s="16">
        <v>240</v>
      </c>
      <c r="D125" s="6" t="s">
        <v>83</v>
      </c>
      <c r="E125" s="7" t="s">
        <v>812</v>
      </c>
      <c r="F125" s="51" t="s">
        <v>84</v>
      </c>
      <c r="G125" s="51" t="s">
        <v>85</v>
      </c>
      <c r="H125" s="13">
        <v>37522272</v>
      </c>
      <c r="I125" s="20"/>
      <c r="J125" s="47"/>
      <c r="K125" s="16"/>
      <c r="L125" s="7"/>
      <c r="M125" s="48"/>
      <c r="N125" s="48"/>
      <c r="O125" s="8"/>
      <c r="P125" s="9"/>
      <c r="Q125" s="9"/>
    </row>
    <row r="126" spans="1:17" ht="36" customHeight="1">
      <c r="A126" s="10">
        <v>2019051123</v>
      </c>
      <c r="B126" s="47" t="s">
        <v>814</v>
      </c>
      <c r="C126" s="16">
        <v>353.69</v>
      </c>
      <c r="D126" s="10"/>
      <c r="E126" s="7" t="s">
        <v>801</v>
      </c>
      <c r="F126" s="51" t="s">
        <v>815</v>
      </c>
      <c r="G126" s="51" t="s">
        <v>816</v>
      </c>
      <c r="H126" s="13">
        <v>31694454</v>
      </c>
      <c r="I126" s="20" t="s">
        <v>817</v>
      </c>
      <c r="J126" s="47" t="str">
        <f t="shared" si="9"/>
        <v>postrek na burinu</v>
      </c>
      <c r="K126" s="16">
        <f t="shared" si="9"/>
        <v>353.69</v>
      </c>
      <c r="L126" s="7" t="s">
        <v>801</v>
      </c>
      <c r="M126" s="48" t="str">
        <f t="shared" si="10"/>
        <v>QUATTRO trade s.r.o.</v>
      </c>
      <c r="N126" s="48" t="str">
        <f t="shared" si="10"/>
        <v>Šafárikova 71, 048 01 Rožňava</v>
      </c>
      <c r="O126" s="8">
        <f t="shared" si="10"/>
        <v>31694454</v>
      </c>
      <c r="P126" s="9" t="s">
        <v>41</v>
      </c>
      <c r="Q126" s="9" t="s">
        <v>42</v>
      </c>
    </row>
    <row r="127" spans="1:17" ht="36" customHeight="1">
      <c r="A127" s="10">
        <v>2019051124</v>
      </c>
      <c r="B127" s="48" t="s">
        <v>74</v>
      </c>
      <c r="C127" s="16">
        <v>333.49</v>
      </c>
      <c r="D127" s="10">
        <v>5611864285</v>
      </c>
      <c r="E127" s="7" t="s">
        <v>812</v>
      </c>
      <c r="F127" s="51" t="s">
        <v>75</v>
      </c>
      <c r="G127" s="51" t="s">
        <v>76</v>
      </c>
      <c r="H127" s="13">
        <v>31322832</v>
      </c>
      <c r="I127" s="20"/>
      <c r="J127" s="47"/>
      <c r="K127" s="16"/>
      <c r="L127" s="7"/>
      <c r="M127" s="48"/>
      <c r="N127" s="48"/>
      <c r="O127" s="8"/>
      <c r="P127" s="9"/>
      <c r="Q127" s="9"/>
    </row>
    <row r="128" spans="1:17" ht="36" customHeight="1">
      <c r="A128" s="10">
        <v>2019051125</v>
      </c>
      <c r="B128" s="47" t="s">
        <v>102</v>
      </c>
      <c r="C128" s="16">
        <v>200</v>
      </c>
      <c r="D128" s="6" t="s">
        <v>125</v>
      </c>
      <c r="E128" s="7" t="s">
        <v>812</v>
      </c>
      <c r="F128" s="5" t="s">
        <v>103</v>
      </c>
      <c r="G128" s="5" t="s">
        <v>104</v>
      </c>
      <c r="H128" s="8">
        <v>45354081</v>
      </c>
      <c r="I128" s="20"/>
      <c r="J128" s="47"/>
      <c r="K128" s="16"/>
      <c r="L128" s="7"/>
      <c r="M128" s="48"/>
      <c r="N128" s="48"/>
      <c r="O128" s="8"/>
      <c r="P128" s="104"/>
      <c r="Q128" s="104"/>
    </row>
    <row r="129" spans="1:17" ht="36" customHeight="1">
      <c r="A129" s="10">
        <v>2019051126</v>
      </c>
      <c r="B129" s="47" t="s">
        <v>54</v>
      </c>
      <c r="C129" s="16">
        <v>238.81</v>
      </c>
      <c r="D129" s="10">
        <v>1012894203</v>
      </c>
      <c r="E129" s="7" t="s">
        <v>818</v>
      </c>
      <c r="F129" s="51" t="s">
        <v>55</v>
      </c>
      <c r="G129" s="51" t="s">
        <v>56</v>
      </c>
      <c r="H129" s="13">
        <v>35763469</v>
      </c>
      <c r="I129" s="20"/>
      <c r="J129" s="47"/>
      <c r="K129" s="16"/>
      <c r="L129" s="7"/>
      <c r="M129" s="48"/>
      <c r="N129" s="48"/>
      <c r="O129" s="8"/>
      <c r="P129" s="104"/>
      <c r="Q129" s="104"/>
    </row>
    <row r="130" spans="1:17" ht="36" customHeight="1">
      <c r="A130" s="10">
        <v>2019051127</v>
      </c>
      <c r="B130" s="47" t="s">
        <v>54</v>
      </c>
      <c r="C130" s="16">
        <v>4.99</v>
      </c>
      <c r="D130" s="10">
        <v>1012894203</v>
      </c>
      <c r="E130" s="7" t="s">
        <v>685</v>
      </c>
      <c r="F130" s="51" t="s">
        <v>55</v>
      </c>
      <c r="G130" s="51" t="s">
        <v>56</v>
      </c>
      <c r="H130" s="13">
        <v>35763469</v>
      </c>
      <c r="I130" s="20"/>
      <c r="J130" s="47"/>
      <c r="K130" s="16"/>
      <c r="L130" s="7"/>
      <c r="M130" s="48"/>
      <c r="N130" s="48"/>
      <c r="O130" s="8"/>
      <c r="P130" s="104"/>
      <c r="Q130" s="104"/>
    </row>
    <row r="131" spans="1:17" ht="36" customHeight="1">
      <c r="A131" s="10">
        <v>2019051128</v>
      </c>
      <c r="B131" s="47" t="s">
        <v>2</v>
      </c>
      <c r="C131" s="16">
        <v>29.57</v>
      </c>
      <c r="D131" s="10">
        <v>162700</v>
      </c>
      <c r="E131" s="7" t="s">
        <v>812</v>
      </c>
      <c r="F131" s="51" t="s">
        <v>98</v>
      </c>
      <c r="G131" s="51" t="s">
        <v>99</v>
      </c>
      <c r="H131" s="13">
        <v>17335949</v>
      </c>
      <c r="I131" s="20"/>
      <c r="J131" s="47"/>
      <c r="K131" s="16"/>
      <c r="L131" s="7"/>
      <c r="M131" s="48"/>
      <c r="N131" s="48"/>
      <c r="O131" s="8"/>
      <c r="P131" s="104"/>
      <c r="Q131" s="104"/>
    </row>
    <row r="132" spans="1:17" ht="36" customHeight="1">
      <c r="A132" s="10">
        <v>2019051129</v>
      </c>
      <c r="B132" s="47" t="s">
        <v>819</v>
      </c>
      <c r="C132" s="16">
        <v>763.2</v>
      </c>
      <c r="D132" s="6"/>
      <c r="E132" s="7" t="s">
        <v>807</v>
      </c>
      <c r="F132" s="12" t="s">
        <v>820</v>
      </c>
      <c r="G132" s="12" t="s">
        <v>821</v>
      </c>
      <c r="H132" s="13">
        <v>36449385</v>
      </c>
      <c r="I132" s="20"/>
      <c r="J132" s="47" t="str">
        <f>B132</f>
        <v>tabletková soľ</v>
      </c>
      <c r="K132" s="16">
        <f>C132</f>
        <v>763.2</v>
      </c>
      <c r="L132" s="7" t="s">
        <v>714</v>
      </c>
      <c r="M132" s="48" t="str">
        <f aca="true" t="shared" si="11" ref="M132:O133">F132</f>
        <v>MARCOS spol. s r.o.</v>
      </c>
      <c r="N132" s="48" t="str">
        <f t="shared" si="11"/>
        <v>K Surdoku 9, 080 01 Prešov</v>
      </c>
      <c r="O132" s="8">
        <f t="shared" si="11"/>
        <v>36449385</v>
      </c>
      <c r="P132" s="23" t="s">
        <v>157</v>
      </c>
      <c r="Q132" s="23" t="s">
        <v>131</v>
      </c>
    </row>
    <row r="133" spans="1:17" ht="36" customHeight="1">
      <c r="A133" s="10">
        <v>2019051130</v>
      </c>
      <c r="B133" s="47" t="s">
        <v>47</v>
      </c>
      <c r="C133" s="16">
        <v>1518.12</v>
      </c>
      <c r="D133" s="72"/>
      <c r="E133" s="7" t="s">
        <v>801</v>
      </c>
      <c r="F133" s="51" t="s">
        <v>178</v>
      </c>
      <c r="G133" s="51" t="s">
        <v>179</v>
      </c>
      <c r="H133" s="13">
        <v>50165402</v>
      </c>
      <c r="I133" s="20" t="s">
        <v>822</v>
      </c>
      <c r="J133" s="47" t="str">
        <f>B133</f>
        <v>potraviny</v>
      </c>
      <c r="K133" s="16">
        <f>C133</f>
        <v>1518.12</v>
      </c>
      <c r="L133" s="7" t="s">
        <v>751</v>
      </c>
      <c r="M133" s="48" t="str">
        <f t="shared" si="11"/>
        <v>Tropico.sk, s.r.o.</v>
      </c>
      <c r="N133" s="48" t="str">
        <f t="shared" si="11"/>
        <v>Dolný Harmanec 40, 976 03 Dolný Harmanec</v>
      </c>
      <c r="O133" s="8">
        <f t="shared" si="11"/>
        <v>50165402</v>
      </c>
      <c r="P133" s="9" t="s">
        <v>7</v>
      </c>
      <c r="Q133" s="9" t="s">
        <v>43</v>
      </c>
    </row>
    <row r="134" spans="1:17" ht="36" customHeight="1">
      <c r="A134" s="10">
        <v>2019051131</v>
      </c>
      <c r="B134" s="47" t="s">
        <v>71</v>
      </c>
      <c r="C134" s="16">
        <v>4343.39</v>
      </c>
      <c r="D134" s="41" t="s">
        <v>135</v>
      </c>
      <c r="E134" s="7" t="s">
        <v>812</v>
      </c>
      <c r="F134" s="12" t="s">
        <v>61</v>
      </c>
      <c r="G134" s="12" t="s">
        <v>62</v>
      </c>
      <c r="H134" s="13">
        <v>686395</v>
      </c>
      <c r="I134" s="20"/>
      <c r="J134" s="47"/>
      <c r="K134" s="16"/>
      <c r="L134" s="7"/>
      <c r="M134" s="48"/>
      <c r="N134" s="48"/>
      <c r="O134" s="8"/>
      <c r="P134" s="104"/>
      <c r="Q134" s="104"/>
    </row>
    <row r="135" spans="1:17" ht="36" customHeight="1">
      <c r="A135" s="10">
        <v>2019051132</v>
      </c>
      <c r="B135" s="47" t="s">
        <v>113</v>
      </c>
      <c r="C135" s="16">
        <v>72.82</v>
      </c>
      <c r="D135" s="6" t="s">
        <v>77</v>
      </c>
      <c r="E135" s="7" t="s">
        <v>812</v>
      </c>
      <c r="F135" s="47" t="s">
        <v>78</v>
      </c>
      <c r="G135" s="48" t="s">
        <v>79</v>
      </c>
      <c r="H135" s="8">
        <v>31692656</v>
      </c>
      <c r="I135" s="20"/>
      <c r="J135" s="47"/>
      <c r="K135" s="16"/>
      <c r="L135" s="7"/>
      <c r="M135" s="48"/>
      <c r="N135" s="48"/>
      <c r="O135" s="8"/>
      <c r="P135" s="104"/>
      <c r="Q135" s="104"/>
    </row>
    <row r="136" spans="1:17" ht="36" customHeight="1">
      <c r="A136" s="10">
        <v>2019051133</v>
      </c>
      <c r="B136" s="47" t="s">
        <v>823</v>
      </c>
      <c r="C136" s="16">
        <v>264</v>
      </c>
      <c r="D136" s="7" t="s">
        <v>9</v>
      </c>
      <c r="E136" s="7" t="s">
        <v>751</v>
      </c>
      <c r="F136" s="14" t="s">
        <v>10</v>
      </c>
      <c r="G136" s="5" t="s">
        <v>11</v>
      </c>
      <c r="H136" s="8">
        <v>33011958</v>
      </c>
      <c r="I136" s="20"/>
      <c r="J136" s="47"/>
      <c r="K136" s="16"/>
      <c r="L136" s="7"/>
      <c r="M136" s="48"/>
      <c r="N136" s="48"/>
      <c r="O136" s="8"/>
      <c r="P136" s="104"/>
      <c r="Q136" s="104"/>
    </row>
    <row r="137" spans="1:17" ht="36" customHeight="1">
      <c r="A137" s="10">
        <v>2019051134</v>
      </c>
      <c r="B137" s="47" t="s">
        <v>57</v>
      </c>
      <c r="C137" s="16">
        <v>21.12</v>
      </c>
      <c r="D137" s="6" t="s">
        <v>58</v>
      </c>
      <c r="E137" s="7" t="s">
        <v>812</v>
      </c>
      <c r="F137" s="14" t="s">
        <v>59</v>
      </c>
      <c r="G137" s="5" t="s">
        <v>60</v>
      </c>
      <c r="H137" s="8">
        <v>36597341</v>
      </c>
      <c r="I137" s="20"/>
      <c r="J137" s="47"/>
      <c r="K137" s="16"/>
      <c r="L137" s="7"/>
      <c r="M137" s="48"/>
      <c r="N137" s="48"/>
      <c r="O137" s="8"/>
      <c r="P137" s="104"/>
      <c r="Q137" s="104"/>
    </row>
    <row r="138" spans="1:17" ht="36" customHeight="1">
      <c r="A138" s="10">
        <v>2019051135</v>
      </c>
      <c r="B138" s="47" t="s">
        <v>47</v>
      </c>
      <c r="C138" s="16">
        <v>280.32</v>
      </c>
      <c r="D138" s="6" t="s">
        <v>513</v>
      </c>
      <c r="E138" s="7" t="s">
        <v>812</v>
      </c>
      <c r="F138" s="47" t="s">
        <v>159</v>
      </c>
      <c r="G138" s="48" t="s">
        <v>160</v>
      </c>
      <c r="H138" s="8">
        <v>17260752</v>
      </c>
      <c r="I138" s="20" t="s">
        <v>824</v>
      </c>
      <c r="J138" s="47" t="str">
        <f>B138</f>
        <v>potraviny</v>
      </c>
      <c r="K138" s="16">
        <f>C138</f>
        <v>280.32</v>
      </c>
      <c r="L138" s="7" t="s">
        <v>751</v>
      </c>
      <c r="M138" s="48" t="str">
        <f>F138</f>
        <v>Zoltán Jánosdeák - Jánosdeák</v>
      </c>
      <c r="N138" s="48" t="str">
        <f>G138</f>
        <v>Vinohradná 101, 049 11 Plešivec</v>
      </c>
      <c r="O138" s="8">
        <f>H138</f>
        <v>17260752</v>
      </c>
      <c r="P138" s="9" t="s">
        <v>7</v>
      </c>
      <c r="Q138" s="9" t="s">
        <v>43</v>
      </c>
    </row>
    <row r="139" spans="1:17" ht="36" customHeight="1">
      <c r="A139" s="10">
        <v>2019051136</v>
      </c>
      <c r="B139" s="47" t="s">
        <v>136</v>
      </c>
      <c r="C139" s="16">
        <v>4338.65</v>
      </c>
      <c r="D139" s="10">
        <v>4020004007</v>
      </c>
      <c r="E139" s="22" t="s">
        <v>812</v>
      </c>
      <c r="F139" s="47" t="s">
        <v>52</v>
      </c>
      <c r="G139" s="48" t="s">
        <v>53</v>
      </c>
      <c r="H139" s="8">
        <v>44483767</v>
      </c>
      <c r="I139" s="20"/>
      <c r="J139" s="47"/>
      <c r="K139" s="16"/>
      <c r="L139" s="7"/>
      <c r="M139" s="48"/>
      <c r="N139" s="48"/>
      <c r="O139" s="8"/>
      <c r="P139" s="104"/>
      <c r="Q139" s="104"/>
    </row>
    <row r="140" spans="1:17" ht="36" customHeight="1">
      <c r="A140" s="10">
        <v>2019051137</v>
      </c>
      <c r="B140" s="43" t="s">
        <v>8</v>
      </c>
      <c r="C140" s="16">
        <v>103.44</v>
      </c>
      <c r="D140" s="6" t="s">
        <v>49</v>
      </c>
      <c r="E140" s="7" t="s">
        <v>812</v>
      </c>
      <c r="F140" s="14" t="s">
        <v>50</v>
      </c>
      <c r="G140" s="5" t="s">
        <v>51</v>
      </c>
      <c r="H140" s="36">
        <v>36021211</v>
      </c>
      <c r="I140" s="20"/>
      <c r="J140" s="47"/>
      <c r="K140" s="16"/>
      <c r="L140" s="7"/>
      <c r="M140" s="48"/>
      <c r="N140" s="48"/>
      <c r="O140" s="8"/>
      <c r="P140" s="104"/>
      <c r="Q140" s="104"/>
    </row>
    <row r="141" spans="2:15" ht="11.25">
      <c r="B141" s="44"/>
      <c r="C141" s="27"/>
      <c r="D141" s="28"/>
      <c r="E141" s="29"/>
      <c r="F141" s="53"/>
      <c r="G141" s="53"/>
      <c r="H141" s="31"/>
      <c r="I141" s="32"/>
      <c r="J141" s="44"/>
      <c r="K141" s="27"/>
      <c r="L141" s="29"/>
      <c r="M141" s="53"/>
      <c r="N141" s="53"/>
      <c r="O141" s="31"/>
    </row>
    <row r="142" spans="2:15" ht="11.25">
      <c r="B142" s="44"/>
      <c r="C142" s="27"/>
      <c r="D142" s="28"/>
      <c r="E142" s="29"/>
      <c r="F142" s="53"/>
      <c r="G142" s="53"/>
      <c r="H142" s="31"/>
      <c r="I142" s="32"/>
      <c r="J142" s="44"/>
      <c r="K142" s="27"/>
      <c r="L142" s="29"/>
      <c r="M142" s="53"/>
      <c r="N142" s="53"/>
      <c r="O142" s="31"/>
    </row>
    <row r="143" spans="2:15" ht="11.25">
      <c r="B143" s="44"/>
      <c r="C143" s="27"/>
      <c r="D143" s="28"/>
      <c r="E143" s="29"/>
      <c r="F143" s="52"/>
      <c r="G143" s="53"/>
      <c r="H143" s="31"/>
      <c r="I143" s="32"/>
      <c r="J143" s="44"/>
      <c r="K143" s="27"/>
      <c r="L143" s="29"/>
      <c r="M143" s="52"/>
      <c r="N143" s="53"/>
      <c r="O143" s="31"/>
    </row>
    <row r="144" spans="2:15" ht="11.25">
      <c r="B144" s="44"/>
      <c r="C144" s="27"/>
      <c r="D144" s="28"/>
      <c r="E144" s="29"/>
      <c r="F144" s="53"/>
      <c r="G144" s="53"/>
      <c r="H144" s="31"/>
      <c r="I144" s="32"/>
      <c r="J144" s="44"/>
      <c r="K144" s="27"/>
      <c r="L144" s="29"/>
      <c r="M144" s="53"/>
      <c r="N144" s="53"/>
      <c r="O144" s="31"/>
    </row>
    <row r="145" spans="2:15" ht="11.25">
      <c r="B145" s="44"/>
      <c r="C145" s="27"/>
      <c r="D145" s="28"/>
      <c r="E145" s="29"/>
      <c r="F145" s="53"/>
      <c r="G145" s="53"/>
      <c r="H145" s="31"/>
      <c r="I145" s="32"/>
      <c r="J145" s="44"/>
      <c r="K145" s="27"/>
      <c r="L145" s="29"/>
      <c r="M145" s="53"/>
      <c r="N145" s="53"/>
      <c r="O145" s="31"/>
    </row>
    <row r="146" spans="2:15" ht="11.25">
      <c r="B146" s="44"/>
      <c r="C146" s="27"/>
      <c r="D146" s="28"/>
      <c r="E146" s="29"/>
      <c r="F146" s="54"/>
      <c r="G146" s="27"/>
      <c r="H146" s="31"/>
      <c r="I146" s="32"/>
      <c r="J146" s="44"/>
      <c r="K146" s="27"/>
      <c r="L146" s="29"/>
      <c r="M146" s="54"/>
      <c r="N146" s="27"/>
      <c r="O146" s="31"/>
    </row>
    <row r="147" spans="2:15" ht="11.25">
      <c r="B147" s="44"/>
      <c r="C147" s="27"/>
      <c r="D147" s="28"/>
      <c r="E147" s="29"/>
      <c r="F147" s="53"/>
      <c r="G147" s="53"/>
      <c r="H147" s="31"/>
      <c r="I147" s="32"/>
      <c r="J147" s="44"/>
      <c r="K147" s="27"/>
      <c r="L147" s="29"/>
      <c r="M147" s="53"/>
      <c r="N147" s="53"/>
      <c r="O147" s="31"/>
    </row>
    <row r="148" spans="2:15" ht="11.25">
      <c r="B148" s="44"/>
      <c r="C148" s="27"/>
      <c r="D148" s="28"/>
      <c r="E148" s="29"/>
      <c r="F148" s="53"/>
      <c r="G148" s="53"/>
      <c r="H148" s="31"/>
      <c r="I148" s="32"/>
      <c r="J148" s="44"/>
      <c r="K148" s="27"/>
      <c r="L148" s="29"/>
      <c r="M148" s="53"/>
      <c r="N148" s="53"/>
      <c r="O148" s="31"/>
    </row>
    <row r="149" spans="2:15" ht="11.25">
      <c r="B149" s="45"/>
      <c r="C149" s="27"/>
      <c r="D149" s="28"/>
      <c r="E149" s="29"/>
      <c r="F149" s="53"/>
      <c r="G149" s="53"/>
      <c r="H149" s="31"/>
      <c r="I149" s="32"/>
      <c r="J149" s="44"/>
      <c r="K149" s="27"/>
      <c r="L149" s="29"/>
      <c r="M149" s="53"/>
      <c r="N149" s="53"/>
      <c r="O149" s="31"/>
    </row>
    <row r="150" spans="2:15" ht="11.25">
      <c r="B150" s="44"/>
      <c r="C150" s="27"/>
      <c r="D150" s="28"/>
      <c r="E150" s="29"/>
      <c r="F150" s="53"/>
      <c r="G150" s="53"/>
      <c r="H150" s="31"/>
      <c r="I150" s="32"/>
      <c r="J150" s="44"/>
      <c r="K150" s="27"/>
      <c r="L150" s="29"/>
      <c r="M150" s="53"/>
      <c r="N150" s="53"/>
      <c r="O150" s="31"/>
    </row>
    <row r="151" spans="2:15" ht="11.25">
      <c r="B151" s="44"/>
      <c r="C151" s="27"/>
      <c r="D151" s="28"/>
      <c r="E151" s="29"/>
      <c r="F151" s="44"/>
      <c r="G151" s="45"/>
      <c r="H151" s="34"/>
      <c r="I151" s="32"/>
      <c r="J151" s="44"/>
      <c r="K151" s="27"/>
      <c r="L151" s="29"/>
      <c r="M151" s="44"/>
      <c r="N151" s="45"/>
      <c r="O151" s="34"/>
    </row>
    <row r="152" spans="2:15" ht="11.25">
      <c r="B152" s="44"/>
      <c r="C152" s="27"/>
      <c r="D152" s="28"/>
      <c r="E152" s="29"/>
      <c r="F152" s="53"/>
      <c r="G152" s="53"/>
      <c r="H152" s="31"/>
      <c r="I152" s="32"/>
      <c r="J152" s="44"/>
      <c r="K152" s="27"/>
      <c r="L152" s="29"/>
      <c r="M152" s="52"/>
      <c r="N152" s="53"/>
      <c r="O152" s="31"/>
    </row>
    <row r="153" spans="2:15" ht="11.25">
      <c r="B153" s="44"/>
      <c r="C153" s="27"/>
      <c r="D153" s="28"/>
      <c r="E153" s="29"/>
      <c r="F153" s="53"/>
      <c r="G153" s="53"/>
      <c r="H153" s="31"/>
      <c r="I153" s="32"/>
      <c r="J153" s="44"/>
      <c r="K153" s="27"/>
      <c r="L153" s="29"/>
      <c r="M153" s="53"/>
      <c r="N153" s="53"/>
      <c r="O153" s="31"/>
    </row>
    <row r="154" spans="2:15" ht="11.25">
      <c r="B154" s="44"/>
      <c r="C154" s="27"/>
      <c r="D154" s="28"/>
      <c r="E154" s="29"/>
      <c r="F154" s="53"/>
      <c r="G154" s="53"/>
      <c r="H154" s="31"/>
      <c r="I154" s="32"/>
      <c r="J154" s="44"/>
      <c r="K154" s="27"/>
      <c r="L154" s="29"/>
      <c r="M154" s="53"/>
      <c r="N154" s="53"/>
      <c r="O154" s="31"/>
    </row>
    <row r="155" spans="2:15" ht="11.25">
      <c r="B155" s="44"/>
      <c r="C155" s="27"/>
      <c r="D155" s="28"/>
      <c r="E155" s="29"/>
      <c r="F155" s="53"/>
      <c r="G155" s="53"/>
      <c r="H155" s="31"/>
      <c r="I155" s="32"/>
      <c r="J155" s="44"/>
      <c r="K155" s="27"/>
      <c r="L155" s="29"/>
      <c r="M155" s="53"/>
      <c r="N155" s="53"/>
      <c r="O155" s="31"/>
    </row>
    <row r="156" spans="2:15" ht="11.25">
      <c r="B156" s="44"/>
      <c r="C156" s="27"/>
      <c r="D156" s="28"/>
      <c r="E156" s="29"/>
      <c r="F156" s="53"/>
      <c r="G156" s="53"/>
      <c r="H156" s="31"/>
      <c r="I156" s="32"/>
      <c r="J156" s="44"/>
      <c r="K156" s="27"/>
      <c r="L156" s="29"/>
      <c r="M156" s="53"/>
      <c r="N156" s="53"/>
      <c r="O156" s="31"/>
    </row>
    <row r="157" spans="2:15" ht="11.25">
      <c r="B157" s="44"/>
      <c r="C157" s="27"/>
      <c r="D157" s="28"/>
      <c r="E157" s="29"/>
      <c r="F157" s="53"/>
      <c r="G157" s="53"/>
      <c r="H157" s="31"/>
      <c r="I157" s="32"/>
      <c r="J157" s="44"/>
      <c r="K157" s="27"/>
      <c r="L157" s="29"/>
      <c r="M157" s="53"/>
      <c r="N157" s="53"/>
      <c r="O157" s="31"/>
    </row>
    <row r="158" spans="2:15" ht="11.25">
      <c r="B158" s="44"/>
      <c r="C158" s="27"/>
      <c r="D158" s="28"/>
      <c r="E158" s="29"/>
      <c r="F158" s="53"/>
      <c r="G158" s="53"/>
      <c r="H158" s="31"/>
      <c r="I158" s="32"/>
      <c r="J158" s="44"/>
      <c r="K158" s="27"/>
      <c r="L158" s="29"/>
      <c r="M158" s="53"/>
      <c r="N158" s="53"/>
      <c r="O158" s="31"/>
    </row>
    <row r="159" spans="2:15" ht="11.25">
      <c r="B159" s="45"/>
      <c r="C159" s="27"/>
      <c r="D159" s="28"/>
      <c r="E159" s="29"/>
      <c r="F159" s="52"/>
      <c r="G159" s="53"/>
      <c r="H159" s="31"/>
      <c r="I159" s="32"/>
      <c r="J159" s="45"/>
      <c r="K159" s="27"/>
      <c r="L159" s="29"/>
      <c r="M159" s="52"/>
      <c r="N159" s="53"/>
      <c r="O159" s="31"/>
    </row>
    <row r="160" spans="2:15" ht="11.25">
      <c r="B160" s="44"/>
      <c r="C160" s="27"/>
      <c r="D160" s="28"/>
      <c r="E160" s="29"/>
      <c r="F160" s="52"/>
      <c r="G160" s="53"/>
      <c r="H160" s="31"/>
      <c r="I160" s="32"/>
      <c r="J160" s="44"/>
      <c r="K160" s="27"/>
      <c r="L160" s="29"/>
      <c r="M160" s="52"/>
      <c r="N160" s="53"/>
      <c r="O160" s="31"/>
    </row>
    <row r="161" spans="2:15" ht="11.25">
      <c r="B161" s="44"/>
      <c r="C161" s="27"/>
      <c r="D161" s="28"/>
      <c r="E161" s="29"/>
      <c r="F161" s="44"/>
      <c r="G161" s="45"/>
      <c r="H161" s="34"/>
      <c r="I161" s="32"/>
      <c r="J161" s="44"/>
      <c r="K161" s="27"/>
      <c r="L161" s="29"/>
      <c r="M161" s="53"/>
      <c r="N161" s="53"/>
      <c r="O161" s="31"/>
    </row>
    <row r="162" spans="2:15" ht="11.25">
      <c r="B162" s="44"/>
      <c r="C162" s="27"/>
      <c r="D162" s="28"/>
      <c r="E162" s="29"/>
      <c r="F162" s="53"/>
      <c r="G162" s="53"/>
      <c r="H162" s="31"/>
      <c r="I162" s="32"/>
      <c r="J162" s="44"/>
      <c r="K162" s="27"/>
      <c r="L162" s="29"/>
      <c r="M162" s="53"/>
      <c r="N162" s="53"/>
      <c r="O162" s="31"/>
    </row>
    <row r="163" spans="2:15" ht="11.25">
      <c r="B163" s="44"/>
      <c r="C163" s="27"/>
      <c r="D163" s="28"/>
      <c r="E163" s="29"/>
      <c r="F163" s="53"/>
      <c r="G163" s="53"/>
      <c r="H163" s="31"/>
      <c r="I163" s="32"/>
      <c r="J163" s="44"/>
      <c r="K163" s="27"/>
      <c r="L163" s="29"/>
      <c r="M163" s="53"/>
      <c r="N163" s="53"/>
      <c r="O163" s="31"/>
    </row>
    <row r="164" spans="2:15" ht="11.25">
      <c r="B164" s="44"/>
      <c r="C164" s="27"/>
      <c r="D164" s="28"/>
      <c r="E164" s="29"/>
      <c r="F164" s="53"/>
      <c r="G164" s="53"/>
      <c r="H164" s="31"/>
      <c r="I164" s="32"/>
      <c r="J164" s="44"/>
      <c r="K164" s="27"/>
      <c r="L164" s="29"/>
      <c r="M164" s="53"/>
      <c r="N164" s="53"/>
      <c r="O164" s="31"/>
    </row>
    <row r="165" spans="2:15" ht="11.25">
      <c r="B165" s="44"/>
      <c r="C165" s="27"/>
      <c r="D165" s="28"/>
      <c r="E165" s="29"/>
      <c r="F165" s="53"/>
      <c r="G165" s="53"/>
      <c r="H165" s="31"/>
      <c r="I165" s="32"/>
      <c r="J165" s="44"/>
      <c r="K165" s="27"/>
      <c r="L165" s="29"/>
      <c r="M165" s="53"/>
      <c r="N165" s="53"/>
      <c r="O165" s="31"/>
    </row>
    <row r="166" spans="2:15" ht="11.25">
      <c r="B166" s="44"/>
      <c r="C166" s="27"/>
      <c r="D166" s="28"/>
      <c r="E166" s="29"/>
      <c r="F166" s="44"/>
      <c r="G166" s="45"/>
      <c r="H166" s="34"/>
      <c r="I166" s="32"/>
      <c r="J166" s="44"/>
      <c r="K166" s="27"/>
      <c r="L166" s="29"/>
      <c r="M166" s="44"/>
      <c r="N166" s="45"/>
      <c r="O166" s="34"/>
    </row>
    <row r="167" spans="2:15" ht="11.25">
      <c r="B167" s="44"/>
      <c r="C167" s="27"/>
      <c r="D167" s="28"/>
      <c r="E167" s="29"/>
      <c r="F167" s="44"/>
      <c r="G167" s="45"/>
      <c r="H167" s="34"/>
      <c r="I167" s="32"/>
      <c r="J167" s="44"/>
      <c r="K167" s="27"/>
      <c r="L167" s="29"/>
      <c r="M167" s="44"/>
      <c r="N167" s="45"/>
      <c r="O167" s="34"/>
    </row>
    <row r="168" spans="2:15" ht="11.25">
      <c r="B168" s="44"/>
      <c r="C168" s="27"/>
      <c r="D168" s="28"/>
      <c r="E168" s="29"/>
      <c r="F168" s="44"/>
      <c r="G168" s="45"/>
      <c r="H168" s="34"/>
      <c r="I168" s="32"/>
      <c r="J168" s="44"/>
      <c r="K168" s="27"/>
      <c r="L168" s="29"/>
      <c r="M168" s="44"/>
      <c r="N168" s="45"/>
      <c r="O168" s="34"/>
    </row>
    <row r="169" spans="2:15" ht="11.25">
      <c r="B169" s="44"/>
      <c r="C169" s="27"/>
      <c r="D169" s="28"/>
      <c r="E169" s="29"/>
      <c r="F169" s="53"/>
      <c r="G169" s="53"/>
      <c r="H169" s="31"/>
      <c r="I169" s="32"/>
      <c r="J169" s="44"/>
      <c r="K169" s="27"/>
      <c r="L169" s="29"/>
      <c r="M169" s="44"/>
      <c r="N169" s="45"/>
      <c r="O169" s="28"/>
    </row>
    <row r="170" spans="2:15" ht="11.25">
      <c r="B170" s="44"/>
      <c r="C170" s="27"/>
      <c r="D170" s="28"/>
      <c r="E170" s="29"/>
      <c r="F170" s="44"/>
      <c r="G170" s="45"/>
      <c r="H170" s="34"/>
      <c r="I170" s="32"/>
      <c r="J170" s="44"/>
      <c r="K170" s="27"/>
      <c r="L170" s="29"/>
      <c r="M170" s="44"/>
      <c r="N170" s="45"/>
      <c r="O170" s="34"/>
    </row>
    <row r="171" spans="2:15" ht="11.25">
      <c r="B171" s="44"/>
      <c r="C171" s="27"/>
      <c r="D171" s="28"/>
      <c r="E171" s="29"/>
      <c r="F171" s="53"/>
      <c r="G171" s="53"/>
      <c r="H171" s="31"/>
      <c r="I171" s="32"/>
      <c r="J171" s="44"/>
      <c r="K171" s="27"/>
      <c r="L171" s="29"/>
      <c r="M171" s="53"/>
      <c r="N171" s="53"/>
      <c r="O171" s="31"/>
    </row>
    <row r="172" spans="2:15" ht="11.25">
      <c r="B172" s="44"/>
      <c r="C172" s="27"/>
      <c r="D172" s="28"/>
      <c r="E172" s="29"/>
      <c r="F172" s="53"/>
      <c r="G172" s="53"/>
      <c r="H172" s="31"/>
      <c r="I172" s="32"/>
      <c r="J172" s="44"/>
      <c r="K172" s="27"/>
      <c r="L172" s="29"/>
      <c r="M172" s="53"/>
      <c r="N172" s="53"/>
      <c r="O172" s="31"/>
    </row>
    <row r="173" spans="2:15" ht="11.25">
      <c r="B173" s="44"/>
      <c r="C173" s="27"/>
      <c r="D173" s="28"/>
      <c r="E173" s="29"/>
      <c r="F173" s="53"/>
      <c r="G173" s="53"/>
      <c r="H173" s="31"/>
      <c r="I173" s="32"/>
      <c r="J173" s="44"/>
      <c r="K173" s="27"/>
      <c r="L173" s="29"/>
      <c r="M173" s="53"/>
      <c r="N173" s="53"/>
      <c r="O173" s="31"/>
    </row>
    <row r="174" spans="2:15" ht="11.25">
      <c r="B174" s="44"/>
      <c r="C174" s="27"/>
      <c r="D174" s="28"/>
      <c r="E174" s="29"/>
      <c r="F174" s="53"/>
      <c r="G174" s="53"/>
      <c r="H174" s="31"/>
      <c r="I174" s="32"/>
      <c r="J174" s="44"/>
      <c r="K174" s="27"/>
      <c r="L174" s="29"/>
      <c r="M174" s="53"/>
      <c r="N174" s="53"/>
      <c r="O174" s="31"/>
    </row>
    <row r="175" spans="2:15" ht="11.25">
      <c r="B175" s="44"/>
      <c r="C175" s="27"/>
      <c r="D175" s="28"/>
      <c r="E175" s="29"/>
      <c r="F175" s="53"/>
      <c r="G175" s="53"/>
      <c r="H175" s="31"/>
      <c r="I175" s="32"/>
      <c r="J175" s="44"/>
      <c r="K175" s="27"/>
      <c r="L175" s="29"/>
      <c r="M175" s="53"/>
      <c r="N175" s="53"/>
      <c r="O175" s="31"/>
    </row>
    <row r="176" spans="2:15" ht="11.25">
      <c r="B176" s="44"/>
      <c r="C176" s="27"/>
      <c r="D176" s="28"/>
      <c r="E176" s="29"/>
      <c r="F176" s="53"/>
      <c r="G176" s="53"/>
      <c r="H176" s="31"/>
      <c r="I176" s="32"/>
      <c r="J176" s="44"/>
      <c r="K176" s="27"/>
      <c r="L176" s="29"/>
      <c r="M176" s="53"/>
      <c r="N176" s="53"/>
      <c r="O176" s="31"/>
    </row>
    <row r="177" spans="2:15" ht="11.25">
      <c r="B177" s="44"/>
      <c r="C177" s="27"/>
      <c r="D177" s="28"/>
      <c r="E177" s="29"/>
      <c r="F177" s="52"/>
      <c r="G177" s="45"/>
      <c r="H177" s="28"/>
      <c r="I177" s="32"/>
      <c r="J177" s="44"/>
      <c r="K177" s="27"/>
      <c r="L177" s="29"/>
      <c r="M177" s="52"/>
      <c r="N177" s="45"/>
      <c r="O177" s="28"/>
    </row>
    <row r="178" spans="2:15" ht="11.25">
      <c r="B178" s="45"/>
      <c r="C178" s="27"/>
      <c r="D178" s="28"/>
      <c r="E178" s="29"/>
      <c r="F178" s="53"/>
      <c r="G178" s="53"/>
      <c r="H178" s="31"/>
      <c r="I178" s="32"/>
      <c r="J178" s="45"/>
      <c r="K178" s="27"/>
      <c r="L178" s="29"/>
      <c r="M178" s="53"/>
      <c r="N178" s="53"/>
      <c r="O178" s="31"/>
    </row>
    <row r="179" spans="2:15" ht="11.25">
      <c r="B179" s="44"/>
      <c r="C179" s="27"/>
      <c r="D179" s="28"/>
      <c r="E179" s="29"/>
      <c r="F179" s="53"/>
      <c r="G179" s="53"/>
      <c r="H179" s="31"/>
      <c r="I179" s="32"/>
      <c r="J179" s="44"/>
      <c r="K179" s="27"/>
      <c r="L179" s="29"/>
      <c r="M179" s="53"/>
      <c r="N179" s="53"/>
      <c r="O179" s="31"/>
    </row>
    <row r="180" spans="2:15" ht="11.25">
      <c r="B180" s="44"/>
      <c r="C180" s="27"/>
      <c r="D180" s="28"/>
      <c r="E180" s="29"/>
      <c r="F180" s="44"/>
      <c r="G180" s="53"/>
      <c r="H180" s="31"/>
      <c r="I180" s="32"/>
      <c r="J180" s="44"/>
      <c r="K180" s="27"/>
      <c r="L180" s="29"/>
      <c r="M180" s="44"/>
      <c r="N180" s="53"/>
      <c r="O180" s="31"/>
    </row>
    <row r="181" spans="2:15" ht="11.25">
      <c r="B181" s="44"/>
      <c r="C181" s="27"/>
      <c r="D181" s="28"/>
      <c r="E181" s="29"/>
      <c r="F181" s="44"/>
      <c r="G181" s="45"/>
      <c r="H181" s="33"/>
      <c r="I181" s="32"/>
      <c r="J181" s="44"/>
      <c r="K181" s="27"/>
      <c r="L181" s="29"/>
      <c r="M181" s="44"/>
      <c r="N181" s="45"/>
      <c r="O181" s="33"/>
    </row>
    <row r="182" spans="2:15" ht="11.25">
      <c r="B182" s="44"/>
      <c r="C182" s="27"/>
      <c r="D182" s="28"/>
      <c r="E182" s="29"/>
      <c r="F182" s="44"/>
      <c r="G182" s="45"/>
      <c r="H182" s="34"/>
      <c r="I182" s="32"/>
      <c r="J182" s="44"/>
      <c r="K182" s="27"/>
      <c r="L182" s="29"/>
      <c r="M182" s="44"/>
      <c r="N182" s="45"/>
      <c r="O182" s="34"/>
    </row>
    <row r="183" spans="2:15" ht="11.25">
      <c r="B183" s="44"/>
      <c r="C183" s="27"/>
      <c r="D183" s="28"/>
      <c r="E183" s="29"/>
      <c r="F183" s="53"/>
      <c r="G183" s="45"/>
      <c r="H183" s="34"/>
      <c r="I183" s="32"/>
      <c r="J183" s="44"/>
      <c r="K183" s="27"/>
      <c r="L183" s="29"/>
      <c r="M183" s="44"/>
      <c r="N183" s="45"/>
      <c r="O183" s="34"/>
    </row>
    <row r="184" spans="2:15" ht="11.25">
      <c r="B184" s="44"/>
      <c r="C184" s="27"/>
      <c r="D184" s="28"/>
      <c r="E184" s="29"/>
      <c r="F184" s="44"/>
      <c r="G184" s="45"/>
      <c r="H184" s="34"/>
      <c r="I184" s="32"/>
      <c r="J184" s="44"/>
      <c r="K184" s="27"/>
      <c r="L184" s="29"/>
      <c r="M184" s="44"/>
      <c r="N184" s="45"/>
      <c r="O184" s="34"/>
    </row>
    <row r="185" spans="2:15" ht="11.25">
      <c r="B185" s="44"/>
      <c r="C185" s="27"/>
      <c r="D185" s="28"/>
      <c r="E185" s="29"/>
      <c r="F185" s="45"/>
      <c r="G185" s="45"/>
      <c r="H185" s="34"/>
      <c r="I185" s="32"/>
      <c r="J185" s="44"/>
      <c r="K185" s="27"/>
      <c r="L185" s="29"/>
      <c r="M185" s="45"/>
      <c r="N185" s="45"/>
      <c r="O185" s="34"/>
    </row>
    <row r="186" spans="2:15" ht="11.25">
      <c r="B186" s="44"/>
      <c r="C186" s="27"/>
      <c r="D186" s="28"/>
      <c r="E186" s="29"/>
      <c r="F186" s="45"/>
      <c r="G186" s="45"/>
      <c r="H186" s="31"/>
      <c r="I186" s="32"/>
      <c r="J186" s="44"/>
      <c r="K186" s="27"/>
      <c r="L186" s="29"/>
      <c r="M186" s="45"/>
      <c r="N186" s="45"/>
      <c r="O186" s="31"/>
    </row>
    <row r="187" spans="2:15" ht="11.25">
      <c r="B187" s="44"/>
      <c r="C187" s="27"/>
      <c r="D187" s="28"/>
      <c r="E187" s="29"/>
      <c r="F187" s="44"/>
      <c r="G187" s="45"/>
      <c r="H187" s="34"/>
      <c r="I187" s="32"/>
      <c r="J187" s="44"/>
      <c r="K187" s="27"/>
      <c r="L187" s="29"/>
      <c r="M187" s="44"/>
      <c r="N187" s="45"/>
      <c r="O187" s="34"/>
    </row>
    <row r="188" spans="2:15" ht="11.25">
      <c r="B188" s="44"/>
      <c r="C188" s="27"/>
      <c r="D188" s="28"/>
      <c r="E188" s="29"/>
      <c r="F188" s="53"/>
      <c r="G188" s="53"/>
      <c r="H188" s="31"/>
      <c r="I188" s="32"/>
      <c r="J188" s="44"/>
      <c r="K188" s="27"/>
      <c r="L188" s="29"/>
      <c r="M188" s="53"/>
      <c r="N188" s="53"/>
      <c r="O188" s="31"/>
    </row>
    <row r="189" spans="2:15" ht="11.25">
      <c r="B189" s="44"/>
      <c r="C189" s="27"/>
      <c r="D189" s="35"/>
      <c r="E189" s="29"/>
      <c r="F189" s="53"/>
      <c r="G189" s="53"/>
      <c r="H189" s="31"/>
      <c r="I189" s="32"/>
      <c r="J189" s="44"/>
      <c r="K189" s="27"/>
      <c r="L189" s="29"/>
      <c r="M189" s="53"/>
      <c r="N189" s="53"/>
      <c r="O189" s="31"/>
    </row>
    <row r="190" spans="2:15" ht="11.25">
      <c r="B190" s="44"/>
      <c r="C190" s="27"/>
      <c r="D190" s="28"/>
      <c r="E190" s="29"/>
      <c r="F190" s="53"/>
      <c r="G190" s="53"/>
      <c r="H190" s="31"/>
      <c r="I190" s="32"/>
      <c r="J190" s="44"/>
      <c r="K190" s="27"/>
      <c r="L190" s="29"/>
      <c r="M190" s="53"/>
      <c r="N190" s="53"/>
      <c r="O190" s="31"/>
    </row>
    <row r="191" spans="2:15" ht="11.25">
      <c r="B191" s="44"/>
      <c r="C191" s="27"/>
      <c r="D191" s="28"/>
      <c r="E191" s="29"/>
      <c r="F191" s="53"/>
      <c r="G191" s="53"/>
      <c r="H191" s="31"/>
      <c r="I191" s="30"/>
      <c r="J191" s="44"/>
      <c r="K191" s="27"/>
      <c r="L191" s="29"/>
      <c r="M191" s="53"/>
      <c r="N191" s="53"/>
      <c r="O191" s="31"/>
    </row>
    <row r="192" spans="2:15" ht="11.25">
      <c r="B192" s="44"/>
      <c r="C192" s="27"/>
      <c r="D192" s="28"/>
      <c r="E192" s="29"/>
      <c r="F192" s="53"/>
      <c r="G192" s="53"/>
      <c r="H192" s="31"/>
      <c r="I192" s="32"/>
      <c r="J192" s="44"/>
      <c r="K192" s="27"/>
      <c r="L192" s="29"/>
      <c r="M192" s="53"/>
      <c r="N192" s="53"/>
      <c r="O192" s="31"/>
    </row>
    <row r="193" spans="2:15" ht="11.25">
      <c r="B193" s="44"/>
      <c r="C193" s="27"/>
      <c r="D193" s="28"/>
      <c r="E193" s="29"/>
      <c r="F193" s="53"/>
      <c r="G193" s="53"/>
      <c r="H193" s="31"/>
      <c r="I193" s="32"/>
      <c r="J193" s="44"/>
      <c r="K193" s="27"/>
      <c r="L193" s="29"/>
      <c r="M193" s="53"/>
      <c r="N193" s="53"/>
      <c r="O193" s="31"/>
    </row>
    <row r="194" spans="2:15" ht="11.25">
      <c r="B194" s="44"/>
      <c r="C194" s="27"/>
      <c r="D194" s="28"/>
      <c r="E194" s="29"/>
      <c r="F194" s="53"/>
      <c r="G194" s="53"/>
      <c r="H194" s="31"/>
      <c r="I194" s="32"/>
      <c r="J194" s="44"/>
      <c r="K194" s="27"/>
      <c r="L194" s="29"/>
      <c r="M194" s="53"/>
      <c r="N194" s="53"/>
      <c r="O194" s="31"/>
    </row>
    <row r="195" spans="2:15" ht="11.25">
      <c r="B195" s="44"/>
      <c r="C195" s="27"/>
      <c r="D195" s="28"/>
      <c r="E195" s="29"/>
      <c r="F195" s="53"/>
      <c r="G195" s="53"/>
      <c r="H195" s="31"/>
      <c r="I195" s="32"/>
      <c r="J195" s="44"/>
      <c r="K195" s="27"/>
      <c r="L195" s="29"/>
      <c r="M195" s="53"/>
      <c r="N195" s="53"/>
      <c r="O195" s="31"/>
    </row>
    <row r="196" spans="2:15" ht="11.25">
      <c r="B196" s="44"/>
      <c r="C196" s="27"/>
      <c r="D196" s="28"/>
      <c r="E196" s="29"/>
      <c r="F196" s="53"/>
      <c r="G196" s="53"/>
      <c r="H196" s="31"/>
      <c r="I196" s="32"/>
      <c r="J196" s="44"/>
      <c r="K196" s="27"/>
      <c r="L196" s="29"/>
      <c r="M196" s="53"/>
      <c r="N196" s="53"/>
      <c r="O196" s="31"/>
    </row>
    <row r="197" spans="2:15" ht="11.25">
      <c r="B197" s="44"/>
      <c r="C197" s="27"/>
      <c r="D197" s="28"/>
      <c r="E197" s="29"/>
      <c r="F197" s="53"/>
      <c r="G197" s="53"/>
      <c r="H197" s="31"/>
      <c r="I197" s="32"/>
      <c r="J197" s="44"/>
      <c r="K197" s="27"/>
      <c r="L197" s="29"/>
      <c r="M197" s="53"/>
      <c r="N197" s="53"/>
      <c r="O197" s="31"/>
    </row>
    <row r="198" spans="2:15" ht="11.25">
      <c r="B198" s="44"/>
      <c r="C198" s="27"/>
      <c r="D198" s="28"/>
      <c r="E198" s="29"/>
      <c r="F198" s="45"/>
      <c r="G198" s="45"/>
      <c r="H198" s="34"/>
      <c r="I198" s="32"/>
      <c r="J198" s="44"/>
      <c r="K198" s="27"/>
      <c r="L198" s="29"/>
      <c r="M198" s="45"/>
      <c r="N198" s="45"/>
      <c r="O198" s="34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1"/>
  <sheetViews>
    <sheetView workbookViewId="0" topLeftCell="A128">
      <selection activeCell="G153" sqref="G153"/>
    </sheetView>
  </sheetViews>
  <sheetFormatPr defaultColWidth="9.140625" defaultRowHeight="12.75"/>
  <cols>
    <col min="1" max="1" width="10.00390625" style="11" bestFit="1" customWidth="1"/>
    <col min="2" max="2" width="11.28125" style="46" customWidth="1"/>
    <col min="3" max="3" width="10.140625" style="17" customWidth="1"/>
    <col min="4" max="4" width="10.57421875" style="1" customWidth="1"/>
    <col min="5" max="5" width="10.140625" style="24" bestFit="1" customWidth="1"/>
    <col min="6" max="6" width="12.421875" style="56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50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8" t="s">
        <v>35</v>
      </c>
      <c r="B1" s="139"/>
      <c r="C1" s="139"/>
      <c r="D1" s="139"/>
      <c r="E1" s="139"/>
      <c r="F1" s="139"/>
      <c r="G1" s="139"/>
      <c r="H1" s="140"/>
      <c r="I1" s="141" t="s">
        <v>36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27</v>
      </c>
      <c r="B2" s="144" t="s">
        <v>25</v>
      </c>
      <c r="C2" s="146" t="s">
        <v>26</v>
      </c>
      <c r="D2" s="147" t="s">
        <v>28</v>
      </c>
      <c r="E2" s="161" t="s">
        <v>29</v>
      </c>
      <c r="F2" s="138" t="s">
        <v>32</v>
      </c>
      <c r="G2" s="150"/>
      <c r="H2" s="151"/>
      <c r="I2" s="152" t="s">
        <v>37</v>
      </c>
      <c r="J2" s="146" t="s">
        <v>40</v>
      </c>
      <c r="K2" s="146" t="s">
        <v>39</v>
      </c>
      <c r="L2" s="160" t="s">
        <v>38</v>
      </c>
      <c r="M2" s="141" t="s">
        <v>32</v>
      </c>
      <c r="N2" s="154"/>
      <c r="O2" s="155"/>
      <c r="P2" s="156" t="s">
        <v>33</v>
      </c>
      <c r="Q2" s="157"/>
    </row>
    <row r="3" spans="1:25" ht="33.75" customHeight="1">
      <c r="A3" s="143"/>
      <c r="B3" s="145"/>
      <c r="C3" s="146"/>
      <c r="D3" s="147"/>
      <c r="E3" s="162"/>
      <c r="F3" s="55" t="s">
        <v>30</v>
      </c>
      <c r="G3" s="42" t="s">
        <v>31</v>
      </c>
      <c r="H3" s="2" t="s">
        <v>24</v>
      </c>
      <c r="I3" s="152"/>
      <c r="J3" s="146"/>
      <c r="K3" s="146"/>
      <c r="L3" s="160"/>
      <c r="M3" s="42" t="s">
        <v>30</v>
      </c>
      <c r="N3" s="42" t="s">
        <v>23</v>
      </c>
      <c r="O3" s="4" t="s">
        <v>24</v>
      </c>
      <c r="P3" s="3" t="s">
        <v>22</v>
      </c>
      <c r="Q3" s="3" t="s">
        <v>34</v>
      </c>
      <c r="T3" s="92"/>
      <c r="U3" s="93"/>
      <c r="W3" s="92"/>
      <c r="X3" s="93"/>
      <c r="Y3" s="93"/>
    </row>
    <row r="4" spans="1:25" ht="36" customHeight="1">
      <c r="A4" s="10">
        <v>2019061001</v>
      </c>
      <c r="B4" s="47" t="s">
        <v>105</v>
      </c>
      <c r="C4" s="16">
        <v>4220</v>
      </c>
      <c r="D4" s="10">
        <v>4020004007</v>
      </c>
      <c r="E4" s="88" t="s">
        <v>825</v>
      </c>
      <c r="F4" s="47" t="s">
        <v>52</v>
      </c>
      <c r="G4" s="48" t="s">
        <v>53</v>
      </c>
      <c r="H4" s="8">
        <v>44483767</v>
      </c>
      <c r="I4" s="5"/>
      <c r="J4" s="47"/>
      <c r="K4" s="16"/>
      <c r="L4" s="7"/>
      <c r="M4" s="48"/>
      <c r="N4" s="48"/>
      <c r="O4" s="8"/>
      <c r="P4" s="9"/>
      <c r="Q4" s="9"/>
      <c r="S4" s="57"/>
      <c r="T4" s="92"/>
      <c r="U4" s="93"/>
      <c r="W4" s="92"/>
      <c r="X4" s="93"/>
      <c r="Y4" s="93"/>
    </row>
    <row r="5" spans="1:25" ht="36" customHeight="1">
      <c r="A5" s="10">
        <v>2019061002</v>
      </c>
      <c r="B5" s="47" t="s">
        <v>47</v>
      </c>
      <c r="C5" s="16">
        <v>508.87</v>
      </c>
      <c r="D5" s="6"/>
      <c r="E5" s="7" t="s">
        <v>826</v>
      </c>
      <c r="F5" s="47" t="s">
        <v>72</v>
      </c>
      <c r="G5" s="48" t="s">
        <v>73</v>
      </c>
      <c r="H5" s="36">
        <v>45702942</v>
      </c>
      <c r="I5" s="20" t="s">
        <v>827</v>
      </c>
      <c r="J5" s="47" t="str">
        <f aca="true" t="shared" si="0" ref="J5:K68">B5</f>
        <v>potraviny</v>
      </c>
      <c r="K5" s="16">
        <f t="shared" si="0"/>
        <v>508.87</v>
      </c>
      <c r="L5" s="7" t="s">
        <v>774</v>
      </c>
      <c r="M5" s="48" t="str">
        <f aca="true" t="shared" si="1" ref="M5:O68">F5</f>
        <v>EASTFOOD s.r.o.</v>
      </c>
      <c r="N5" s="48" t="str">
        <f t="shared" si="1"/>
        <v>Južná trieda 78, 040 01 Košice</v>
      </c>
      <c r="O5" s="8">
        <f t="shared" si="1"/>
        <v>45702942</v>
      </c>
      <c r="P5" s="9" t="s">
        <v>7</v>
      </c>
      <c r="Q5" s="9" t="s">
        <v>43</v>
      </c>
      <c r="S5" s="58"/>
      <c r="T5" s="92"/>
      <c r="U5" s="93"/>
      <c r="W5" s="92"/>
      <c r="X5" s="93"/>
      <c r="Y5" s="93"/>
    </row>
    <row r="6" spans="1:25" ht="36" customHeight="1">
      <c r="A6" s="10">
        <v>2019061003</v>
      </c>
      <c r="B6" s="47" t="s">
        <v>47</v>
      </c>
      <c r="C6" s="16">
        <v>583.62</v>
      </c>
      <c r="D6" s="78" t="s">
        <v>490</v>
      </c>
      <c r="E6" s="7" t="s">
        <v>828</v>
      </c>
      <c r="F6" s="48" t="s">
        <v>69</v>
      </c>
      <c r="G6" s="48" t="s">
        <v>70</v>
      </c>
      <c r="H6" s="8">
        <v>45952671</v>
      </c>
      <c r="I6" s="5"/>
      <c r="J6" s="47" t="str">
        <f t="shared" si="0"/>
        <v>potraviny</v>
      </c>
      <c r="K6" s="16">
        <f t="shared" si="0"/>
        <v>583.62</v>
      </c>
      <c r="L6" s="7" t="s">
        <v>828</v>
      </c>
      <c r="M6" s="48" t="str">
        <f t="shared" si="1"/>
        <v>METRO Cash and Carry SR s.r.o.</v>
      </c>
      <c r="N6" s="48" t="str">
        <f t="shared" si="1"/>
        <v>Senecká cesta 1881,900 28  Ivanka pri Dunaji</v>
      </c>
      <c r="O6" s="8">
        <f t="shared" si="1"/>
        <v>45952671</v>
      </c>
      <c r="P6" s="9" t="s">
        <v>41</v>
      </c>
      <c r="Q6" s="9" t="s">
        <v>42</v>
      </c>
      <c r="S6" s="39"/>
      <c r="T6" s="92"/>
      <c r="U6" s="93"/>
      <c r="V6" s="62"/>
      <c r="W6" s="92"/>
      <c r="X6" s="93"/>
      <c r="Y6" s="93"/>
    </row>
    <row r="7" spans="1:25" ht="36" customHeight="1">
      <c r="A7" s="10">
        <v>2019061004</v>
      </c>
      <c r="B7" s="47" t="s">
        <v>47</v>
      </c>
      <c r="C7" s="16">
        <v>67.34</v>
      </c>
      <c r="D7" s="78" t="s">
        <v>490</v>
      </c>
      <c r="E7" s="7" t="s">
        <v>828</v>
      </c>
      <c r="F7" s="48" t="s">
        <v>69</v>
      </c>
      <c r="G7" s="48" t="s">
        <v>70</v>
      </c>
      <c r="H7" s="8">
        <v>45952671</v>
      </c>
      <c r="I7" s="5" t="s">
        <v>829</v>
      </c>
      <c r="J7" s="47" t="str">
        <f t="shared" si="0"/>
        <v>potraviny</v>
      </c>
      <c r="K7" s="16">
        <f t="shared" si="0"/>
        <v>67.34</v>
      </c>
      <c r="L7" s="7" t="s">
        <v>807</v>
      </c>
      <c r="M7" s="48" t="str">
        <f t="shared" si="1"/>
        <v>METRO Cash and Carry SR s.r.o.</v>
      </c>
      <c r="N7" s="48" t="str">
        <f t="shared" si="1"/>
        <v>Senecká cesta 1881,900 28  Ivanka pri Dunaji</v>
      </c>
      <c r="O7" s="8">
        <f t="shared" si="1"/>
        <v>45952671</v>
      </c>
      <c r="P7" s="9" t="s">
        <v>7</v>
      </c>
      <c r="Q7" s="9" t="s">
        <v>43</v>
      </c>
      <c r="R7" s="96"/>
      <c r="S7" s="94"/>
      <c r="T7" s="92"/>
      <c r="U7" s="93"/>
      <c r="W7" s="92"/>
      <c r="X7" s="93"/>
      <c r="Y7" s="93"/>
    </row>
    <row r="8" spans="1:23" ht="36" customHeight="1">
      <c r="A8" s="10">
        <v>2019061005</v>
      </c>
      <c r="B8" s="47" t="s">
        <v>47</v>
      </c>
      <c r="C8" s="16">
        <v>91.08</v>
      </c>
      <c r="D8" s="98" t="s">
        <v>496</v>
      </c>
      <c r="E8" s="87" t="s">
        <v>828</v>
      </c>
      <c r="F8" s="51" t="s">
        <v>162</v>
      </c>
      <c r="G8" s="51" t="s">
        <v>66</v>
      </c>
      <c r="H8" s="13">
        <v>36019208</v>
      </c>
      <c r="I8" s="5" t="s">
        <v>830</v>
      </c>
      <c r="J8" s="47" t="str">
        <f t="shared" si="0"/>
        <v>potraviny</v>
      </c>
      <c r="K8" s="16">
        <f t="shared" si="0"/>
        <v>91.08</v>
      </c>
      <c r="L8" s="7" t="s">
        <v>826</v>
      </c>
      <c r="M8" s="48" t="str">
        <f t="shared" si="1"/>
        <v>INMEDIA, spol.s.r.o.</v>
      </c>
      <c r="N8" s="48" t="str">
        <f t="shared" si="1"/>
        <v>Námestie SNP 11, 960,01 Zvolen</v>
      </c>
      <c r="O8" s="8">
        <f t="shared" si="1"/>
        <v>36019208</v>
      </c>
      <c r="P8" s="9" t="s">
        <v>7</v>
      </c>
      <c r="Q8" s="9" t="s">
        <v>43</v>
      </c>
      <c r="R8" s="96"/>
      <c r="S8" s="94"/>
      <c r="T8" s="92"/>
      <c r="U8" s="93"/>
      <c r="W8" s="92"/>
    </row>
    <row r="9" spans="1:23" ht="36" customHeight="1">
      <c r="A9" s="10">
        <v>2019061006</v>
      </c>
      <c r="B9" s="47" t="s">
        <v>67</v>
      </c>
      <c r="C9" s="16">
        <v>556.08</v>
      </c>
      <c r="D9" s="67" t="s">
        <v>173</v>
      </c>
      <c r="E9" s="7" t="s">
        <v>828</v>
      </c>
      <c r="F9" s="51" t="s">
        <v>12</v>
      </c>
      <c r="G9" s="51" t="s">
        <v>13</v>
      </c>
      <c r="H9" s="13">
        <v>47925914</v>
      </c>
      <c r="I9" s="5" t="s">
        <v>831</v>
      </c>
      <c r="J9" s="47" t="str">
        <f t="shared" si="0"/>
        <v>lieky</v>
      </c>
      <c r="K9" s="16">
        <f t="shared" si="0"/>
        <v>556.08</v>
      </c>
      <c r="L9" s="7" t="s">
        <v>812</v>
      </c>
      <c r="M9" s="48" t="str">
        <f t="shared" si="1"/>
        <v>ATONA s.r.o.</v>
      </c>
      <c r="N9" s="48" t="str">
        <f t="shared" si="1"/>
        <v>Okružná 30, 048 01 Rožňava</v>
      </c>
      <c r="O9" s="8">
        <f t="shared" si="1"/>
        <v>47925914</v>
      </c>
      <c r="P9" s="9" t="s">
        <v>41</v>
      </c>
      <c r="Q9" s="9" t="s">
        <v>42</v>
      </c>
      <c r="T9" s="92"/>
      <c r="U9" s="93"/>
      <c r="W9" s="92"/>
    </row>
    <row r="10" spans="1:23" ht="36" customHeight="1">
      <c r="A10" s="10">
        <v>2019061007</v>
      </c>
      <c r="B10" s="47" t="s">
        <v>67</v>
      </c>
      <c r="C10" s="16">
        <v>241.48</v>
      </c>
      <c r="D10" s="67" t="s">
        <v>173</v>
      </c>
      <c r="E10" s="7" t="s">
        <v>828</v>
      </c>
      <c r="F10" s="51" t="s">
        <v>12</v>
      </c>
      <c r="G10" s="51" t="s">
        <v>13</v>
      </c>
      <c r="H10" s="13">
        <v>47925914</v>
      </c>
      <c r="I10" s="5" t="s">
        <v>832</v>
      </c>
      <c r="J10" s="47" t="str">
        <f t="shared" si="0"/>
        <v>lieky</v>
      </c>
      <c r="K10" s="16">
        <f t="shared" si="0"/>
        <v>241.48</v>
      </c>
      <c r="L10" s="7" t="s">
        <v>807</v>
      </c>
      <c r="M10" s="48" t="str">
        <f t="shared" si="1"/>
        <v>ATONA s.r.o.</v>
      </c>
      <c r="N10" s="48" t="str">
        <f t="shared" si="1"/>
        <v>Okružná 30, 048 01 Rožňava</v>
      </c>
      <c r="O10" s="8">
        <f t="shared" si="1"/>
        <v>47925914</v>
      </c>
      <c r="P10" s="9" t="s">
        <v>41</v>
      </c>
      <c r="Q10" s="9" t="s">
        <v>42</v>
      </c>
      <c r="T10" s="92"/>
      <c r="U10" s="93"/>
      <c r="V10" s="62"/>
      <c r="W10" s="92"/>
    </row>
    <row r="11" spans="1:23" ht="36" customHeight="1">
      <c r="A11" s="10">
        <v>2019061008</v>
      </c>
      <c r="B11" s="47" t="s">
        <v>67</v>
      </c>
      <c r="C11" s="16">
        <v>542.1</v>
      </c>
      <c r="D11" s="67" t="s">
        <v>173</v>
      </c>
      <c r="E11" s="7" t="s">
        <v>828</v>
      </c>
      <c r="F11" s="51" t="s">
        <v>12</v>
      </c>
      <c r="G11" s="51" t="s">
        <v>13</v>
      </c>
      <c r="H11" s="13">
        <v>47925914</v>
      </c>
      <c r="I11" s="5" t="s">
        <v>833</v>
      </c>
      <c r="J11" s="47" t="str">
        <f t="shared" si="0"/>
        <v>lieky</v>
      </c>
      <c r="K11" s="16">
        <f t="shared" si="0"/>
        <v>542.1</v>
      </c>
      <c r="L11" s="7" t="s">
        <v>812</v>
      </c>
      <c r="M11" s="48" t="str">
        <f t="shared" si="1"/>
        <v>ATONA s.r.o.</v>
      </c>
      <c r="N11" s="48" t="str">
        <f t="shared" si="1"/>
        <v>Okružná 30, 048 01 Rožňava</v>
      </c>
      <c r="O11" s="8">
        <f t="shared" si="1"/>
        <v>47925914</v>
      </c>
      <c r="P11" s="9" t="s">
        <v>41</v>
      </c>
      <c r="Q11" s="9" t="s">
        <v>42</v>
      </c>
      <c r="T11" s="65"/>
      <c r="U11" s="93"/>
      <c r="V11" s="41"/>
      <c r="W11" s="65"/>
    </row>
    <row r="12" spans="1:20" ht="36" customHeight="1">
      <c r="A12" s="10">
        <v>2019061009</v>
      </c>
      <c r="B12" s="47" t="s">
        <v>67</v>
      </c>
      <c r="C12" s="16">
        <v>941.21</v>
      </c>
      <c r="D12" s="67" t="s">
        <v>173</v>
      </c>
      <c r="E12" s="7" t="s">
        <v>828</v>
      </c>
      <c r="F12" s="51" t="s">
        <v>12</v>
      </c>
      <c r="G12" s="51" t="s">
        <v>13</v>
      </c>
      <c r="H12" s="13">
        <v>47925914</v>
      </c>
      <c r="I12" s="20" t="s">
        <v>834</v>
      </c>
      <c r="J12" s="47" t="str">
        <f t="shared" si="0"/>
        <v>lieky</v>
      </c>
      <c r="K12" s="16">
        <f t="shared" si="0"/>
        <v>941.21</v>
      </c>
      <c r="L12" s="7" t="s">
        <v>812</v>
      </c>
      <c r="M12" s="48" t="str">
        <f t="shared" si="1"/>
        <v>ATONA s.r.o.</v>
      </c>
      <c r="N12" s="48" t="str">
        <f t="shared" si="1"/>
        <v>Okružná 30, 048 01 Rožňava</v>
      </c>
      <c r="O12" s="8">
        <f t="shared" si="1"/>
        <v>47925914</v>
      </c>
      <c r="P12" s="9" t="s">
        <v>41</v>
      </c>
      <c r="Q12" s="9" t="s">
        <v>42</v>
      </c>
      <c r="S12" s="95"/>
      <c r="T12" s="64"/>
    </row>
    <row r="13" spans="1:20" ht="36" customHeight="1">
      <c r="A13" s="10">
        <v>2019061010</v>
      </c>
      <c r="B13" s="47" t="s">
        <v>835</v>
      </c>
      <c r="C13" s="16">
        <v>55.6</v>
      </c>
      <c r="D13" s="6"/>
      <c r="E13" s="7" t="s">
        <v>836</v>
      </c>
      <c r="F13" s="51" t="s">
        <v>837</v>
      </c>
      <c r="G13" s="51" t="s">
        <v>838</v>
      </c>
      <c r="H13" s="13"/>
      <c r="I13" s="20"/>
      <c r="J13" s="47"/>
      <c r="K13" s="16"/>
      <c r="L13" s="7"/>
      <c r="M13" s="48"/>
      <c r="N13" s="48"/>
      <c r="O13" s="8"/>
      <c r="P13" s="9"/>
      <c r="Q13" s="9"/>
      <c r="S13" s="95"/>
      <c r="T13" s="59"/>
    </row>
    <row r="14" spans="1:20" ht="36" customHeight="1">
      <c r="A14" s="10">
        <v>2019061011</v>
      </c>
      <c r="B14" s="47" t="s">
        <v>839</v>
      </c>
      <c r="C14" s="16">
        <v>251.54</v>
      </c>
      <c r="D14" s="10">
        <v>162700</v>
      </c>
      <c r="E14" s="7" t="s">
        <v>828</v>
      </c>
      <c r="F14" s="51" t="s">
        <v>98</v>
      </c>
      <c r="G14" s="51" t="s">
        <v>99</v>
      </c>
      <c r="H14" s="13">
        <v>17335949</v>
      </c>
      <c r="I14" s="20" t="s">
        <v>840</v>
      </c>
      <c r="J14" s="47" t="str">
        <f>B14</f>
        <v>kyslík, acetylén technický</v>
      </c>
      <c r="K14" s="16">
        <f>C14</f>
        <v>251.54</v>
      </c>
      <c r="L14" s="7" t="s">
        <v>828</v>
      </c>
      <c r="M14" s="48" t="str">
        <f aca="true" t="shared" si="2" ref="M14:O15">F14</f>
        <v>MesserTatragas spol. s r.o.</v>
      </c>
      <c r="N14" s="48" t="str">
        <f t="shared" si="2"/>
        <v>Chalupkova 9, 819 44 Bratislava</v>
      </c>
      <c r="O14" s="8">
        <f t="shared" si="2"/>
        <v>17335949</v>
      </c>
      <c r="P14" s="9" t="s">
        <v>41</v>
      </c>
      <c r="Q14" s="9" t="s">
        <v>42</v>
      </c>
      <c r="S14" s="32"/>
      <c r="T14" s="59"/>
    </row>
    <row r="15" spans="1:20" ht="36" customHeight="1">
      <c r="A15" s="10">
        <v>2019061012</v>
      </c>
      <c r="B15" s="47" t="s">
        <v>97</v>
      </c>
      <c r="C15" s="16">
        <v>73.92</v>
      </c>
      <c r="D15" s="67"/>
      <c r="E15" s="7" t="s">
        <v>828</v>
      </c>
      <c r="F15" s="51" t="s">
        <v>494</v>
      </c>
      <c r="G15" s="51" t="s">
        <v>495</v>
      </c>
      <c r="H15" s="13">
        <v>34113924</v>
      </c>
      <c r="I15" s="5"/>
      <c r="J15" s="47" t="str">
        <f>B15</f>
        <v>špec. zdrav. materiál</v>
      </c>
      <c r="K15" s="16">
        <f>C15</f>
        <v>73.92</v>
      </c>
      <c r="L15" s="7" t="s">
        <v>826</v>
      </c>
      <c r="M15" s="48" t="str">
        <f t="shared" si="2"/>
        <v>MED-ART, spol. s r.o.</v>
      </c>
      <c r="N15" s="48" t="str">
        <f t="shared" si="2"/>
        <v>Priemyselná 1, 974 01 Banská Bystrica</v>
      </c>
      <c r="O15" s="8">
        <f t="shared" si="2"/>
        <v>34113924</v>
      </c>
      <c r="P15" s="9" t="s">
        <v>41</v>
      </c>
      <c r="Q15" s="9" t="s">
        <v>42</v>
      </c>
      <c r="S15" s="66"/>
      <c r="T15" s="106"/>
    </row>
    <row r="16" spans="1:19" ht="36" customHeight="1">
      <c r="A16" s="10">
        <v>2019061013</v>
      </c>
      <c r="B16" s="14" t="s">
        <v>841</v>
      </c>
      <c r="C16" s="16">
        <v>1484.78</v>
      </c>
      <c r="D16" s="6"/>
      <c r="E16" s="7" t="s">
        <v>842</v>
      </c>
      <c r="F16" s="12" t="s">
        <v>114</v>
      </c>
      <c r="G16" s="12" t="s">
        <v>120</v>
      </c>
      <c r="H16" s="13">
        <v>31320911</v>
      </c>
      <c r="I16" s="5"/>
      <c r="J16" s="47" t="str">
        <f t="shared" si="0"/>
        <v>fixácie</v>
      </c>
      <c r="K16" s="16">
        <f t="shared" si="0"/>
        <v>1484.78</v>
      </c>
      <c r="L16" s="7" t="s">
        <v>737</v>
      </c>
      <c r="M16" s="48" t="str">
        <f t="shared" si="1"/>
        <v>Pharma Group, a.s. </v>
      </c>
      <c r="N16" s="48" t="str">
        <f t="shared" si="1"/>
        <v>SNP 150, 908 73 Veľké Leváre</v>
      </c>
      <c r="O16" s="8">
        <f t="shared" si="1"/>
        <v>31320911</v>
      </c>
      <c r="P16" s="9" t="s">
        <v>41</v>
      </c>
      <c r="Q16" s="9" t="s">
        <v>42</v>
      </c>
      <c r="S16" s="101"/>
    </row>
    <row r="17" spans="1:17" ht="36" customHeight="1">
      <c r="A17" s="10">
        <v>2019061014</v>
      </c>
      <c r="B17" s="47" t="s">
        <v>97</v>
      </c>
      <c r="C17" s="16">
        <v>276.6</v>
      </c>
      <c r="D17" s="67"/>
      <c r="E17" s="7" t="s">
        <v>825</v>
      </c>
      <c r="F17" s="51" t="s">
        <v>494</v>
      </c>
      <c r="G17" s="51" t="s">
        <v>495</v>
      </c>
      <c r="H17" s="13">
        <v>34113924</v>
      </c>
      <c r="I17" s="20"/>
      <c r="J17" s="47" t="str">
        <f t="shared" si="0"/>
        <v>špec. zdrav. materiál</v>
      </c>
      <c r="K17" s="16">
        <f t="shared" si="0"/>
        <v>276.6</v>
      </c>
      <c r="L17" s="7" t="s">
        <v>826</v>
      </c>
      <c r="M17" s="48" t="str">
        <f t="shared" si="1"/>
        <v>MED-ART, spol. s r.o.</v>
      </c>
      <c r="N17" s="48" t="str">
        <f t="shared" si="1"/>
        <v>Priemyselná 1, 974 01 Banská Bystrica</v>
      </c>
      <c r="O17" s="8">
        <f t="shared" si="1"/>
        <v>34113924</v>
      </c>
      <c r="P17" s="9" t="s">
        <v>41</v>
      </c>
      <c r="Q17" s="9" t="s">
        <v>42</v>
      </c>
    </row>
    <row r="18" spans="1:17" ht="36" customHeight="1">
      <c r="A18" s="10">
        <v>2019061015</v>
      </c>
      <c r="B18" s="47" t="s">
        <v>843</v>
      </c>
      <c r="C18" s="16">
        <v>2818.85</v>
      </c>
      <c r="D18" s="6"/>
      <c r="E18" s="7" t="s">
        <v>825</v>
      </c>
      <c r="F18" s="47" t="s">
        <v>128</v>
      </c>
      <c r="G18" s="48" t="s">
        <v>129</v>
      </c>
      <c r="H18" s="23">
        <v>44721676</v>
      </c>
      <c r="I18" s="20" t="s">
        <v>844</v>
      </c>
      <c r="J18" s="47" t="str">
        <f t="shared" si="0"/>
        <v>stavebné úpravy</v>
      </c>
      <c r="K18" s="16">
        <f t="shared" si="0"/>
        <v>2818.85</v>
      </c>
      <c r="L18" s="7" t="s">
        <v>825</v>
      </c>
      <c r="M18" s="48" t="str">
        <f t="shared" si="1"/>
        <v>FEVIN, s.r.o.</v>
      </c>
      <c r="N18" s="48" t="str">
        <f t="shared" si="1"/>
        <v>Záhradnícka 1/1788, 048 01 Rožňava</v>
      </c>
      <c r="O18" s="8">
        <f t="shared" si="1"/>
        <v>44721676</v>
      </c>
      <c r="P18" s="9" t="s">
        <v>41</v>
      </c>
      <c r="Q18" s="9" t="s">
        <v>42</v>
      </c>
    </row>
    <row r="19" spans="1:17" ht="36" customHeight="1">
      <c r="A19" s="10">
        <v>2019061016</v>
      </c>
      <c r="B19" s="47" t="s">
        <v>47</v>
      </c>
      <c r="C19" s="16">
        <v>1019.14</v>
      </c>
      <c r="D19" s="6"/>
      <c r="E19" s="7" t="s">
        <v>828</v>
      </c>
      <c r="F19" s="51" t="s">
        <v>88</v>
      </c>
      <c r="G19" s="51" t="s">
        <v>89</v>
      </c>
      <c r="H19" s="13">
        <v>36397164</v>
      </c>
      <c r="I19" s="20" t="s">
        <v>845</v>
      </c>
      <c r="J19" s="47" t="str">
        <f t="shared" si="0"/>
        <v>potraviny</v>
      </c>
      <c r="K19" s="16">
        <f t="shared" si="0"/>
        <v>1019.14</v>
      </c>
      <c r="L19" s="7" t="s">
        <v>807</v>
      </c>
      <c r="M19" s="48" t="str">
        <f t="shared" si="1"/>
        <v>PICADO , s.r.o</v>
      </c>
      <c r="N19" s="48" t="str">
        <f t="shared" si="1"/>
        <v>Vysokoškolákov 6, 010 08 Žilina</v>
      </c>
      <c r="O19" s="8">
        <f t="shared" si="1"/>
        <v>36397164</v>
      </c>
      <c r="P19" s="9" t="s">
        <v>7</v>
      </c>
      <c r="Q19" s="9" t="s">
        <v>43</v>
      </c>
    </row>
    <row r="20" spans="1:18" ht="36" customHeight="1">
      <c r="A20" s="10">
        <v>2019061017</v>
      </c>
      <c r="B20" s="47" t="s">
        <v>47</v>
      </c>
      <c r="C20" s="16">
        <v>1148.71</v>
      </c>
      <c r="D20" s="78" t="s">
        <v>490</v>
      </c>
      <c r="E20" s="7" t="s">
        <v>825</v>
      </c>
      <c r="F20" s="48" t="s">
        <v>69</v>
      </c>
      <c r="G20" s="48" t="s">
        <v>70</v>
      </c>
      <c r="H20" s="8">
        <v>45952671</v>
      </c>
      <c r="I20" s="20"/>
      <c r="J20" s="47" t="str">
        <f t="shared" si="0"/>
        <v>potraviny</v>
      </c>
      <c r="K20" s="16">
        <f t="shared" si="0"/>
        <v>1148.71</v>
      </c>
      <c r="L20" s="7" t="s">
        <v>828</v>
      </c>
      <c r="M20" s="48" t="str">
        <f t="shared" si="1"/>
        <v>METRO Cash and Carry SR s.r.o.</v>
      </c>
      <c r="N20" s="48" t="str">
        <f t="shared" si="1"/>
        <v>Senecká cesta 1881,900 28  Ivanka pri Dunaji</v>
      </c>
      <c r="O20" s="8">
        <f t="shared" si="1"/>
        <v>45952671</v>
      </c>
      <c r="P20" s="9" t="s">
        <v>41</v>
      </c>
      <c r="Q20" s="9" t="s">
        <v>42</v>
      </c>
      <c r="R20" s="107"/>
    </row>
    <row r="21" spans="1:18" ht="36" customHeight="1">
      <c r="A21" s="10">
        <v>2019061018</v>
      </c>
      <c r="B21" s="47" t="s">
        <v>164</v>
      </c>
      <c r="C21" s="16">
        <v>-33.33</v>
      </c>
      <c r="D21" s="78" t="s">
        <v>490</v>
      </c>
      <c r="E21" s="7" t="s">
        <v>842</v>
      </c>
      <c r="F21" s="48" t="s">
        <v>69</v>
      </c>
      <c r="G21" s="48" t="s">
        <v>70</v>
      </c>
      <c r="H21" s="8">
        <v>45952671</v>
      </c>
      <c r="I21" s="20"/>
      <c r="J21" s="47"/>
      <c r="K21" s="16"/>
      <c r="L21" s="7"/>
      <c r="M21" s="48"/>
      <c r="N21" s="48"/>
      <c r="O21" s="8"/>
      <c r="P21" s="9"/>
      <c r="Q21" s="9"/>
      <c r="R21" s="96"/>
    </row>
    <row r="22" spans="1:17" ht="36" customHeight="1">
      <c r="A22" s="10">
        <v>2019061019</v>
      </c>
      <c r="B22" s="47" t="s">
        <v>47</v>
      </c>
      <c r="C22" s="16">
        <v>1341.34</v>
      </c>
      <c r="D22" s="6"/>
      <c r="E22" s="7" t="s">
        <v>825</v>
      </c>
      <c r="F22" s="47" t="s">
        <v>81</v>
      </c>
      <c r="G22" s="48" t="s">
        <v>82</v>
      </c>
      <c r="H22" s="8">
        <v>44240104</v>
      </c>
      <c r="I22" s="20" t="s">
        <v>846</v>
      </c>
      <c r="J22" s="47" t="str">
        <f t="shared" si="0"/>
        <v>potraviny</v>
      </c>
      <c r="K22" s="16">
        <f t="shared" si="0"/>
        <v>1341.34</v>
      </c>
      <c r="L22" s="7" t="s">
        <v>807</v>
      </c>
      <c r="M22" s="48" t="str">
        <f t="shared" si="1"/>
        <v>BOHUŠ ŠESTÁK s.r.o.</v>
      </c>
      <c r="N22" s="48" t="str">
        <f t="shared" si="1"/>
        <v>Vodárenská 343/2, 924 01 Galanta</v>
      </c>
      <c r="O22" s="8">
        <f t="shared" si="1"/>
        <v>44240104</v>
      </c>
      <c r="P22" s="9" t="s">
        <v>7</v>
      </c>
      <c r="Q22" s="9" t="s">
        <v>43</v>
      </c>
    </row>
    <row r="23" spans="1:17" ht="36" customHeight="1">
      <c r="A23" s="10">
        <v>2019061020</v>
      </c>
      <c r="B23" s="47" t="s">
        <v>47</v>
      </c>
      <c r="C23" s="16">
        <v>646.82</v>
      </c>
      <c r="D23" s="6"/>
      <c r="E23" s="7" t="s">
        <v>825</v>
      </c>
      <c r="F23" s="47" t="s">
        <v>81</v>
      </c>
      <c r="G23" s="48" t="s">
        <v>82</v>
      </c>
      <c r="H23" s="8">
        <v>44240104</v>
      </c>
      <c r="I23" s="20" t="s">
        <v>847</v>
      </c>
      <c r="J23" s="47" t="str">
        <f t="shared" si="0"/>
        <v>potraviny</v>
      </c>
      <c r="K23" s="16">
        <f t="shared" si="0"/>
        <v>646.82</v>
      </c>
      <c r="L23" s="7" t="s">
        <v>807</v>
      </c>
      <c r="M23" s="48" t="str">
        <f t="shared" si="1"/>
        <v>BOHUŠ ŠESTÁK s.r.o.</v>
      </c>
      <c r="N23" s="48" t="str">
        <f t="shared" si="1"/>
        <v>Vodárenská 343/2, 924 01 Galanta</v>
      </c>
      <c r="O23" s="8">
        <f t="shared" si="1"/>
        <v>44240104</v>
      </c>
      <c r="P23" s="9" t="s">
        <v>7</v>
      </c>
      <c r="Q23" s="9" t="s">
        <v>43</v>
      </c>
    </row>
    <row r="24" spans="1:17" ht="36" customHeight="1">
      <c r="A24" s="10">
        <v>2019061021</v>
      </c>
      <c r="B24" s="47" t="s">
        <v>47</v>
      </c>
      <c r="C24" s="16">
        <v>423.18</v>
      </c>
      <c r="D24" s="98" t="s">
        <v>496</v>
      </c>
      <c r="E24" s="87" t="s">
        <v>848</v>
      </c>
      <c r="F24" s="51" t="s">
        <v>162</v>
      </c>
      <c r="G24" s="51" t="s">
        <v>66</v>
      </c>
      <c r="H24" s="13">
        <v>36019208</v>
      </c>
      <c r="I24" s="5"/>
      <c r="J24" s="47" t="str">
        <f>B24</f>
        <v>potraviny</v>
      </c>
      <c r="K24" s="16">
        <f>C24</f>
        <v>423.18</v>
      </c>
      <c r="L24" s="7" t="s">
        <v>828</v>
      </c>
      <c r="M24" s="48" t="str">
        <f t="shared" si="1"/>
        <v>INMEDIA, spol.s.r.o.</v>
      </c>
      <c r="N24" s="48" t="str">
        <f t="shared" si="1"/>
        <v>Námestie SNP 11, 960,01 Zvolen</v>
      </c>
      <c r="O24" s="8">
        <f t="shared" si="1"/>
        <v>36019208</v>
      </c>
      <c r="P24" s="9" t="s">
        <v>41</v>
      </c>
      <c r="Q24" s="9" t="s">
        <v>42</v>
      </c>
    </row>
    <row r="25" spans="1:22" ht="36" customHeight="1">
      <c r="A25" s="10">
        <v>2019061022</v>
      </c>
      <c r="B25" s="47" t="s">
        <v>47</v>
      </c>
      <c r="C25" s="16">
        <v>72.02</v>
      </c>
      <c r="D25" s="98" t="s">
        <v>496</v>
      </c>
      <c r="E25" s="87" t="s">
        <v>848</v>
      </c>
      <c r="F25" s="51" t="s">
        <v>162</v>
      </c>
      <c r="G25" s="51" t="s">
        <v>66</v>
      </c>
      <c r="H25" s="13">
        <v>36019208</v>
      </c>
      <c r="I25" s="5"/>
      <c r="J25" s="47" t="str">
        <f>B25</f>
        <v>potraviny</v>
      </c>
      <c r="K25" s="16">
        <f>C25</f>
        <v>72.02</v>
      </c>
      <c r="L25" s="7" t="s">
        <v>828</v>
      </c>
      <c r="M25" s="48" t="str">
        <f t="shared" si="1"/>
        <v>INMEDIA, spol.s.r.o.</v>
      </c>
      <c r="N25" s="48" t="str">
        <f t="shared" si="1"/>
        <v>Námestie SNP 11, 960,01 Zvolen</v>
      </c>
      <c r="O25" s="8">
        <f t="shared" si="1"/>
        <v>36019208</v>
      </c>
      <c r="P25" s="9" t="s">
        <v>41</v>
      </c>
      <c r="Q25" s="9" t="s">
        <v>42</v>
      </c>
      <c r="U25" s="41"/>
      <c r="V25" s="62"/>
    </row>
    <row r="26" spans="1:22" ht="36" customHeight="1">
      <c r="A26" s="10">
        <v>2019061023</v>
      </c>
      <c r="B26" s="47" t="s">
        <v>143</v>
      </c>
      <c r="C26" s="16">
        <v>118.8</v>
      </c>
      <c r="D26" s="6" t="s">
        <v>144</v>
      </c>
      <c r="E26" s="7" t="s">
        <v>842</v>
      </c>
      <c r="F26" s="51" t="s">
        <v>141</v>
      </c>
      <c r="G26" s="51" t="s">
        <v>142</v>
      </c>
      <c r="H26" s="13">
        <v>44031483</v>
      </c>
      <c r="I26" s="20"/>
      <c r="J26" s="47"/>
      <c r="K26" s="16"/>
      <c r="L26" s="7"/>
      <c r="M26" s="48"/>
      <c r="N26" s="48"/>
      <c r="O26" s="8"/>
      <c r="P26" s="9"/>
      <c r="Q26" s="9"/>
      <c r="U26" s="41"/>
      <c r="V26" s="41"/>
    </row>
    <row r="27" spans="1:22" ht="36" customHeight="1">
      <c r="A27" s="10">
        <v>2019061024</v>
      </c>
      <c r="B27" s="47" t="s">
        <v>849</v>
      </c>
      <c r="C27" s="16">
        <v>267.67</v>
      </c>
      <c r="D27" s="23"/>
      <c r="E27" s="7" t="s">
        <v>842</v>
      </c>
      <c r="F27" s="48" t="s">
        <v>850</v>
      </c>
      <c r="G27" s="48" t="s">
        <v>851</v>
      </c>
      <c r="H27" s="8">
        <v>36575348</v>
      </c>
      <c r="I27" s="20" t="s">
        <v>840</v>
      </c>
      <c r="J27" s="47" t="str">
        <f t="shared" si="0"/>
        <v>oprava a nastavenie tlakomerov</v>
      </c>
      <c r="K27" s="16">
        <f t="shared" si="0"/>
        <v>267.67</v>
      </c>
      <c r="L27" s="7" t="s">
        <v>842</v>
      </c>
      <c r="M27" s="48" t="str">
        <f t="shared" si="1"/>
        <v>GODOS plus, s.r.o.</v>
      </c>
      <c r="N27" s="48" t="str">
        <f t="shared" si="1"/>
        <v>Laborecká 1, 040 01 Košice</v>
      </c>
      <c r="O27" s="8">
        <f t="shared" si="1"/>
        <v>36575348</v>
      </c>
      <c r="P27" s="9" t="s">
        <v>41</v>
      </c>
      <c r="Q27" s="9" t="s">
        <v>42</v>
      </c>
      <c r="U27" s="41"/>
      <c r="V27" s="41"/>
    </row>
    <row r="28" spans="1:17" ht="36" customHeight="1">
      <c r="A28" s="10">
        <v>2019061025</v>
      </c>
      <c r="B28" s="47" t="s">
        <v>92</v>
      </c>
      <c r="C28" s="16">
        <v>1575.28</v>
      </c>
      <c r="D28" s="6" t="s">
        <v>852</v>
      </c>
      <c r="E28" s="7" t="s">
        <v>853</v>
      </c>
      <c r="F28" s="51" t="s">
        <v>463</v>
      </c>
      <c r="G28" s="51" t="s">
        <v>464</v>
      </c>
      <c r="H28" s="13">
        <v>36227901</v>
      </c>
      <c r="I28" s="20"/>
      <c r="J28" s="47"/>
      <c r="K28" s="16"/>
      <c r="L28" s="7"/>
      <c r="M28" s="48"/>
      <c r="N28" s="48"/>
      <c r="O28" s="8"/>
      <c r="P28" s="9"/>
      <c r="Q28" s="9"/>
    </row>
    <row r="29" spans="1:17" ht="36" customHeight="1">
      <c r="A29" s="10">
        <v>2019061026</v>
      </c>
      <c r="B29" s="47" t="s">
        <v>54</v>
      </c>
      <c r="C29" s="16">
        <v>4.99</v>
      </c>
      <c r="D29" s="10">
        <v>1012894203</v>
      </c>
      <c r="E29" s="7" t="s">
        <v>848</v>
      </c>
      <c r="F29" s="51" t="s">
        <v>55</v>
      </c>
      <c r="G29" s="51" t="s">
        <v>56</v>
      </c>
      <c r="H29" s="13">
        <v>35763469</v>
      </c>
      <c r="I29" s="20"/>
      <c r="J29" s="47"/>
      <c r="K29" s="16"/>
      <c r="L29" s="7"/>
      <c r="M29" s="48"/>
      <c r="N29" s="48"/>
      <c r="O29" s="8"/>
      <c r="P29" s="9"/>
      <c r="Q29" s="9"/>
    </row>
    <row r="30" spans="1:17" ht="36" customHeight="1">
      <c r="A30" s="10">
        <v>2019061027</v>
      </c>
      <c r="B30" s="97" t="s">
        <v>692</v>
      </c>
      <c r="C30" s="16">
        <v>189.88</v>
      </c>
      <c r="D30" s="6"/>
      <c r="E30" s="7" t="s">
        <v>828</v>
      </c>
      <c r="F30" s="12" t="s">
        <v>693</v>
      </c>
      <c r="G30" s="12" t="s">
        <v>694</v>
      </c>
      <c r="H30" s="13">
        <v>35901896</v>
      </c>
      <c r="I30" s="5"/>
      <c r="J30" s="47" t="str">
        <f t="shared" si="0"/>
        <v>nd práčka</v>
      </c>
      <c r="K30" s="16">
        <f t="shared" si="0"/>
        <v>189.88</v>
      </c>
      <c r="L30" s="7" t="s">
        <v>812</v>
      </c>
      <c r="M30" s="48" t="str">
        <f t="shared" si="1"/>
        <v>PRAGOPERUN SK s.r.o.</v>
      </c>
      <c r="N30" s="48" t="str">
        <f t="shared" si="1"/>
        <v>Dvojkrížna 47, 821 06 Bratislava 214</v>
      </c>
      <c r="O30" s="8">
        <f t="shared" si="1"/>
        <v>35901896</v>
      </c>
      <c r="P30" s="23" t="s">
        <v>157</v>
      </c>
      <c r="Q30" s="23" t="s">
        <v>131</v>
      </c>
    </row>
    <row r="31" spans="1:17" ht="36" customHeight="1">
      <c r="A31" s="10">
        <v>2019061028</v>
      </c>
      <c r="B31" s="47" t="s">
        <v>80</v>
      </c>
      <c r="C31" s="16">
        <v>183</v>
      </c>
      <c r="D31" s="6"/>
      <c r="E31" s="7" t="s">
        <v>853</v>
      </c>
      <c r="F31" s="47" t="s">
        <v>68</v>
      </c>
      <c r="G31" s="48" t="s">
        <v>127</v>
      </c>
      <c r="H31" s="37">
        <v>17081173</v>
      </c>
      <c r="I31" s="7" t="s">
        <v>854</v>
      </c>
      <c r="J31" s="47" t="str">
        <f t="shared" si="0"/>
        <v>tonery</v>
      </c>
      <c r="K31" s="16">
        <f t="shared" si="0"/>
        <v>183</v>
      </c>
      <c r="L31" s="7" t="s">
        <v>766</v>
      </c>
      <c r="M31" s="48" t="str">
        <f t="shared" si="1"/>
        <v>CompAct-spoločnosť s ručením obmedzeným Rožňava</v>
      </c>
      <c r="N31" s="48" t="str">
        <f t="shared" si="1"/>
        <v>Šafárikova 17, 048 01 Rožňava</v>
      </c>
      <c r="O31" s="8">
        <f t="shared" si="1"/>
        <v>17081173</v>
      </c>
      <c r="P31" s="9" t="s">
        <v>41</v>
      </c>
      <c r="Q31" s="9" t="s">
        <v>42</v>
      </c>
    </row>
    <row r="32" spans="1:22" ht="36" customHeight="1">
      <c r="A32" s="10">
        <v>2019061029</v>
      </c>
      <c r="B32" s="47" t="s">
        <v>47</v>
      </c>
      <c r="C32" s="16">
        <v>721.86</v>
      </c>
      <c r="D32" s="6"/>
      <c r="E32" s="7" t="s">
        <v>853</v>
      </c>
      <c r="F32" s="51" t="s">
        <v>64</v>
      </c>
      <c r="G32" s="51" t="s">
        <v>65</v>
      </c>
      <c r="H32" s="13">
        <v>35760532</v>
      </c>
      <c r="I32" s="20" t="s">
        <v>855</v>
      </c>
      <c r="J32" s="47" t="str">
        <f t="shared" si="0"/>
        <v>potraviny</v>
      </c>
      <c r="K32" s="16">
        <f t="shared" si="0"/>
        <v>721.86</v>
      </c>
      <c r="L32" s="7" t="s">
        <v>825</v>
      </c>
      <c r="M32" s="48" t="str">
        <f t="shared" si="1"/>
        <v>ATC - JR, s.r.o.</v>
      </c>
      <c r="N32" s="48" t="str">
        <f t="shared" si="1"/>
        <v>Vsetínska cesta 766,020 01 Púchov</v>
      </c>
      <c r="O32" s="8">
        <f t="shared" si="1"/>
        <v>35760532</v>
      </c>
      <c r="P32" s="9" t="s">
        <v>7</v>
      </c>
      <c r="Q32" s="9" t="s">
        <v>43</v>
      </c>
      <c r="R32" s="96"/>
      <c r="U32" s="41"/>
      <c r="V32" s="62"/>
    </row>
    <row r="33" spans="1:22" ht="36" customHeight="1">
      <c r="A33" s="10">
        <v>2019061030</v>
      </c>
      <c r="B33" s="47" t="s">
        <v>47</v>
      </c>
      <c r="C33" s="16">
        <v>579.2</v>
      </c>
      <c r="D33" s="6"/>
      <c r="E33" s="7" t="s">
        <v>853</v>
      </c>
      <c r="F33" s="51" t="s">
        <v>64</v>
      </c>
      <c r="G33" s="51" t="s">
        <v>65</v>
      </c>
      <c r="H33" s="13">
        <v>35760532</v>
      </c>
      <c r="I33" s="20" t="s">
        <v>856</v>
      </c>
      <c r="J33" s="47" t="str">
        <f t="shared" si="0"/>
        <v>potraviny</v>
      </c>
      <c r="K33" s="16">
        <f t="shared" si="0"/>
        <v>579.2</v>
      </c>
      <c r="L33" s="7" t="s">
        <v>825</v>
      </c>
      <c r="M33" s="48" t="str">
        <f t="shared" si="1"/>
        <v>ATC - JR, s.r.o.</v>
      </c>
      <c r="N33" s="48" t="str">
        <f t="shared" si="1"/>
        <v>Vsetínska cesta 766,020 01 Púchov</v>
      </c>
      <c r="O33" s="8">
        <f t="shared" si="1"/>
        <v>35760532</v>
      </c>
      <c r="P33" s="9" t="s">
        <v>7</v>
      </c>
      <c r="Q33" s="9" t="s">
        <v>43</v>
      </c>
      <c r="R33" s="96"/>
      <c r="U33" s="41"/>
      <c r="V33" s="41"/>
    </row>
    <row r="34" spans="1:22" ht="36" customHeight="1">
      <c r="A34" s="10">
        <v>2019061031</v>
      </c>
      <c r="B34" s="47" t="s">
        <v>47</v>
      </c>
      <c r="C34" s="16">
        <v>4.69</v>
      </c>
      <c r="D34" s="98" t="s">
        <v>496</v>
      </c>
      <c r="E34" s="87" t="s">
        <v>857</v>
      </c>
      <c r="F34" s="51" t="s">
        <v>162</v>
      </c>
      <c r="G34" s="51" t="s">
        <v>66</v>
      </c>
      <c r="H34" s="13">
        <v>36019208</v>
      </c>
      <c r="I34" s="5" t="s">
        <v>858</v>
      </c>
      <c r="J34" s="47" t="str">
        <f t="shared" si="0"/>
        <v>potraviny</v>
      </c>
      <c r="K34" s="16">
        <f t="shared" si="0"/>
        <v>4.69</v>
      </c>
      <c r="L34" s="7" t="s">
        <v>825</v>
      </c>
      <c r="M34" s="48" t="str">
        <f t="shared" si="1"/>
        <v>INMEDIA, spol.s.r.o.</v>
      </c>
      <c r="N34" s="48" t="str">
        <f t="shared" si="1"/>
        <v>Námestie SNP 11, 960,01 Zvolen</v>
      </c>
      <c r="O34" s="8">
        <f t="shared" si="1"/>
        <v>36019208</v>
      </c>
      <c r="P34" s="9" t="s">
        <v>7</v>
      </c>
      <c r="Q34" s="9" t="s">
        <v>43</v>
      </c>
      <c r="R34" s="96"/>
      <c r="U34" s="41"/>
      <c r="V34" s="41"/>
    </row>
    <row r="35" spans="1:18" ht="36" customHeight="1">
      <c r="A35" s="10">
        <v>2019061032</v>
      </c>
      <c r="B35" s="47" t="s">
        <v>47</v>
      </c>
      <c r="C35" s="16">
        <v>329.78</v>
      </c>
      <c r="D35" s="98" t="s">
        <v>496</v>
      </c>
      <c r="E35" s="87" t="s">
        <v>857</v>
      </c>
      <c r="F35" s="51" t="s">
        <v>162</v>
      </c>
      <c r="G35" s="51" t="s">
        <v>66</v>
      </c>
      <c r="H35" s="13">
        <v>36019208</v>
      </c>
      <c r="I35" s="5" t="s">
        <v>859</v>
      </c>
      <c r="J35" s="47" t="str">
        <f t="shared" si="0"/>
        <v>potraviny</v>
      </c>
      <c r="K35" s="16">
        <f t="shared" si="0"/>
        <v>329.78</v>
      </c>
      <c r="L35" s="7" t="s">
        <v>825</v>
      </c>
      <c r="M35" s="48" t="str">
        <f t="shared" si="1"/>
        <v>INMEDIA, spol.s.r.o.</v>
      </c>
      <c r="N35" s="48" t="str">
        <f t="shared" si="1"/>
        <v>Námestie SNP 11, 960,01 Zvolen</v>
      </c>
      <c r="O35" s="8">
        <f t="shared" si="1"/>
        <v>36019208</v>
      </c>
      <c r="P35" s="9" t="s">
        <v>7</v>
      </c>
      <c r="Q35" s="9" t="s">
        <v>43</v>
      </c>
      <c r="R35" s="96"/>
    </row>
    <row r="36" spans="1:18" ht="36" customHeight="1">
      <c r="A36" s="10">
        <v>2019061033</v>
      </c>
      <c r="B36" s="47" t="s">
        <v>47</v>
      </c>
      <c r="C36" s="16">
        <v>242.31</v>
      </c>
      <c r="D36" s="98" t="s">
        <v>496</v>
      </c>
      <c r="E36" s="87" t="s">
        <v>857</v>
      </c>
      <c r="F36" s="51" t="s">
        <v>162</v>
      </c>
      <c r="G36" s="51" t="s">
        <v>66</v>
      </c>
      <c r="H36" s="13">
        <v>36019208</v>
      </c>
      <c r="I36" s="5" t="s">
        <v>860</v>
      </c>
      <c r="J36" s="47" t="str">
        <f t="shared" si="0"/>
        <v>potraviny</v>
      </c>
      <c r="K36" s="16">
        <f t="shared" si="0"/>
        <v>242.31</v>
      </c>
      <c r="L36" s="7" t="s">
        <v>825</v>
      </c>
      <c r="M36" s="48" t="str">
        <f t="shared" si="1"/>
        <v>INMEDIA, spol.s.r.o.</v>
      </c>
      <c r="N36" s="48" t="str">
        <f t="shared" si="1"/>
        <v>Námestie SNP 11, 960,01 Zvolen</v>
      </c>
      <c r="O36" s="8">
        <f t="shared" si="1"/>
        <v>36019208</v>
      </c>
      <c r="P36" s="9" t="s">
        <v>7</v>
      </c>
      <c r="Q36" s="9" t="s">
        <v>43</v>
      </c>
      <c r="R36" s="96"/>
    </row>
    <row r="37" spans="1:17" ht="36" customHeight="1">
      <c r="A37" s="10">
        <v>2019061034</v>
      </c>
      <c r="B37" s="47" t="s">
        <v>861</v>
      </c>
      <c r="C37" s="16">
        <v>634.8</v>
      </c>
      <c r="D37" s="67"/>
      <c r="E37" s="7" t="s">
        <v>857</v>
      </c>
      <c r="F37" s="51" t="s">
        <v>862</v>
      </c>
      <c r="G37" s="51" t="s">
        <v>863</v>
      </c>
      <c r="H37" s="13">
        <v>50601357</v>
      </c>
      <c r="I37" s="20" t="s">
        <v>864</v>
      </c>
      <c r="J37" s="47" t="str">
        <f t="shared" si="0"/>
        <v>kontrola hasiacich zariadení</v>
      </c>
      <c r="K37" s="16">
        <f t="shared" si="0"/>
        <v>634.8</v>
      </c>
      <c r="L37" s="7" t="s">
        <v>857</v>
      </c>
      <c r="M37" s="48" t="str">
        <f t="shared" si="1"/>
        <v>Fejes Miklós, Kontrola-oprava-predaj hasiacich zariadení</v>
      </c>
      <c r="N37" s="48" t="str">
        <f t="shared" si="1"/>
        <v>Nemocničná 21, 982 01 Tornaľa</v>
      </c>
      <c r="O37" s="8">
        <f t="shared" si="1"/>
        <v>50601357</v>
      </c>
      <c r="P37" s="9" t="s">
        <v>41</v>
      </c>
      <c r="Q37" s="9" t="s">
        <v>42</v>
      </c>
    </row>
    <row r="38" spans="1:18" ht="36" customHeight="1">
      <c r="A38" s="10">
        <v>2019061035</v>
      </c>
      <c r="B38" s="47" t="s">
        <v>47</v>
      </c>
      <c r="C38" s="16">
        <v>14.28</v>
      </c>
      <c r="D38" s="72"/>
      <c r="E38" s="7" t="s">
        <v>828</v>
      </c>
      <c r="F38" s="51" t="s">
        <v>178</v>
      </c>
      <c r="G38" s="51" t="s">
        <v>179</v>
      </c>
      <c r="H38" s="13">
        <v>50165402</v>
      </c>
      <c r="I38" s="20" t="s">
        <v>865</v>
      </c>
      <c r="J38" s="47" t="str">
        <f t="shared" si="0"/>
        <v>potraviny</v>
      </c>
      <c r="K38" s="16">
        <f t="shared" si="0"/>
        <v>14.28</v>
      </c>
      <c r="L38" s="7" t="s">
        <v>807</v>
      </c>
      <c r="M38" s="48" t="str">
        <f t="shared" si="1"/>
        <v>Tropico.sk, s.r.o.</v>
      </c>
      <c r="N38" s="48" t="str">
        <f t="shared" si="1"/>
        <v>Dolný Harmanec 40, 976 03 Dolný Harmanec</v>
      </c>
      <c r="O38" s="8">
        <f t="shared" si="1"/>
        <v>50165402</v>
      </c>
      <c r="P38" s="9" t="s">
        <v>7</v>
      </c>
      <c r="Q38" s="9" t="s">
        <v>43</v>
      </c>
      <c r="R38" s="96"/>
    </row>
    <row r="39" spans="1:17" ht="36" customHeight="1">
      <c r="A39" s="10">
        <v>2019061036</v>
      </c>
      <c r="B39" s="47" t="s">
        <v>47</v>
      </c>
      <c r="C39" s="16">
        <v>597.07</v>
      </c>
      <c r="D39" s="6" t="s">
        <v>513</v>
      </c>
      <c r="E39" s="7" t="s">
        <v>866</v>
      </c>
      <c r="F39" s="47" t="s">
        <v>159</v>
      </c>
      <c r="G39" s="48" t="s">
        <v>160</v>
      </c>
      <c r="H39" s="8">
        <v>17260752</v>
      </c>
      <c r="I39" s="20" t="s">
        <v>867</v>
      </c>
      <c r="J39" s="47" t="str">
        <f t="shared" si="0"/>
        <v>potraviny</v>
      </c>
      <c r="K39" s="16">
        <f t="shared" si="0"/>
        <v>597.07</v>
      </c>
      <c r="L39" s="7" t="s">
        <v>812</v>
      </c>
      <c r="M39" s="48" t="str">
        <f t="shared" si="1"/>
        <v>Zoltán Jánosdeák - Jánosdeák</v>
      </c>
      <c r="N39" s="48" t="str">
        <f t="shared" si="1"/>
        <v>Vinohradná 101, 049 11 Plešivec</v>
      </c>
      <c r="O39" s="8">
        <f t="shared" si="1"/>
        <v>17260752</v>
      </c>
      <c r="P39" s="9" t="s">
        <v>7</v>
      </c>
      <c r="Q39" s="9" t="s">
        <v>43</v>
      </c>
    </row>
    <row r="40" spans="1:19" ht="36" customHeight="1">
      <c r="A40" s="10">
        <v>2019061037</v>
      </c>
      <c r="B40" s="47" t="s">
        <v>164</v>
      </c>
      <c r="C40" s="16">
        <v>-29</v>
      </c>
      <c r="D40" s="78" t="s">
        <v>490</v>
      </c>
      <c r="E40" s="7" t="s">
        <v>848</v>
      </c>
      <c r="F40" s="48" t="s">
        <v>69</v>
      </c>
      <c r="G40" s="48" t="s">
        <v>70</v>
      </c>
      <c r="H40" s="8">
        <v>45952671</v>
      </c>
      <c r="I40" s="20"/>
      <c r="J40" s="47"/>
      <c r="K40" s="16"/>
      <c r="L40" s="7"/>
      <c r="M40" s="48"/>
      <c r="N40" s="48"/>
      <c r="O40" s="8"/>
      <c r="P40" s="9"/>
      <c r="Q40" s="9"/>
      <c r="R40" s="96"/>
      <c r="S40" s="32"/>
    </row>
    <row r="41" spans="1:19" ht="36" customHeight="1">
      <c r="A41" s="10">
        <v>2019061038</v>
      </c>
      <c r="B41" s="47" t="s">
        <v>164</v>
      </c>
      <c r="C41" s="16">
        <v>-95.62</v>
      </c>
      <c r="D41" s="78" t="s">
        <v>490</v>
      </c>
      <c r="E41" s="7" t="s">
        <v>853</v>
      </c>
      <c r="F41" s="48" t="s">
        <v>69</v>
      </c>
      <c r="G41" s="48" t="s">
        <v>70</v>
      </c>
      <c r="H41" s="8">
        <v>45952671</v>
      </c>
      <c r="I41" s="20"/>
      <c r="J41" s="47"/>
      <c r="K41" s="16"/>
      <c r="L41" s="7"/>
      <c r="M41" s="48"/>
      <c r="N41" s="48"/>
      <c r="O41" s="8"/>
      <c r="P41" s="9"/>
      <c r="Q41" s="9"/>
      <c r="R41" s="96"/>
      <c r="S41" s="32"/>
    </row>
    <row r="42" spans="1:19" ht="36" customHeight="1">
      <c r="A42" s="10">
        <v>2019061039</v>
      </c>
      <c r="B42" s="47" t="s">
        <v>47</v>
      </c>
      <c r="C42" s="16">
        <v>636.93</v>
      </c>
      <c r="D42" s="6"/>
      <c r="E42" s="7" t="s">
        <v>868</v>
      </c>
      <c r="F42" s="12" t="s">
        <v>111</v>
      </c>
      <c r="G42" s="12" t="s">
        <v>112</v>
      </c>
      <c r="H42" s="13">
        <v>34144579</v>
      </c>
      <c r="I42" s="20" t="s">
        <v>869</v>
      </c>
      <c r="J42" s="47" t="str">
        <f t="shared" si="0"/>
        <v>potraviny</v>
      </c>
      <c r="K42" s="16">
        <f t="shared" si="0"/>
        <v>636.93</v>
      </c>
      <c r="L42" s="7" t="s">
        <v>853</v>
      </c>
      <c r="M42" s="48" t="str">
        <f t="shared" si="1"/>
        <v>AG FOODS SK s.r.o.</v>
      </c>
      <c r="N42" s="48" t="str">
        <f t="shared" si="1"/>
        <v>Moyzesova 10, 902 01 Pezinok</v>
      </c>
      <c r="O42" s="8">
        <f t="shared" si="1"/>
        <v>34144579</v>
      </c>
      <c r="P42" s="9" t="s">
        <v>7</v>
      </c>
      <c r="Q42" s="9" t="s">
        <v>43</v>
      </c>
      <c r="S42" s="32"/>
    </row>
    <row r="43" spans="1:19" ht="36" customHeight="1">
      <c r="A43" s="10">
        <v>2019061040</v>
      </c>
      <c r="B43" s="47" t="s">
        <v>47</v>
      </c>
      <c r="C43" s="16">
        <v>843.85</v>
      </c>
      <c r="D43" s="78" t="s">
        <v>490</v>
      </c>
      <c r="E43" s="7" t="s">
        <v>868</v>
      </c>
      <c r="F43" s="48" t="s">
        <v>69</v>
      </c>
      <c r="G43" s="48" t="s">
        <v>70</v>
      </c>
      <c r="H43" s="8">
        <v>45952671</v>
      </c>
      <c r="I43" s="5"/>
      <c r="J43" s="47" t="str">
        <f t="shared" si="0"/>
        <v>potraviny</v>
      </c>
      <c r="K43" s="16">
        <f t="shared" si="0"/>
        <v>843.85</v>
      </c>
      <c r="L43" s="7" t="s">
        <v>853</v>
      </c>
      <c r="M43" s="48" t="str">
        <f t="shared" si="1"/>
        <v>METRO Cash and Carry SR s.r.o.</v>
      </c>
      <c r="N43" s="48" t="str">
        <f t="shared" si="1"/>
        <v>Senecká cesta 1881,900 28  Ivanka pri Dunaji</v>
      </c>
      <c r="O43" s="8">
        <f t="shared" si="1"/>
        <v>45952671</v>
      </c>
      <c r="P43" s="9" t="s">
        <v>41</v>
      </c>
      <c r="Q43" s="9" t="s">
        <v>42</v>
      </c>
      <c r="R43" s="66"/>
      <c r="S43" s="32"/>
    </row>
    <row r="44" spans="1:19" ht="36" customHeight="1">
      <c r="A44" s="10">
        <v>2019061041</v>
      </c>
      <c r="B44" s="47" t="s">
        <v>47</v>
      </c>
      <c r="C44" s="16">
        <v>533.48</v>
      </c>
      <c r="D44" s="78" t="s">
        <v>490</v>
      </c>
      <c r="E44" s="7" t="s">
        <v>868</v>
      </c>
      <c r="F44" s="48" t="s">
        <v>69</v>
      </c>
      <c r="G44" s="48" t="s">
        <v>70</v>
      </c>
      <c r="H44" s="8">
        <v>45952671</v>
      </c>
      <c r="I44" s="5" t="s">
        <v>870</v>
      </c>
      <c r="J44" s="47" t="str">
        <f t="shared" si="0"/>
        <v>potraviny</v>
      </c>
      <c r="K44" s="16">
        <f t="shared" si="0"/>
        <v>533.48</v>
      </c>
      <c r="L44" s="7" t="s">
        <v>853</v>
      </c>
      <c r="M44" s="48" t="str">
        <f t="shared" si="1"/>
        <v>METRO Cash and Carry SR s.r.o.</v>
      </c>
      <c r="N44" s="48" t="str">
        <f t="shared" si="1"/>
        <v>Senecká cesta 1881,900 28  Ivanka pri Dunaji</v>
      </c>
      <c r="O44" s="8">
        <f t="shared" si="1"/>
        <v>45952671</v>
      </c>
      <c r="P44" s="9" t="s">
        <v>7</v>
      </c>
      <c r="Q44" s="9" t="s">
        <v>43</v>
      </c>
      <c r="S44" s="32"/>
    </row>
    <row r="45" spans="1:17" ht="36" customHeight="1">
      <c r="A45" s="10">
        <v>2019061042</v>
      </c>
      <c r="B45" s="14" t="s">
        <v>841</v>
      </c>
      <c r="C45" s="16">
        <v>286</v>
      </c>
      <c r="D45" s="6"/>
      <c r="E45" s="7" t="s">
        <v>871</v>
      </c>
      <c r="F45" s="12" t="s">
        <v>114</v>
      </c>
      <c r="G45" s="12" t="s">
        <v>120</v>
      </c>
      <c r="H45" s="13">
        <v>31320911</v>
      </c>
      <c r="I45" s="5"/>
      <c r="J45" s="47" t="str">
        <f t="shared" si="0"/>
        <v>fixácie</v>
      </c>
      <c r="K45" s="16">
        <f t="shared" si="0"/>
        <v>286</v>
      </c>
      <c r="L45" s="7" t="s">
        <v>737</v>
      </c>
      <c r="M45" s="48" t="str">
        <f t="shared" si="1"/>
        <v>Pharma Group, a.s. </v>
      </c>
      <c r="N45" s="48" t="str">
        <f t="shared" si="1"/>
        <v>SNP 150, 908 73 Veľké Leváre</v>
      </c>
      <c r="O45" s="8">
        <f t="shared" si="1"/>
        <v>31320911</v>
      </c>
      <c r="P45" s="9" t="s">
        <v>41</v>
      </c>
      <c r="Q45" s="9" t="s">
        <v>42</v>
      </c>
    </row>
    <row r="46" spans="1:19" ht="36" customHeight="1">
      <c r="A46" s="10">
        <v>2019061043</v>
      </c>
      <c r="B46" s="14" t="s">
        <v>97</v>
      </c>
      <c r="C46" s="16">
        <v>233.95</v>
      </c>
      <c r="D46" s="6"/>
      <c r="E46" s="7" t="s">
        <v>871</v>
      </c>
      <c r="F46" s="12" t="s">
        <v>114</v>
      </c>
      <c r="G46" s="12" t="s">
        <v>120</v>
      </c>
      <c r="H46" s="13">
        <v>31320911</v>
      </c>
      <c r="I46" s="5" t="s">
        <v>872</v>
      </c>
      <c r="J46" s="47" t="str">
        <f t="shared" si="0"/>
        <v>špec. zdrav. materiál</v>
      </c>
      <c r="K46" s="16">
        <f t="shared" si="0"/>
        <v>233.95</v>
      </c>
      <c r="L46" s="23" t="s">
        <v>871</v>
      </c>
      <c r="M46" s="48" t="str">
        <f t="shared" si="1"/>
        <v>Pharma Group, a.s. </v>
      </c>
      <c r="N46" s="48" t="str">
        <f t="shared" si="1"/>
        <v>SNP 150, 908 73 Veľké Leváre</v>
      </c>
      <c r="O46" s="8">
        <f t="shared" si="1"/>
        <v>31320911</v>
      </c>
      <c r="P46" s="9" t="s">
        <v>41</v>
      </c>
      <c r="Q46" s="9" t="s">
        <v>42</v>
      </c>
      <c r="S46" s="32"/>
    </row>
    <row r="47" spans="1:17" ht="36" customHeight="1">
      <c r="A47" s="10">
        <v>2019061044</v>
      </c>
      <c r="B47" s="47" t="s">
        <v>67</v>
      </c>
      <c r="C47" s="16">
        <v>629.76</v>
      </c>
      <c r="D47" s="67" t="s">
        <v>173</v>
      </c>
      <c r="E47" s="7" t="s">
        <v>866</v>
      </c>
      <c r="F47" s="51" t="s">
        <v>12</v>
      </c>
      <c r="G47" s="51" t="s">
        <v>13</v>
      </c>
      <c r="H47" s="13">
        <v>47925914</v>
      </c>
      <c r="I47" s="20" t="s">
        <v>873</v>
      </c>
      <c r="J47" s="47" t="str">
        <f t="shared" si="0"/>
        <v>lieky</v>
      </c>
      <c r="K47" s="16">
        <f t="shared" si="0"/>
        <v>629.76</v>
      </c>
      <c r="L47" s="23" t="s">
        <v>848</v>
      </c>
      <c r="M47" s="48" t="str">
        <f t="shared" si="1"/>
        <v>ATONA s.r.o.</v>
      </c>
      <c r="N47" s="48" t="str">
        <f t="shared" si="1"/>
        <v>Okružná 30, 048 01 Rožňava</v>
      </c>
      <c r="O47" s="8">
        <f t="shared" si="1"/>
        <v>47925914</v>
      </c>
      <c r="P47" s="9" t="s">
        <v>41</v>
      </c>
      <c r="Q47" s="9" t="s">
        <v>42</v>
      </c>
    </row>
    <row r="48" spans="1:17" ht="36" customHeight="1">
      <c r="A48" s="10">
        <v>2019061045</v>
      </c>
      <c r="B48" s="47" t="s">
        <v>67</v>
      </c>
      <c r="C48" s="16">
        <v>512.77</v>
      </c>
      <c r="D48" s="67" t="s">
        <v>173</v>
      </c>
      <c r="E48" s="7" t="s">
        <v>866</v>
      </c>
      <c r="F48" s="51" t="s">
        <v>12</v>
      </c>
      <c r="G48" s="51" t="s">
        <v>13</v>
      </c>
      <c r="H48" s="13">
        <v>47925914</v>
      </c>
      <c r="I48" s="5" t="s">
        <v>874</v>
      </c>
      <c r="J48" s="47" t="str">
        <f t="shared" si="0"/>
        <v>lieky</v>
      </c>
      <c r="K48" s="16">
        <f t="shared" si="0"/>
        <v>512.77</v>
      </c>
      <c r="L48" s="23" t="s">
        <v>825</v>
      </c>
      <c r="M48" s="48" t="str">
        <f t="shared" si="1"/>
        <v>ATONA s.r.o.</v>
      </c>
      <c r="N48" s="48" t="str">
        <f t="shared" si="1"/>
        <v>Okružná 30, 048 01 Rožňava</v>
      </c>
      <c r="O48" s="8">
        <f t="shared" si="1"/>
        <v>47925914</v>
      </c>
      <c r="P48" s="9" t="s">
        <v>41</v>
      </c>
      <c r="Q48" s="9" t="s">
        <v>42</v>
      </c>
    </row>
    <row r="49" spans="1:23" ht="36" customHeight="1">
      <c r="A49" s="10">
        <v>2019061046</v>
      </c>
      <c r="B49" s="47" t="s">
        <v>67</v>
      </c>
      <c r="C49" s="16">
        <v>734.04</v>
      </c>
      <c r="D49" s="67" t="s">
        <v>173</v>
      </c>
      <c r="E49" s="7" t="s">
        <v>866</v>
      </c>
      <c r="F49" s="51" t="s">
        <v>12</v>
      </c>
      <c r="G49" s="51" t="s">
        <v>13</v>
      </c>
      <c r="H49" s="13">
        <v>47925914</v>
      </c>
      <c r="I49" s="5" t="s">
        <v>875</v>
      </c>
      <c r="J49" s="47" t="str">
        <f t="shared" si="0"/>
        <v>lieky</v>
      </c>
      <c r="K49" s="16">
        <f t="shared" si="0"/>
        <v>734.04</v>
      </c>
      <c r="L49" s="23" t="s">
        <v>825</v>
      </c>
      <c r="M49" s="48" t="str">
        <f t="shared" si="1"/>
        <v>ATONA s.r.o.</v>
      </c>
      <c r="N49" s="48" t="str">
        <f t="shared" si="1"/>
        <v>Okružná 30, 048 01 Rožňava</v>
      </c>
      <c r="O49" s="8">
        <f t="shared" si="1"/>
        <v>47925914</v>
      </c>
      <c r="P49" s="9" t="s">
        <v>41</v>
      </c>
      <c r="Q49" s="9" t="s">
        <v>42</v>
      </c>
      <c r="W49" s="59"/>
    </row>
    <row r="50" spans="1:20" ht="36" customHeight="1">
      <c r="A50" s="10">
        <v>2019061047</v>
      </c>
      <c r="B50" s="47" t="s">
        <v>67</v>
      </c>
      <c r="C50" s="16">
        <v>607.17</v>
      </c>
      <c r="D50" s="67" t="s">
        <v>173</v>
      </c>
      <c r="E50" s="7" t="s">
        <v>866</v>
      </c>
      <c r="F50" s="51" t="s">
        <v>12</v>
      </c>
      <c r="G50" s="51" t="s">
        <v>13</v>
      </c>
      <c r="H50" s="13">
        <v>47925914</v>
      </c>
      <c r="I50" s="5" t="s">
        <v>876</v>
      </c>
      <c r="J50" s="47" t="str">
        <f t="shared" si="0"/>
        <v>lieky</v>
      </c>
      <c r="K50" s="16">
        <f t="shared" si="0"/>
        <v>607.17</v>
      </c>
      <c r="L50" s="23" t="s">
        <v>825</v>
      </c>
      <c r="M50" s="48" t="str">
        <f t="shared" si="1"/>
        <v>ATONA s.r.o.</v>
      </c>
      <c r="N50" s="48" t="str">
        <f t="shared" si="1"/>
        <v>Okružná 30, 048 01 Rožňava</v>
      </c>
      <c r="O50" s="8">
        <f t="shared" si="1"/>
        <v>47925914</v>
      </c>
      <c r="P50" s="9" t="s">
        <v>41</v>
      </c>
      <c r="Q50" s="9" t="s">
        <v>42</v>
      </c>
      <c r="T50" s="40"/>
    </row>
    <row r="51" spans="1:17" ht="36" customHeight="1">
      <c r="A51" s="10">
        <v>2019061048</v>
      </c>
      <c r="B51" s="43" t="s">
        <v>6</v>
      </c>
      <c r="C51" s="16">
        <v>41.55</v>
      </c>
      <c r="D51" s="6" t="s">
        <v>126</v>
      </c>
      <c r="E51" s="7" t="s">
        <v>871</v>
      </c>
      <c r="F51" s="12" t="s">
        <v>109</v>
      </c>
      <c r="G51" s="12" t="s">
        <v>110</v>
      </c>
      <c r="H51" s="13">
        <v>35908718</v>
      </c>
      <c r="I51" s="5"/>
      <c r="J51" s="47"/>
      <c r="K51" s="16"/>
      <c r="L51" s="7"/>
      <c r="M51" s="48"/>
      <c r="N51" s="48"/>
      <c r="O51" s="8"/>
      <c r="P51" s="9"/>
      <c r="Q51" s="9"/>
    </row>
    <row r="52" spans="1:18" ht="36" customHeight="1">
      <c r="A52" s="10">
        <v>2019061049</v>
      </c>
      <c r="B52" s="47" t="s">
        <v>47</v>
      </c>
      <c r="C52" s="16">
        <v>867.52</v>
      </c>
      <c r="D52" s="98" t="s">
        <v>496</v>
      </c>
      <c r="E52" s="87" t="s">
        <v>877</v>
      </c>
      <c r="F52" s="51" t="s">
        <v>162</v>
      </c>
      <c r="G52" s="51" t="s">
        <v>66</v>
      </c>
      <c r="H52" s="13">
        <v>36019208</v>
      </c>
      <c r="I52" s="5"/>
      <c r="J52" s="47" t="str">
        <f>B52</f>
        <v>potraviny</v>
      </c>
      <c r="K52" s="16">
        <f>C52</f>
        <v>867.52</v>
      </c>
      <c r="L52" s="7" t="s">
        <v>853</v>
      </c>
      <c r="M52" s="48" t="str">
        <f aca="true" t="shared" si="3" ref="M52:O53">F52</f>
        <v>INMEDIA, spol.s.r.o.</v>
      </c>
      <c r="N52" s="48" t="str">
        <f t="shared" si="3"/>
        <v>Námestie SNP 11, 960,01 Zvolen</v>
      </c>
      <c r="O52" s="8">
        <f t="shared" si="3"/>
        <v>36019208</v>
      </c>
      <c r="P52" s="9" t="s">
        <v>41</v>
      </c>
      <c r="Q52" s="9" t="s">
        <v>42</v>
      </c>
      <c r="R52" s="96"/>
    </row>
    <row r="53" spans="1:18" ht="36" customHeight="1">
      <c r="A53" s="10">
        <v>2019061050</v>
      </c>
      <c r="B53" s="47" t="s">
        <v>47</v>
      </c>
      <c r="C53" s="16">
        <v>257.9</v>
      </c>
      <c r="D53" s="98" t="s">
        <v>496</v>
      </c>
      <c r="E53" s="87" t="s">
        <v>877</v>
      </c>
      <c r="F53" s="51" t="s">
        <v>162</v>
      </c>
      <c r="G53" s="51" t="s">
        <v>66</v>
      </c>
      <c r="H53" s="13">
        <v>36019208</v>
      </c>
      <c r="I53" s="5"/>
      <c r="J53" s="47" t="str">
        <f>B53</f>
        <v>potraviny</v>
      </c>
      <c r="K53" s="16">
        <f>C53</f>
        <v>257.9</v>
      </c>
      <c r="L53" s="7" t="s">
        <v>853</v>
      </c>
      <c r="M53" s="48" t="str">
        <f t="shared" si="3"/>
        <v>INMEDIA, spol.s.r.o.</v>
      </c>
      <c r="N53" s="48" t="str">
        <f t="shared" si="3"/>
        <v>Námestie SNP 11, 960,01 Zvolen</v>
      </c>
      <c r="O53" s="8">
        <f t="shared" si="3"/>
        <v>36019208</v>
      </c>
      <c r="P53" s="9" t="s">
        <v>41</v>
      </c>
      <c r="Q53" s="9" t="s">
        <v>42</v>
      </c>
      <c r="R53" s="96"/>
    </row>
    <row r="54" spans="1:23" ht="36" customHeight="1">
      <c r="A54" s="10">
        <v>2019061051</v>
      </c>
      <c r="B54" s="43" t="s">
        <v>6</v>
      </c>
      <c r="C54" s="16">
        <v>41.55</v>
      </c>
      <c r="D54" s="6" t="s">
        <v>126</v>
      </c>
      <c r="E54" s="7" t="s">
        <v>877</v>
      </c>
      <c r="F54" s="12" t="s">
        <v>109</v>
      </c>
      <c r="G54" s="12" t="s">
        <v>110</v>
      </c>
      <c r="H54" s="13">
        <v>35908718</v>
      </c>
      <c r="I54" s="5"/>
      <c r="J54" s="47"/>
      <c r="K54" s="16"/>
      <c r="L54" s="7"/>
      <c r="M54" s="48"/>
      <c r="N54" s="48"/>
      <c r="O54" s="8"/>
      <c r="P54" s="9"/>
      <c r="Q54" s="9"/>
      <c r="T54" s="92"/>
      <c r="U54" s="93"/>
      <c r="W54" s="92"/>
    </row>
    <row r="55" spans="1:23" ht="36" customHeight="1">
      <c r="A55" s="10">
        <v>2019061052</v>
      </c>
      <c r="B55" s="47" t="s">
        <v>93</v>
      </c>
      <c r="C55" s="16">
        <v>78</v>
      </c>
      <c r="D55" s="78"/>
      <c r="E55" s="7" t="s">
        <v>878</v>
      </c>
      <c r="F55" s="48" t="s">
        <v>879</v>
      </c>
      <c r="G55" s="48" t="s">
        <v>880</v>
      </c>
      <c r="H55" s="8">
        <v>37922190</v>
      </c>
      <c r="I55" s="20"/>
      <c r="J55" s="47"/>
      <c r="K55" s="16"/>
      <c r="L55" s="7"/>
      <c r="M55" s="48"/>
      <c r="N55" s="48"/>
      <c r="O55" s="8"/>
      <c r="P55" s="9"/>
      <c r="Q55" s="9"/>
      <c r="T55" s="92"/>
      <c r="U55" s="93"/>
      <c r="W55" s="92"/>
    </row>
    <row r="56" spans="1:23" ht="36" customHeight="1">
      <c r="A56" s="10">
        <v>2019061053</v>
      </c>
      <c r="B56" s="47" t="s">
        <v>164</v>
      </c>
      <c r="C56" s="16">
        <v>-32.22</v>
      </c>
      <c r="D56" s="78" t="s">
        <v>490</v>
      </c>
      <c r="E56" s="7" t="s">
        <v>877</v>
      </c>
      <c r="F56" s="48" t="s">
        <v>69</v>
      </c>
      <c r="G56" s="48" t="s">
        <v>70</v>
      </c>
      <c r="H56" s="8">
        <v>45952671</v>
      </c>
      <c r="I56" s="5"/>
      <c r="J56" s="47"/>
      <c r="K56" s="16"/>
      <c r="L56" s="7"/>
      <c r="M56" s="48"/>
      <c r="N56" s="48"/>
      <c r="O56" s="8"/>
      <c r="P56" s="9"/>
      <c r="Q56" s="9"/>
      <c r="R56" s="96"/>
      <c r="T56" s="92"/>
      <c r="U56" s="93"/>
      <c r="W56" s="92"/>
    </row>
    <row r="57" spans="1:23" ht="36" customHeight="1">
      <c r="A57" s="10">
        <v>2019061054</v>
      </c>
      <c r="B57" s="47" t="s">
        <v>47</v>
      </c>
      <c r="C57" s="16">
        <v>79</v>
      </c>
      <c r="D57" s="78" t="s">
        <v>490</v>
      </c>
      <c r="E57" s="7" t="s">
        <v>881</v>
      </c>
      <c r="F57" s="48" t="s">
        <v>69</v>
      </c>
      <c r="G57" s="48" t="s">
        <v>70</v>
      </c>
      <c r="H57" s="8">
        <v>45952671</v>
      </c>
      <c r="I57" s="5"/>
      <c r="J57" s="47" t="str">
        <f aca="true" t="shared" si="4" ref="J57:K63">B57</f>
        <v>potraviny</v>
      </c>
      <c r="K57" s="16">
        <f t="shared" si="4"/>
        <v>79</v>
      </c>
      <c r="L57" s="7" t="s">
        <v>878</v>
      </c>
      <c r="M57" s="48" t="str">
        <f aca="true" t="shared" si="5" ref="M57:O63">F57</f>
        <v>METRO Cash and Carry SR s.r.o.</v>
      </c>
      <c r="N57" s="48" t="str">
        <f t="shared" si="5"/>
        <v>Senecká cesta 1881,900 28  Ivanka pri Dunaji</v>
      </c>
      <c r="O57" s="8">
        <f t="shared" si="5"/>
        <v>45952671</v>
      </c>
      <c r="P57" s="9" t="s">
        <v>41</v>
      </c>
      <c r="Q57" s="9" t="s">
        <v>42</v>
      </c>
      <c r="R57" s="96"/>
      <c r="T57" s="92"/>
      <c r="U57" s="93"/>
      <c r="V57" s="62"/>
      <c r="W57" s="92"/>
    </row>
    <row r="58" spans="1:23" ht="36" customHeight="1">
      <c r="A58" s="10">
        <v>2019061055</v>
      </c>
      <c r="B58" s="47" t="s">
        <v>47</v>
      </c>
      <c r="C58" s="16">
        <v>557.02</v>
      </c>
      <c r="D58" s="6"/>
      <c r="E58" s="7" t="s">
        <v>878</v>
      </c>
      <c r="F58" s="47" t="s">
        <v>81</v>
      </c>
      <c r="G58" s="48" t="s">
        <v>82</v>
      </c>
      <c r="H58" s="8">
        <v>44240104</v>
      </c>
      <c r="I58" s="20" t="s">
        <v>882</v>
      </c>
      <c r="J58" s="47" t="str">
        <f t="shared" si="4"/>
        <v>potraviny</v>
      </c>
      <c r="K58" s="16">
        <f t="shared" si="4"/>
        <v>557.02</v>
      </c>
      <c r="L58" s="7" t="s">
        <v>853</v>
      </c>
      <c r="M58" s="48" t="str">
        <f t="shared" si="5"/>
        <v>BOHUŠ ŠESTÁK s.r.o.</v>
      </c>
      <c r="N58" s="48" t="str">
        <f t="shared" si="5"/>
        <v>Vodárenská 343/2, 924 01 Galanta</v>
      </c>
      <c r="O58" s="8">
        <f t="shared" si="5"/>
        <v>44240104</v>
      </c>
      <c r="P58" s="9" t="s">
        <v>7</v>
      </c>
      <c r="Q58" s="9" t="s">
        <v>43</v>
      </c>
      <c r="R58" s="96"/>
      <c r="S58" s="108"/>
      <c r="T58" s="109"/>
      <c r="U58" s="93"/>
      <c r="V58" s="41"/>
      <c r="W58" s="65"/>
    </row>
    <row r="59" spans="1:17" ht="36" customHeight="1">
      <c r="A59" s="10">
        <v>2019061056</v>
      </c>
      <c r="B59" s="47" t="s">
        <v>47</v>
      </c>
      <c r="C59" s="16">
        <v>614.35</v>
      </c>
      <c r="D59" s="6"/>
      <c r="E59" s="7" t="s">
        <v>878</v>
      </c>
      <c r="F59" s="47" t="s">
        <v>81</v>
      </c>
      <c r="G59" s="48" t="s">
        <v>82</v>
      </c>
      <c r="H59" s="8">
        <v>44240104</v>
      </c>
      <c r="I59" s="20" t="s">
        <v>883</v>
      </c>
      <c r="J59" s="47" t="str">
        <f t="shared" si="4"/>
        <v>potraviny</v>
      </c>
      <c r="K59" s="16">
        <f t="shared" si="4"/>
        <v>614.35</v>
      </c>
      <c r="L59" s="7" t="s">
        <v>853</v>
      </c>
      <c r="M59" s="48" t="str">
        <f t="shared" si="5"/>
        <v>BOHUŠ ŠESTÁK s.r.o.</v>
      </c>
      <c r="N59" s="48" t="str">
        <f t="shared" si="5"/>
        <v>Vodárenská 343/2, 924 01 Galanta</v>
      </c>
      <c r="O59" s="8">
        <f t="shared" si="5"/>
        <v>44240104</v>
      </c>
      <c r="P59" s="9" t="s">
        <v>7</v>
      </c>
      <c r="Q59" s="9" t="s">
        <v>43</v>
      </c>
    </row>
    <row r="60" spans="1:17" ht="36" customHeight="1">
      <c r="A60" s="10">
        <v>2019061057</v>
      </c>
      <c r="B60" s="47" t="s">
        <v>47</v>
      </c>
      <c r="C60" s="16">
        <v>917.45</v>
      </c>
      <c r="D60" s="6"/>
      <c r="E60" s="7" t="s">
        <v>878</v>
      </c>
      <c r="F60" s="47" t="s">
        <v>81</v>
      </c>
      <c r="G60" s="48" t="s">
        <v>82</v>
      </c>
      <c r="H60" s="8">
        <v>44240104</v>
      </c>
      <c r="I60" s="20" t="s">
        <v>884</v>
      </c>
      <c r="J60" s="47" t="str">
        <f t="shared" si="4"/>
        <v>potraviny</v>
      </c>
      <c r="K60" s="16">
        <f t="shared" si="4"/>
        <v>917.45</v>
      </c>
      <c r="L60" s="7" t="s">
        <v>853</v>
      </c>
      <c r="M60" s="48" t="str">
        <f t="shared" si="5"/>
        <v>BOHUŠ ŠESTÁK s.r.o.</v>
      </c>
      <c r="N60" s="48" t="str">
        <f t="shared" si="5"/>
        <v>Vodárenská 343/2, 924 01 Galanta</v>
      </c>
      <c r="O60" s="8">
        <f t="shared" si="5"/>
        <v>44240104</v>
      </c>
      <c r="P60" s="9" t="s">
        <v>7</v>
      </c>
      <c r="Q60" s="9" t="s">
        <v>43</v>
      </c>
    </row>
    <row r="61" spans="1:18" ht="36" customHeight="1">
      <c r="A61" s="10">
        <v>2019061058</v>
      </c>
      <c r="B61" s="47" t="s">
        <v>47</v>
      </c>
      <c r="C61" s="16">
        <v>392.34</v>
      </c>
      <c r="D61" s="98" t="s">
        <v>496</v>
      </c>
      <c r="E61" s="87" t="s">
        <v>881</v>
      </c>
      <c r="F61" s="51" t="s">
        <v>162</v>
      </c>
      <c r="G61" s="51" t="s">
        <v>66</v>
      </c>
      <c r="H61" s="13">
        <v>36019208</v>
      </c>
      <c r="I61" s="5" t="s">
        <v>885</v>
      </c>
      <c r="J61" s="47" t="str">
        <f t="shared" si="4"/>
        <v>potraviny</v>
      </c>
      <c r="K61" s="16">
        <f t="shared" si="4"/>
        <v>392.34</v>
      </c>
      <c r="L61" s="7" t="s">
        <v>853</v>
      </c>
      <c r="M61" s="48" t="str">
        <f t="shared" si="5"/>
        <v>INMEDIA, spol.s.r.o.</v>
      </c>
      <c r="N61" s="48" t="str">
        <f t="shared" si="5"/>
        <v>Námestie SNP 11, 960,01 Zvolen</v>
      </c>
      <c r="O61" s="8">
        <f t="shared" si="5"/>
        <v>36019208</v>
      </c>
      <c r="P61" s="9" t="s">
        <v>7</v>
      </c>
      <c r="Q61" s="9" t="s">
        <v>43</v>
      </c>
      <c r="R61" s="96"/>
    </row>
    <row r="62" spans="1:18" ht="36" customHeight="1">
      <c r="A62" s="10">
        <v>2019061059</v>
      </c>
      <c r="B62" s="47" t="s">
        <v>47</v>
      </c>
      <c r="C62" s="16">
        <v>547.71</v>
      </c>
      <c r="D62" s="98" t="s">
        <v>496</v>
      </c>
      <c r="E62" s="87" t="s">
        <v>881</v>
      </c>
      <c r="F62" s="51" t="s">
        <v>162</v>
      </c>
      <c r="G62" s="51" t="s">
        <v>66</v>
      </c>
      <c r="H62" s="13">
        <v>36019208</v>
      </c>
      <c r="I62" s="5" t="s">
        <v>886</v>
      </c>
      <c r="J62" s="47" t="str">
        <f t="shared" si="4"/>
        <v>potraviny</v>
      </c>
      <c r="K62" s="16">
        <f t="shared" si="4"/>
        <v>547.71</v>
      </c>
      <c r="L62" s="7" t="s">
        <v>853</v>
      </c>
      <c r="M62" s="48" t="str">
        <f t="shared" si="5"/>
        <v>INMEDIA, spol.s.r.o.</v>
      </c>
      <c r="N62" s="48" t="str">
        <f t="shared" si="5"/>
        <v>Námestie SNP 11, 960,01 Zvolen</v>
      </c>
      <c r="O62" s="8">
        <f t="shared" si="5"/>
        <v>36019208</v>
      </c>
      <c r="P62" s="9" t="s">
        <v>7</v>
      </c>
      <c r="Q62" s="9" t="s">
        <v>43</v>
      </c>
      <c r="R62" s="96"/>
    </row>
    <row r="63" spans="1:18" ht="36" customHeight="1">
      <c r="A63" s="10">
        <v>2019061060</v>
      </c>
      <c r="B63" s="47" t="s">
        <v>47</v>
      </c>
      <c r="C63" s="16">
        <v>148.87</v>
      </c>
      <c r="D63" s="98" t="s">
        <v>496</v>
      </c>
      <c r="E63" s="87" t="s">
        <v>881</v>
      </c>
      <c r="F63" s="51" t="s">
        <v>162</v>
      </c>
      <c r="G63" s="51" t="s">
        <v>66</v>
      </c>
      <c r="H63" s="13">
        <v>36019208</v>
      </c>
      <c r="I63" s="5" t="s">
        <v>887</v>
      </c>
      <c r="J63" s="47" t="str">
        <f t="shared" si="4"/>
        <v>potraviny</v>
      </c>
      <c r="K63" s="16">
        <f t="shared" si="4"/>
        <v>148.87</v>
      </c>
      <c r="L63" s="7" t="s">
        <v>853</v>
      </c>
      <c r="M63" s="48" t="str">
        <f t="shared" si="5"/>
        <v>INMEDIA, spol.s.r.o.</v>
      </c>
      <c r="N63" s="48" t="str">
        <f t="shared" si="5"/>
        <v>Námestie SNP 11, 960,01 Zvolen</v>
      </c>
      <c r="O63" s="8">
        <f t="shared" si="5"/>
        <v>36019208</v>
      </c>
      <c r="P63" s="9" t="s">
        <v>7</v>
      </c>
      <c r="Q63" s="9" t="s">
        <v>43</v>
      </c>
      <c r="R63" s="96"/>
    </row>
    <row r="64" spans="1:17" ht="36" customHeight="1">
      <c r="A64" s="10">
        <v>2019061061</v>
      </c>
      <c r="B64" s="48" t="s">
        <v>74</v>
      </c>
      <c r="C64" s="16">
        <v>108.04</v>
      </c>
      <c r="D64" s="10">
        <v>5611864285</v>
      </c>
      <c r="E64" s="7" t="s">
        <v>888</v>
      </c>
      <c r="F64" s="51" t="s">
        <v>75</v>
      </c>
      <c r="G64" s="51" t="s">
        <v>76</v>
      </c>
      <c r="H64" s="13">
        <v>31322832</v>
      </c>
      <c r="I64" s="20"/>
      <c r="J64" s="47"/>
      <c r="K64" s="16"/>
      <c r="L64" s="7"/>
      <c r="M64" s="48"/>
      <c r="N64" s="48"/>
      <c r="O64" s="8"/>
      <c r="P64" s="9"/>
      <c r="Q64" s="9"/>
    </row>
    <row r="65" spans="1:17" ht="36" customHeight="1">
      <c r="A65" s="10">
        <v>2019061062</v>
      </c>
      <c r="B65" s="47" t="s">
        <v>67</v>
      </c>
      <c r="C65" s="16">
        <v>452.7</v>
      </c>
      <c r="D65" s="67" t="s">
        <v>173</v>
      </c>
      <c r="E65" s="7" t="s">
        <v>878</v>
      </c>
      <c r="F65" s="51" t="s">
        <v>12</v>
      </c>
      <c r="G65" s="51" t="s">
        <v>13</v>
      </c>
      <c r="H65" s="13">
        <v>47925914</v>
      </c>
      <c r="I65" s="20" t="s">
        <v>889</v>
      </c>
      <c r="J65" s="47" t="str">
        <f t="shared" si="0"/>
        <v>lieky</v>
      </c>
      <c r="K65" s="16">
        <f t="shared" si="0"/>
        <v>452.7</v>
      </c>
      <c r="L65" s="7" t="s">
        <v>868</v>
      </c>
      <c r="M65" s="48" t="str">
        <f t="shared" si="1"/>
        <v>ATONA s.r.o.</v>
      </c>
      <c r="N65" s="48" t="str">
        <f t="shared" si="1"/>
        <v>Okružná 30, 048 01 Rožňava</v>
      </c>
      <c r="O65" s="8">
        <f t="shared" si="1"/>
        <v>47925914</v>
      </c>
      <c r="P65" s="9" t="s">
        <v>41</v>
      </c>
      <c r="Q65" s="9" t="s">
        <v>42</v>
      </c>
    </row>
    <row r="66" spans="1:17" ht="36" customHeight="1">
      <c r="A66" s="10">
        <v>2019061063</v>
      </c>
      <c r="B66" s="47" t="s">
        <v>67</v>
      </c>
      <c r="C66" s="16">
        <v>1957.24</v>
      </c>
      <c r="D66" s="67" t="s">
        <v>173</v>
      </c>
      <c r="E66" s="7" t="s">
        <v>878</v>
      </c>
      <c r="F66" s="51" t="s">
        <v>12</v>
      </c>
      <c r="G66" s="51" t="s">
        <v>13</v>
      </c>
      <c r="H66" s="13">
        <v>47925914</v>
      </c>
      <c r="I66" s="20" t="s">
        <v>890</v>
      </c>
      <c r="J66" s="47" t="str">
        <f t="shared" si="0"/>
        <v>lieky</v>
      </c>
      <c r="K66" s="16">
        <f t="shared" si="0"/>
        <v>1957.24</v>
      </c>
      <c r="L66" s="7" t="s">
        <v>877</v>
      </c>
      <c r="M66" s="48" t="str">
        <f t="shared" si="1"/>
        <v>ATONA s.r.o.</v>
      </c>
      <c r="N66" s="48" t="str">
        <f t="shared" si="1"/>
        <v>Okružná 30, 048 01 Rožňava</v>
      </c>
      <c r="O66" s="8">
        <f t="shared" si="1"/>
        <v>47925914</v>
      </c>
      <c r="P66" s="9" t="s">
        <v>41</v>
      </c>
      <c r="Q66" s="9" t="s">
        <v>42</v>
      </c>
    </row>
    <row r="67" spans="1:17" ht="36" customHeight="1">
      <c r="A67" s="10">
        <v>2019061064</v>
      </c>
      <c r="B67" s="47" t="s">
        <v>67</v>
      </c>
      <c r="C67" s="16">
        <v>572.87</v>
      </c>
      <c r="D67" s="67" t="s">
        <v>173</v>
      </c>
      <c r="E67" s="7" t="s">
        <v>878</v>
      </c>
      <c r="F67" s="51" t="s">
        <v>12</v>
      </c>
      <c r="G67" s="51" t="s">
        <v>13</v>
      </c>
      <c r="H67" s="13">
        <v>47925914</v>
      </c>
      <c r="I67" s="20" t="s">
        <v>891</v>
      </c>
      <c r="J67" s="47" t="str">
        <f t="shared" si="0"/>
        <v>lieky</v>
      </c>
      <c r="K67" s="16">
        <f t="shared" si="0"/>
        <v>572.87</v>
      </c>
      <c r="L67" s="7" t="s">
        <v>877</v>
      </c>
      <c r="M67" s="48" t="str">
        <f t="shared" si="1"/>
        <v>ATONA s.r.o.</v>
      </c>
      <c r="N67" s="48" t="str">
        <f t="shared" si="1"/>
        <v>Okružná 30, 048 01 Rožňava</v>
      </c>
      <c r="O67" s="8">
        <f t="shared" si="1"/>
        <v>47925914</v>
      </c>
      <c r="P67" s="9" t="s">
        <v>41</v>
      </c>
      <c r="Q67" s="9" t="s">
        <v>42</v>
      </c>
    </row>
    <row r="68" spans="1:17" ht="36" customHeight="1">
      <c r="A68" s="10">
        <v>2019061065</v>
      </c>
      <c r="B68" s="47" t="s">
        <v>67</v>
      </c>
      <c r="C68" s="16">
        <v>300.65</v>
      </c>
      <c r="D68" s="67" t="s">
        <v>173</v>
      </c>
      <c r="E68" s="7" t="s">
        <v>878</v>
      </c>
      <c r="F68" s="51" t="s">
        <v>12</v>
      </c>
      <c r="G68" s="51" t="s">
        <v>13</v>
      </c>
      <c r="H68" s="13">
        <v>47925914</v>
      </c>
      <c r="I68" s="20" t="s">
        <v>892</v>
      </c>
      <c r="J68" s="47" t="str">
        <f t="shared" si="0"/>
        <v>lieky</v>
      </c>
      <c r="K68" s="16">
        <f t="shared" si="0"/>
        <v>300.65</v>
      </c>
      <c r="L68" s="7" t="s">
        <v>877</v>
      </c>
      <c r="M68" s="48" t="str">
        <f t="shared" si="1"/>
        <v>ATONA s.r.o.</v>
      </c>
      <c r="N68" s="48" t="str">
        <f t="shared" si="1"/>
        <v>Okružná 30, 048 01 Rožňava</v>
      </c>
      <c r="O68" s="8">
        <f t="shared" si="1"/>
        <v>47925914</v>
      </c>
      <c r="P68" s="9" t="s">
        <v>41</v>
      </c>
      <c r="Q68" s="9" t="s">
        <v>42</v>
      </c>
    </row>
    <row r="69" spans="1:17" ht="36" customHeight="1">
      <c r="A69" s="10">
        <v>2019061066</v>
      </c>
      <c r="B69" s="47" t="s">
        <v>893</v>
      </c>
      <c r="C69" s="16">
        <v>1860</v>
      </c>
      <c r="D69" s="6" t="s">
        <v>894</v>
      </c>
      <c r="E69" s="7" t="s">
        <v>868</v>
      </c>
      <c r="F69" s="51" t="s">
        <v>895</v>
      </c>
      <c r="G69" s="51" t="s">
        <v>896</v>
      </c>
      <c r="H69" s="13">
        <v>36053058</v>
      </c>
      <c r="I69" s="5"/>
      <c r="J69" s="47"/>
      <c r="K69" s="16"/>
      <c r="L69" s="7"/>
      <c r="M69" s="48"/>
      <c r="N69" s="48"/>
      <c r="O69" s="8"/>
      <c r="P69" s="9"/>
      <c r="Q69" s="9"/>
    </row>
    <row r="70" spans="1:17" ht="36" customHeight="1">
      <c r="A70" s="10">
        <v>2019061067</v>
      </c>
      <c r="B70" s="47" t="s">
        <v>2</v>
      </c>
      <c r="C70" s="16">
        <v>20.35</v>
      </c>
      <c r="D70" s="10">
        <v>162700</v>
      </c>
      <c r="E70" s="7" t="s">
        <v>888</v>
      </c>
      <c r="F70" s="51" t="s">
        <v>98</v>
      </c>
      <c r="G70" s="51" t="s">
        <v>99</v>
      </c>
      <c r="H70" s="13">
        <v>17335949</v>
      </c>
      <c r="I70" s="20"/>
      <c r="J70" s="47"/>
      <c r="K70" s="16"/>
      <c r="L70" s="7"/>
      <c r="M70" s="48"/>
      <c r="N70" s="48"/>
      <c r="O70" s="8"/>
      <c r="P70" s="9"/>
      <c r="Q70" s="9"/>
    </row>
    <row r="71" spans="1:17" ht="36" customHeight="1">
      <c r="A71" s="10">
        <v>2019061068</v>
      </c>
      <c r="B71" s="47" t="s">
        <v>80</v>
      </c>
      <c r="C71" s="16">
        <v>197.5</v>
      </c>
      <c r="D71" s="6"/>
      <c r="E71" s="7" t="s">
        <v>881</v>
      </c>
      <c r="F71" s="47" t="s">
        <v>68</v>
      </c>
      <c r="G71" s="48" t="s">
        <v>127</v>
      </c>
      <c r="H71" s="37">
        <v>17081173</v>
      </c>
      <c r="I71" s="20" t="s">
        <v>897</v>
      </c>
      <c r="J71" s="47" t="str">
        <f aca="true" t="shared" si="6" ref="J71:K76">B71</f>
        <v>tonery</v>
      </c>
      <c r="K71" s="16">
        <f t="shared" si="6"/>
        <v>197.5</v>
      </c>
      <c r="L71" s="7" t="s">
        <v>878</v>
      </c>
      <c r="M71" s="48" t="str">
        <f aca="true" t="shared" si="7" ref="M71:O76">F71</f>
        <v>CompAct-spoločnosť s ručením obmedzeným Rožňava</v>
      </c>
      <c r="N71" s="48" t="str">
        <f t="shared" si="7"/>
        <v>Šafárikova 17, 048 01 Rožňava</v>
      </c>
      <c r="O71" s="8">
        <f t="shared" si="7"/>
        <v>17081173</v>
      </c>
      <c r="P71" s="9" t="s">
        <v>41</v>
      </c>
      <c r="Q71" s="9" t="s">
        <v>42</v>
      </c>
    </row>
    <row r="72" spans="1:17" ht="36" customHeight="1">
      <c r="A72" s="10">
        <v>2019061069</v>
      </c>
      <c r="B72" s="47" t="s">
        <v>47</v>
      </c>
      <c r="C72" s="16">
        <v>536.5</v>
      </c>
      <c r="D72" s="6" t="s">
        <v>513</v>
      </c>
      <c r="E72" s="7" t="s">
        <v>898</v>
      </c>
      <c r="F72" s="47" t="s">
        <v>159</v>
      </c>
      <c r="G72" s="48" t="s">
        <v>160</v>
      </c>
      <c r="H72" s="8">
        <v>17260752</v>
      </c>
      <c r="I72" s="110" t="s">
        <v>899</v>
      </c>
      <c r="J72" s="47" t="str">
        <f t="shared" si="6"/>
        <v>potraviny</v>
      </c>
      <c r="K72" s="16">
        <f t="shared" si="6"/>
        <v>536.5</v>
      </c>
      <c r="L72" s="7" t="s">
        <v>853</v>
      </c>
      <c r="M72" s="48" t="str">
        <f t="shared" si="7"/>
        <v>Zoltán Jánosdeák - Jánosdeák</v>
      </c>
      <c r="N72" s="48" t="str">
        <f t="shared" si="7"/>
        <v>Vinohradná 101, 049 11 Plešivec</v>
      </c>
      <c r="O72" s="8">
        <f t="shared" si="7"/>
        <v>17260752</v>
      </c>
      <c r="P72" s="9" t="s">
        <v>7</v>
      </c>
      <c r="Q72" s="9" t="s">
        <v>43</v>
      </c>
    </row>
    <row r="73" spans="1:19" ht="36" customHeight="1">
      <c r="A73" s="10">
        <v>2019061070</v>
      </c>
      <c r="B73" s="47" t="s">
        <v>47</v>
      </c>
      <c r="C73" s="16">
        <v>1218.96</v>
      </c>
      <c r="D73" s="78" t="s">
        <v>490</v>
      </c>
      <c r="E73" s="7" t="s">
        <v>900</v>
      </c>
      <c r="F73" s="48" t="s">
        <v>69</v>
      </c>
      <c r="G73" s="48" t="s">
        <v>70</v>
      </c>
      <c r="H73" s="8">
        <v>45952671</v>
      </c>
      <c r="I73" s="5"/>
      <c r="J73" s="47" t="str">
        <f t="shared" si="6"/>
        <v>potraviny</v>
      </c>
      <c r="K73" s="16">
        <f t="shared" si="6"/>
        <v>1218.96</v>
      </c>
      <c r="L73" s="7" t="s">
        <v>878</v>
      </c>
      <c r="M73" s="48" t="str">
        <f t="shared" si="7"/>
        <v>METRO Cash and Carry SR s.r.o.</v>
      </c>
      <c r="N73" s="48" t="str">
        <f t="shared" si="7"/>
        <v>Senecká cesta 1881,900 28  Ivanka pri Dunaji</v>
      </c>
      <c r="O73" s="8">
        <f t="shared" si="7"/>
        <v>45952671</v>
      </c>
      <c r="P73" s="9" t="s">
        <v>41</v>
      </c>
      <c r="Q73" s="9" t="s">
        <v>42</v>
      </c>
      <c r="R73" s="66"/>
      <c r="S73" s="66"/>
    </row>
    <row r="74" spans="1:17" ht="36" customHeight="1">
      <c r="A74" s="10">
        <v>2019061071</v>
      </c>
      <c r="B74" s="47" t="s">
        <v>47</v>
      </c>
      <c r="C74" s="16">
        <v>91.5</v>
      </c>
      <c r="D74" s="78" t="s">
        <v>490</v>
      </c>
      <c r="E74" s="7" t="s">
        <v>900</v>
      </c>
      <c r="F74" s="48" t="s">
        <v>69</v>
      </c>
      <c r="G74" s="48" t="s">
        <v>70</v>
      </c>
      <c r="H74" s="8">
        <v>45952671</v>
      </c>
      <c r="I74" s="5" t="s">
        <v>901</v>
      </c>
      <c r="J74" s="47" t="str">
        <f t="shared" si="6"/>
        <v>potraviny</v>
      </c>
      <c r="K74" s="16">
        <f t="shared" si="6"/>
        <v>91.5</v>
      </c>
      <c r="L74" s="7" t="s">
        <v>878</v>
      </c>
      <c r="M74" s="48" t="str">
        <f t="shared" si="7"/>
        <v>METRO Cash and Carry SR s.r.o.</v>
      </c>
      <c r="N74" s="48" t="str">
        <f t="shared" si="7"/>
        <v>Senecká cesta 1881,900 28  Ivanka pri Dunaji</v>
      </c>
      <c r="O74" s="8">
        <f t="shared" si="7"/>
        <v>45952671</v>
      </c>
      <c r="P74" s="9" t="s">
        <v>7</v>
      </c>
      <c r="Q74" s="9" t="s">
        <v>43</v>
      </c>
    </row>
    <row r="75" spans="1:18" ht="36" customHeight="1">
      <c r="A75" s="10">
        <v>2019061072</v>
      </c>
      <c r="B75" s="47" t="s">
        <v>902</v>
      </c>
      <c r="C75" s="16">
        <v>524.11</v>
      </c>
      <c r="D75" s="78" t="s">
        <v>490</v>
      </c>
      <c r="E75" s="7" t="s">
        <v>900</v>
      </c>
      <c r="F75" s="48" t="s">
        <v>69</v>
      </c>
      <c r="G75" s="48" t="s">
        <v>70</v>
      </c>
      <c r="H75" s="8">
        <v>45952671</v>
      </c>
      <c r="I75" s="5"/>
      <c r="J75" s="47" t="str">
        <f t="shared" si="6"/>
        <v>chladničky 4ks</v>
      </c>
      <c r="K75" s="16">
        <f t="shared" si="6"/>
        <v>524.11</v>
      </c>
      <c r="L75" s="7" t="s">
        <v>857</v>
      </c>
      <c r="M75" s="48" t="str">
        <f t="shared" si="7"/>
        <v>METRO Cash and Carry SR s.r.o.</v>
      </c>
      <c r="N75" s="48" t="str">
        <f t="shared" si="7"/>
        <v>Senecká cesta 1881,900 28  Ivanka pri Dunaji</v>
      </c>
      <c r="O75" s="8">
        <f t="shared" si="7"/>
        <v>45952671</v>
      </c>
      <c r="P75" s="9" t="s">
        <v>41</v>
      </c>
      <c r="Q75" s="9" t="s">
        <v>42</v>
      </c>
      <c r="R75" s="96"/>
    </row>
    <row r="76" spans="1:18" ht="36" customHeight="1">
      <c r="A76" s="10">
        <v>2019061073</v>
      </c>
      <c r="B76" s="47" t="s">
        <v>903</v>
      </c>
      <c r="C76" s="16">
        <v>112.56</v>
      </c>
      <c r="D76" s="6"/>
      <c r="E76" s="7" t="s">
        <v>878</v>
      </c>
      <c r="F76" s="47" t="s">
        <v>904</v>
      </c>
      <c r="G76" s="48" t="s">
        <v>905</v>
      </c>
      <c r="H76" s="41">
        <v>44733135</v>
      </c>
      <c r="I76" s="5" t="s">
        <v>906</v>
      </c>
      <c r="J76" s="47" t="str">
        <f t="shared" si="6"/>
        <v>kuchynský sortiment</v>
      </c>
      <c r="K76" s="16">
        <f t="shared" si="6"/>
        <v>112.56</v>
      </c>
      <c r="L76" s="7" t="s">
        <v>853</v>
      </c>
      <c r="M76" s="48" t="str">
        <f t="shared" si="7"/>
        <v>Gastromarket Tatry s.r.o.</v>
      </c>
      <c r="N76" s="48" t="str">
        <f t="shared" si="7"/>
        <v>8. mája 44, 059 71 Ľubica</v>
      </c>
      <c r="O76" s="8">
        <f t="shared" si="7"/>
        <v>44733135</v>
      </c>
      <c r="P76" s="9" t="s">
        <v>7</v>
      </c>
      <c r="Q76" s="9" t="s">
        <v>43</v>
      </c>
      <c r="R76" s="96"/>
    </row>
    <row r="77" spans="1:17" ht="36" customHeight="1">
      <c r="A77" s="10">
        <v>2019061074</v>
      </c>
      <c r="B77" s="47" t="s">
        <v>106</v>
      </c>
      <c r="C77" s="16">
        <v>106.15</v>
      </c>
      <c r="D77" s="10">
        <v>6577885234</v>
      </c>
      <c r="E77" s="7" t="s">
        <v>877</v>
      </c>
      <c r="F77" s="12" t="s">
        <v>107</v>
      </c>
      <c r="G77" s="12" t="s">
        <v>108</v>
      </c>
      <c r="H77" s="13">
        <v>17335949</v>
      </c>
      <c r="I77" s="1"/>
      <c r="J77" s="47"/>
      <c r="K77" s="16"/>
      <c r="L77" s="7"/>
      <c r="M77" s="48"/>
      <c r="N77" s="48"/>
      <c r="O77" s="8"/>
      <c r="P77" s="9"/>
      <c r="Q77" s="9"/>
    </row>
    <row r="78" spans="1:17" ht="36" customHeight="1">
      <c r="A78" s="10">
        <v>2019061075</v>
      </c>
      <c r="B78" s="47" t="s">
        <v>907</v>
      </c>
      <c r="C78" s="16">
        <v>136.22</v>
      </c>
      <c r="D78" s="6" t="s">
        <v>908</v>
      </c>
      <c r="E78" s="7" t="s">
        <v>828</v>
      </c>
      <c r="F78" s="51" t="s">
        <v>909</v>
      </c>
      <c r="G78" s="51" t="s">
        <v>910</v>
      </c>
      <c r="H78" s="13">
        <v>36514748</v>
      </c>
      <c r="I78" s="20"/>
      <c r="J78" s="47"/>
      <c r="K78" s="16"/>
      <c r="L78" s="7"/>
      <c r="M78" s="48"/>
      <c r="N78" s="48"/>
      <c r="O78" s="8"/>
      <c r="P78" s="9"/>
      <c r="Q78" s="9"/>
    </row>
    <row r="79" spans="1:17" ht="36" customHeight="1">
      <c r="A79" s="10">
        <v>2019061076</v>
      </c>
      <c r="B79" s="47" t="s">
        <v>516</v>
      </c>
      <c r="C79" s="16">
        <v>118.28</v>
      </c>
      <c r="D79" s="6" t="s">
        <v>517</v>
      </c>
      <c r="E79" s="7" t="s">
        <v>878</v>
      </c>
      <c r="F79" s="51" t="s">
        <v>519</v>
      </c>
      <c r="G79" s="51" t="s">
        <v>520</v>
      </c>
      <c r="H79" s="13">
        <v>35709332</v>
      </c>
      <c r="I79" s="5"/>
      <c r="J79" s="47"/>
      <c r="K79" s="16"/>
      <c r="L79" s="7"/>
      <c r="M79" s="48"/>
      <c r="N79" s="48"/>
      <c r="O79" s="8"/>
      <c r="P79" s="9"/>
      <c r="Q79" s="9"/>
    </row>
    <row r="80" spans="1:17" ht="36" customHeight="1">
      <c r="A80" s="10">
        <v>2019061077</v>
      </c>
      <c r="B80" s="47" t="s">
        <v>113</v>
      </c>
      <c r="C80" s="16">
        <v>72.82</v>
      </c>
      <c r="D80" s="6" t="s">
        <v>77</v>
      </c>
      <c r="E80" s="7" t="s">
        <v>911</v>
      </c>
      <c r="F80" s="47" t="s">
        <v>78</v>
      </c>
      <c r="G80" s="48" t="s">
        <v>79</v>
      </c>
      <c r="H80" s="8">
        <v>31692656</v>
      </c>
      <c r="I80" s="5"/>
      <c r="J80" s="47"/>
      <c r="K80" s="16"/>
      <c r="L80" s="7"/>
      <c r="M80" s="48"/>
      <c r="N80" s="48"/>
      <c r="O80" s="8"/>
      <c r="P80" s="23"/>
      <c r="Q80" s="23"/>
    </row>
    <row r="81" spans="1:18" ht="36" customHeight="1">
      <c r="A81" s="10">
        <v>2019061078</v>
      </c>
      <c r="B81" s="47" t="s">
        <v>47</v>
      </c>
      <c r="C81" s="16">
        <v>141.72</v>
      </c>
      <c r="D81" s="98" t="s">
        <v>496</v>
      </c>
      <c r="E81" s="87" t="s">
        <v>912</v>
      </c>
      <c r="F81" s="51" t="s">
        <v>162</v>
      </c>
      <c r="G81" s="51" t="s">
        <v>66</v>
      </c>
      <c r="H81" s="13">
        <v>36019208</v>
      </c>
      <c r="I81" s="5"/>
      <c r="J81" s="47" t="str">
        <f aca="true" t="shared" si="8" ref="J81:K93">B81</f>
        <v>potraviny</v>
      </c>
      <c r="K81" s="16">
        <f t="shared" si="8"/>
        <v>141.72</v>
      </c>
      <c r="L81" s="7" t="s">
        <v>878</v>
      </c>
      <c r="M81" s="48" t="str">
        <f aca="true" t="shared" si="9" ref="M81:O93">F81</f>
        <v>INMEDIA, spol.s.r.o.</v>
      </c>
      <c r="N81" s="48" t="str">
        <f t="shared" si="9"/>
        <v>Námestie SNP 11, 960,01 Zvolen</v>
      </c>
      <c r="O81" s="8">
        <f t="shared" si="9"/>
        <v>36019208</v>
      </c>
      <c r="P81" s="9" t="s">
        <v>41</v>
      </c>
      <c r="Q81" s="9" t="s">
        <v>42</v>
      </c>
      <c r="R81" s="96"/>
    </row>
    <row r="82" spans="1:18" ht="36" customHeight="1">
      <c r="A82" s="10">
        <v>2019061079</v>
      </c>
      <c r="B82" s="47" t="s">
        <v>47</v>
      </c>
      <c r="C82" s="16">
        <v>365.17</v>
      </c>
      <c r="D82" s="98" t="s">
        <v>496</v>
      </c>
      <c r="E82" s="87" t="s">
        <v>912</v>
      </c>
      <c r="F82" s="51" t="s">
        <v>162</v>
      </c>
      <c r="G82" s="51" t="s">
        <v>66</v>
      </c>
      <c r="H82" s="13">
        <v>36019208</v>
      </c>
      <c r="I82" s="5"/>
      <c r="J82" s="47" t="str">
        <f t="shared" si="8"/>
        <v>potraviny</v>
      </c>
      <c r="K82" s="16">
        <f t="shared" si="8"/>
        <v>365.17</v>
      </c>
      <c r="L82" s="7" t="s">
        <v>878</v>
      </c>
      <c r="M82" s="48" t="str">
        <f t="shared" si="9"/>
        <v>INMEDIA, spol.s.r.o.</v>
      </c>
      <c r="N82" s="48" t="str">
        <f t="shared" si="9"/>
        <v>Námestie SNP 11, 960,01 Zvolen</v>
      </c>
      <c r="O82" s="8">
        <f t="shared" si="9"/>
        <v>36019208</v>
      </c>
      <c r="P82" s="9" t="s">
        <v>41</v>
      </c>
      <c r="Q82" s="9" t="s">
        <v>42</v>
      </c>
      <c r="R82" s="96"/>
    </row>
    <row r="83" spans="1:18" ht="36" customHeight="1">
      <c r="A83" s="10">
        <v>2019061080</v>
      </c>
      <c r="B83" s="47" t="s">
        <v>47</v>
      </c>
      <c r="C83" s="16">
        <v>605.39</v>
      </c>
      <c r="D83" s="98" t="s">
        <v>496</v>
      </c>
      <c r="E83" s="87" t="s">
        <v>912</v>
      </c>
      <c r="F83" s="51" t="s">
        <v>162</v>
      </c>
      <c r="G83" s="51" t="s">
        <v>66</v>
      </c>
      <c r="H83" s="13">
        <v>36019208</v>
      </c>
      <c r="I83" s="5" t="s">
        <v>913</v>
      </c>
      <c r="J83" s="47" t="str">
        <f t="shared" si="8"/>
        <v>potraviny</v>
      </c>
      <c r="K83" s="16">
        <f t="shared" si="8"/>
        <v>605.39</v>
      </c>
      <c r="L83" s="7" t="s">
        <v>911</v>
      </c>
      <c r="M83" s="48" t="str">
        <f t="shared" si="9"/>
        <v>INMEDIA, spol.s.r.o.</v>
      </c>
      <c r="N83" s="48" t="str">
        <f t="shared" si="9"/>
        <v>Námestie SNP 11, 960,01 Zvolen</v>
      </c>
      <c r="O83" s="8">
        <f t="shared" si="9"/>
        <v>36019208</v>
      </c>
      <c r="P83" s="9" t="s">
        <v>7</v>
      </c>
      <c r="Q83" s="9" t="s">
        <v>43</v>
      </c>
      <c r="R83" s="96"/>
    </row>
    <row r="84" spans="1:18" ht="36" customHeight="1">
      <c r="A84" s="10">
        <v>2019061081</v>
      </c>
      <c r="B84" s="47" t="s">
        <v>47</v>
      </c>
      <c r="C84" s="16">
        <v>765</v>
      </c>
      <c r="D84" s="98" t="s">
        <v>496</v>
      </c>
      <c r="E84" s="87" t="s">
        <v>912</v>
      </c>
      <c r="F84" s="51" t="s">
        <v>162</v>
      </c>
      <c r="G84" s="51" t="s">
        <v>66</v>
      </c>
      <c r="H84" s="13">
        <v>36019208</v>
      </c>
      <c r="I84" s="5" t="s">
        <v>914</v>
      </c>
      <c r="J84" s="47" t="str">
        <f t="shared" si="8"/>
        <v>potraviny</v>
      </c>
      <c r="K84" s="16">
        <f t="shared" si="8"/>
        <v>765</v>
      </c>
      <c r="L84" s="7" t="s">
        <v>877</v>
      </c>
      <c r="M84" s="48" t="str">
        <f t="shared" si="9"/>
        <v>INMEDIA, spol.s.r.o.</v>
      </c>
      <c r="N84" s="48" t="str">
        <f t="shared" si="9"/>
        <v>Námestie SNP 11, 960,01 Zvolen</v>
      </c>
      <c r="O84" s="8">
        <f t="shared" si="9"/>
        <v>36019208</v>
      </c>
      <c r="P84" s="9" t="s">
        <v>7</v>
      </c>
      <c r="Q84" s="9" t="s">
        <v>43</v>
      </c>
      <c r="R84" s="96"/>
    </row>
    <row r="85" spans="1:18" ht="36" customHeight="1">
      <c r="A85" s="10">
        <v>2019061082</v>
      </c>
      <c r="B85" s="47" t="s">
        <v>47</v>
      </c>
      <c r="C85" s="16">
        <v>788.69</v>
      </c>
      <c r="D85" s="98" t="s">
        <v>496</v>
      </c>
      <c r="E85" s="87" t="s">
        <v>912</v>
      </c>
      <c r="F85" s="51" t="s">
        <v>162</v>
      </c>
      <c r="G85" s="51" t="s">
        <v>66</v>
      </c>
      <c r="H85" s="13">
        <v>36019208</v>
      </c>
      <c r="I85" s="5" t="s">
        <v>915</v>
      </c>
      <c r="J85" s="47" t="str">
        <f t="shared" si="8"/>
        <v>potraviny</v>
      </c>
      <c r="K85" s="16">
        <f t="shared" si="8"/>
        <v>788.69</v>
      </c>
      <c r="L85" s="7" t="s">
        <v>916</v>
      </c>
      <c r="M85" s="48" t="str">
        <f t="shared" si="9"/>
        <v>INMEDIA, spol.s.r.o.</v>
      </c>
      <c r="N85" s="48" t="str">
        <f t="shared" si="9"/>
        <v>Námestie SNP 11, 960,01 Zvolen</v>
      </c>
      <c r="O85" s="8">
        <f t="shared" si="9"/>
        <v>36019208</v>
      </c>
      <c r="P85" s="9" t="s">
        <v>7</v>
      </c>
      <c r="Q85" s="9" t="s">
        <v>43</v>
      </c>
      <c r="R85" s="96"/>
    </row>
    <row r="86" spans="1:17" ht="36" customHeight="1">
      <c r="A86" s="10">
        <v>2019061083</v>
      </c>
      <c r="B86" s="47" t="s">
        <v>97</v>
      </c>
      <c r="C86" s="16">
        <v>165.96</v>
      </c>
      <c r="D86" s="67"/>
      <c r="E86" s="7" t="s">
        <v>917</v>
      </c>
      <c r="F86" s="51" t="s">
        <v>494</v>
      </c>
      <c r="G86" s="51" t="s">
        <v>495</v>
      </c>
      <c r="H86" s="13">
        <v>34113924</v>
      </c>
      <c r="I86" s="5" t="s">
        <v>353</v>
      </c>
      <c r="J86" s="47" t="str">
        <f t="shared" si="8"/>
        <v>špec. zdrav. materiál</v>
      </c>
      <c r="K86" s="16">
        <f t="shared" si="8"/>
        <v>165.96</v>
      </c>
      <c r="L86" s="7" t="s">
        <v>912</v>
      </c>
      <c r="M86" s="48" t="str">
        <f t="shared" si="9"/>
        <v>MED-ART, spol. s r.o.</v>
      </c>
      <c r="N86" s="48" t="str">
        <f t="shared" si="9"/>
        <v>Priemyselná 1, 974 01 Banská Bystrica</v>
      </c>
      <c r="O86" s="8">
        <f t="shared" si="9"/>
        <v>34113924</v>
      </c>
      <c r="P86" s="9" t="s">
        <v>41</v>
      </c>
      <c r="Q86" s="9" t="s">
        <v>42</v>
      </c>
    </row>
    <row r="87" spans="1:18" ht="36" customHeight="1">
      <c r="A87" s="10">
        <v>2019061084</v>
      </c>
      <c r="B87" s="47" t="s">
        <v>47</v>
      </c>
      <c r="C87" s="16">
        <v>1231.02</v>
      </c>
      <c r="D87" s="6"/>
      <c r="E87" s="7" t="s">
        <v>911</v>
      </c>
      <c r="F87" s="51" t="s">
        <v>88</v>
      </c>
      <c r="G87" s="51" t="s">
        <v>89</v>
      </c>
      <c r="H87" s="13">
        <v>36397164</v>
      </c>
      <c r="I87" s="20" t="s">
        <v>918</v>
      </c>
      <c r="J87" s="47" t="str">
        <f t="shared" si="8"/>
        <v>potraviny</v>
      </c>
      <c r="K87" s="16">
        <f t="shared" si="8"/>
        <v>1231.02</v>
      </c>
      <c r="L87" s="7" t="s">
        <v>898</v>
      </c>
      <c r="M87" s="48" t="str">
        <f t="shared" si="9"/>
        <v>PICADO , s.r.o</v>
      </c>
      <c r="N87" s="48" t="str">
        <f t="shared" si="9"/>
        <v>Vysokoškolákov 6, 010 08 Žilina</v>
      </c>
      <c r="O87" s="8">
        <f t="shared" si="9"/>
        <v>36397164</v>
      </c>
      <c r="P87" s="9" t="s">
        <v>7</v>
      </c>
      <c r="Q87" s="9" t="s">
        <v>43</v>
      </c>
      <c r="R87" s="96"/>
    </row>
    <row r="88" spans="1:18" ht="36" customHeight="1">
      <c r="A88" s="10">
        <v>2019061085</v>
      </c>
      <c r="B88" s="47" t="s">
        <v>47</v>
      </c>
      <c r="C88" s="16">
        <v>901.01</v>
      </c>
      <c r="D88" s="6"/>
      <c r="E88" s="7" t="s">
        <v>919</v>
      </c>
      <c r="F88" s="51" t="s">
        <v>90</v>
      </c>
      <c r="G88" s="51" t="s">
        <v>91</v>
      </c>
      <c r="H88" s="13">
        <v>36208027</v>
      </c>
      <c r="I88" s="20" t="s">
        <v>920</v>
      </c>
      <c r="J88" s="47" t="str">
        <f t="shared" si="8"/>
        <v>potraviny</v>
      </c>
      <c r="K88" s="16">
        <f t="shared" si="8"/>
        <v>901.01</v>
      </c>
      <c r="L88" s="7" t="s">
        <v>900</v>
      </c>
      <c r="M88" s="48" t="str">
        <f t="shared" si="9"/>
        <v>Prvá cateringová spol., s.r.o.</v>
      </c>
      <c r="N88" s="48" t="str">
        <f t="shared" si="9"/>
        <v>Holubyho 12, 040 01 Košice</v>
      </c>
      <c r="O88" s="8">
        <f t="shared" si="9"/>
        <v>36208027</v>
      </c>
      <c r="P88" s="9" t="s">
        <v>7</v>
      </c>
      <c r="Q88" s="9" t="s">
        <v>43</v>
      </c>
      <c r="R88" s="96"/>
    </row>
    <row r="89" spans="1:18" ht="36" customHeight="1">
      <c r="A89" s="10">
        <v>2019061086</v>
      </c>
      <c r="B89" s="47" t="s">
        <v>47</v>
      </c>
      <c r="C89" s="16">
        <v>1005.84</v>
      </c>
      <c r="D89" s="6"/>
      <c r="E89" s="7" t="s">
        <v>919</v>
      </c>
      <c r="F89" s="51" t="s">
        <v>90</v>
      </c>
      <c r="G89" s="51" t="s">
        <v>91</v>
      </c>
      <c r="H89" s="13">
        <v>36208027</v>
      </c>
      <c r="I89" s="20" t="s">
        <v>921</v>
      </c>
      <c r="J89" s="47" t="str">
        <f t="shared" si="8"/>
        <v>potraviny</v>
      </c>
      <c r="K89" s="16">
        <f t="shared" si="8"/>
        <v>1005.84</v>
      </c>
      <c r="L89" s="7" t="s">
        <v>900</v>
      </c>
      <c r="M89" s="48" t="str">
        <f t="shared" si="9"/>
        <v>Prvá cateringová spol., s.r.o.</v>
      </c>
      <c r="N89" s="48" t="str">
        <f t="shared" si="9"/>
        <v>Holubyho 12, 040 01 Košice</v>
      </c>
      <c r="O89" s="8">
        <f t="shared" si="9"/>
        <v>36208027</v>
      </c>
      <c r="P89" s="9" t="s">
        <v>7</v>
      </c>
      <c r="Q89" s="9" t="s">
        <v>43</v>
      </c>
      <c r="R89" s="96"/>
    </row>
    <row r="90" spans="1:17" ht="36" customHeight="1">
      <c r="A90" s="10">
        <v>2019061087</v>
      </c>
      <c r="B90" s="47" t="s">
        <v>67</v>
      </c>
      <c r="C90" s="16">
        <v>537.41</v>
      </c>
      <c r="D90" s="67" t="s">
        <v>173</v>
      </c>
      <c r="E90" s="7" t="s">
        <v>917</v>
      </c>
      <c r="F90" s="51" t="s">
        <v>12</v>
      </c>
      <c r="G90" s="51" t="s">
        <v>13</v>
      </c>
      <c r="H90" s="13">
        <v>47925914</v>
      </c>
      <c r="I90" s="20" t="s">
        <v>922</v>
      </c>
      <c r="J90" s="47" t="str">
        <f t="shared" si="8"/>
        <v>lieky</v>
      </c>
      <c r="K90" s="16">
        <f t="shared" si="8"/>
        <v>537.41</v>
      </c>
      <c r="L90" s="7" t="s">
        <v>912</v>
      </c>
      <c r="M90" s="48" t="str">
        <f t="shared" si="9"/>
        <v>ATONA s.r.o.</v>
      </c>
      <c r="N90" s="48" t="str">
        <f t="shared" si="9"/>
        <v>Okružná 30, 048 01 Rožňava</v>
      </c>
      <c r="O90" s="8">
        <f t="shared" si="9"/>
        <v>47925914</v>
      </c>
      <c r="P90" s="9" t="s">
        <v>41</v>
      </c>
      <c r="Q90" s="9" t="s">
        <v>42</v>
      </c>
    </row>
    <row r="91" spans="1:17" ht="36" customHeight="1">
      <c r="A91" s="10">
        <v>2019061088</v>
      </c>
      <c r="B91" s="47" t="s">
        <v>67</v>
      </c>
      <c r="C91" s="16">
        <v>453.79</v>
      </c>
      <c r="D91" s="67" t="s">
        <v>173</v>
      </c>
      <c r="E91" s="7" t="s">
        <v>917</v>
      </c>
      <c r="F91" s="51" t="s">
        <v>12</v>
      </c>
      <c r="G91" s="51" t="s">
        <v>13</v>
      </c>
      <c r="H91" s="13">
        <v>47925914</v>
      </c>
      <c r="I91" s="20" t="s">
        <v>923</v>
      </c>
      <c r="J91" s="47" t="str">
        <f t="shared" si="8"/>
        <v>lieky</v>
      </c>
      <c r="K91" s="16">
        <f t="shared" si="8"/>
        <v>453.79</v>
      </c>
      <c r="L91" s="7" t="s">
        <v>900</v>
      </c>
      <c r="M91" s="48" t="str">
        <f t="shared" si="9"/>
        <v>ATONA s.r.o.</v>
      </c>
      <c r="N91" s="48" t="str">
        <f t="shared" si="9"/>
        <v>Okružná 30, 048 01 Rožňava</v>
      </c>
      <c r="O91" s="8">
        <f t="shared" si="9"/>
        <v>47925914</v>
      </c>
      <c r="P91" s="9" t="s">
        <v>41</v>
      </c>
      <c r="Q91" s="9" t="s">
        <v>42</v>
      </c>
    </row>
    <row r="92" spans="1:17" ht="36" customHeight="1">
      <c r="A92" s="10">
        <v>2019061089</v>
      </c>
      <c r="B92" s="47" t="s">
        <v>67</v>
      </c>
      <c r="C92" s="16">
        <v>908.3</v>
      </c>
      <c r="D92" s="67" t="s">
        <v>173</v>
      </c>
      <c r="E92" s="7" t="s">
        <v>917</v>
      </c>
      <c r="F92" s="51" t="s">
        <v>12</v>
      </c>
      <c r="G92" s="51" t="s">
        <v>13</v>
      </c>
      <c r="H92" s="13">
        <v>47925914</v>
      </c>
      <c r="I92" s="20" t="s">
        <v>924</v>
      </c>
      <c r="J92" s="47" t="str">
        <f t="shared" si="8"/>
        <v>lieky</v>
      </c>
      <c r="K92" s="16">
        <f t="shared" si="8"/>
        <v>908.3</v>
      </c>
      <c r="L92" s="7" t="s">
        <v>900</v>
      </c>
      <c r="M92" s="48" t="str">
        <f t="shared" si="9"/>
        <v>ATONA s.r.o.</v>
      </c>
      <c r="N92" s="48" t="str">
        <f t="shared" si="9"/>
        <v>Okružná 30, 048 01 Rožňava</v>
      </c>
      <c r="O92" s="8">
        <f t="shared" si="9"/>
        <v>47925914</v>
      </c>
      <c r="P92" s="9" t="s">
        <v>41</v>
      </c>
      <c r="Q92" s="9" t="s">
        <v>42</v>
      </c>
    </row>
    <row r="93" spans="1:17" ht="36" customHeight="1">
      <c r="A93" s="10">
        <v>2019061090</v>
      </c>
      <c r="B93" s="47" t="s">
        <v>67</v>
      </c>
      <c r="C93" s="16">
        <v>1795.41</v>
      </c>
      <c r="D93" s="67" t="s">
        <v>173</v>
      </c>
      <c r="E93" s="7" t="s">
        <v>917</v>
      </c>
      <c r="F93" s="51" t="s">
        <v>12</v>
      </c>
      <c r="G93" s="51" t="s">
        <v>13</v>
      </c>
      <c r="H93" s="13">
        <v>47925914</v>
      </c>
      <c r="I93" s="5" t="s">
        <v>925</v>
      </c>
      <c r="J93" s="47" t="str">
        <f t="shared" si="8"/>
        <v>lieky</v>
      </c>
      <c r="K93" s="16">
        <f t="shared" si="8"/>
        <v>1795.41</v>
      </c>
      <c r="L93" s="7" t="s">
        <v>912</v>
      </c>
      <c r="M93" s="48" t="str">
        <f t="shared" si="9"/>
        <v>ATONA s.r.o.</v>
      </c>
      <c r="N93" s="48" t="str">
        <f t="shared" si="9"/>
        <v>Okružná 30, 048 01 Rožňava</v>
      </c>
      <c r="O93" s="8">
        <f t="shared" si="9"/>
        <v>47925914</v>
      </c>
      <c r="P93" s="9" t="s">
        <v>41</v>
      </c>
      <c r="Q93" s="9" t="s">
        <v>42</v>
      </c>
    </row>
    <row r="94" spans="1:17" ht="36" customHeight="1">
      <c r="A94" s="10">
        <v>2019061091</v>
      </c>
      <c r="B94" s="47" t="s">
        <v>97</v>
      </c>
      <c r="C94" s="16">
        <v>106.11</v>
      </c>
      <c r="D94" s="6"/>
      <c r="E94" s="7" t="s">
        <v>919</v>
      </c>
      <c r="F94" s="47" t="s">
        <v>95</v>
      </c>
      <c r="G94" s="48" t="s">
        <v>96</v>
      </c>
      <c r="H94" s="8">
        <v>602175</v>
      </c>
      <c r="I94" s="111"/>
      <c r="J94" s="47"/>
      <c r="K94" s="16"/>
      <c r="L94" s="7"/>
      <c r="M94" s="48"/>
      <c r="N94" s="48"/>
      <c r="O94" s="8"/>
      <c r="P94" s="9"/>
      <c r="Q94" s="9"/>
    </row>
    <row r="95" spans="1:17" ht="36" customHeight="1">
      <c r="A95" s="10">
        <v>2019061092</v>
      </c>
      <c r="B95" s="14" t="s">
        <v>163</v>
      </c>
      <c r="C95" s="16">
        <v>17.6</v>
      </c>
      <c r="D95" s="6"/>
      <c r="E95" s="7" t="s">
        <v>911</v>
      </c>
      <c r="F95" s="15" t="s">
        <v>926</v>
      </c>
      <c r="G95" s="5" t="s">
        <v>4</v>
      </c>
      <c r="H95" s="25" t="s">
        <v>5</v>
      </c>
      <c r="I95" s="5"/>
      <c r="J95" s="47"/>
      <c r="K95" s="16"/>
      <c r="L95" s="7"/>
      <c r="M95" s="48"/>
      <c r="N95" s="48"/>
      <c r="O95" s="8"/>
      <c r="P95" s="9"/>
      <c r="Q95" s="9"/>
    </row>
    <row r="96" spans="1:17" ht="36" customHeight="1">
      <c r="A96" s="10">
        <v>2019061093</v>
      </c>
      <c r="B96" s="47" t="s">
        <v>155</v>
      </c>
      <c r="C96" s="16">
        <v>15.9</v>
      </c>
      <c r="D96" s="41">
        <v>30882084</v>
      </c>
      <c r="E96" s="7" t="s">
        <v>917</v>
      </c>
      <c r="F96" s="51" t="s">
        <v>153</v>
      </c>
      <c r="G96" s="51" t="s">
        <v>154</v>
      </c>
      <c r="H96" s="13">
        <v>35701722</v>
      </c>
      <c r="I96" s="5"/>
      <c r="J96" s="47"/>
      <c r="K96" s="16"/>
      <c r="L96" s="7"/>
      <c r="M96" s="48"/>
      <c r="N96" s="48"/>
      <c r="O96" s="8"/>
      <c r="P96" s="9"/>
      <c r="Q96" s="9"/>
    </row>
    <row r="97" spans="1:17" ht="36" customHeight="1">
      <c r="A97" s="10">
        <v>2019061094</v>
      </c>
      <c r="B97" s="47" t="s">
        <v>927</v>
      </c>
      <c r="C97" s="16">
        <v>1100.32</v>
      </c>
      <c r="D97" s="23"/>
      <c r="E97" s="7" t="s">
        <v>919</v>
      </c>
      <c r="F97" s="51" t="s">
        <v>928</v>
      </c>
      <c r="G97" s="51" t="s">
        <v>929</v>
      </c>
      <c r="H97" s="13">
        <v>10748890</v>
      </c>
      <c r="I97" s="20" t="s">
        <v>930</v>
      </c>
      <c r="J97" s="47" t="str">
        <f>B97</f>
        <v>oprava auta SuperB</v>
      </c>
      <c r="K97" s="16">
        <f>C97</f>
        <v>1100.32</v>
      </c>
      <c r="L97" s="7" t="s">
        <v>900</v>
      </c>
      <c r="M97" s="48" t="str">
        <f>F97</f>
        <v>AUTO-KOVO-AUTODIELŇA - Mihalik Mikuláš</v>
      </c>
      <c r="N97" s="48" t="str">
        <f>G97</f>
        <v>Šafárikova 79, 048 01 Rožňava</v>
      </c>
      <c r="O97" s="8">
        <f>H97</f>
        <v>10748890</v>
      </c>
      <c r="P97" s="9" t="s">
        <v>157</v>
      </c>
      <c r="Q97" s="9" t="s">
        <v>131</v>
      </c>
    </row>
    <row r="98" spans="1:17" ht="36" customHeight="1">
      <c r="A98" s="10">
        <v>2019061095</v>
      </c>
      <c r="B98" s="43" t="s">
        <v>6</v>
      </c>
      <c r="C98" s="16">
        <v>81.4</v>
      </c>
      <c r="D98" s="6" t="s">
        <v>126</v>
      </c>
      <c r="E98" s="7" t="s">
        <v>911</v>
      </c>
      <c r="F98" s="12" t="s">
        <v>109</v>
      </c>
      <c r="G98" s="12" t="s">
        <v>110</v>
      </c>
      <c r="H98" s="13">
        <v>35908718</v>
      </c>
      <c r="I98" s="20"/>
      <c r="J98" s="47"/>
      <c r="K98" s="16"/>
      <c r="L98" s="7"/>
      <c r="M98" s="48"/>
      <c r="N98" s="48"/>
      <c r="O98" s="8"/>
      <c r="P98" s="9"/>
      <c r="Q98" s="9"/>
    </row>
    <row r="99" spans="1:17" ht="36" customHeight="1">
      <c r="A99" s="10">
        <v>2019061096</v>
      </c>
      <c r="B99" s="14" t="s">
        <v>465</v>
      </c>
      <c r="C99" s="16">
        <v>234.6</v>
      </c>
      <c r="D99" s="6"/>
      <c r="E99" s="7" t="s">
        <v>931</v>
      </c>
      <c r="F99" s="12" t="s">
        <v>466</v>
      </c>
      <c r="G99" s="12" t="s">
        <v>467</v>
      </c>
      <c r="H99" s="13">
        <v>31733484</v>
      </c>
      <c r="I99" s="20"/>
      <c r="J99" s="47" t="str">
        <f aca="true" t="shared" si="10" ref="J99:K105">B99</f>
        <v>LDPE vrecia</v>
      </c>
      <c r="K99" s="16">
        <f t="shared" si="10"/>
        <v>234.6</v>
      </c>
      <c r="L99" s="7" t="s">
        <v>917</v>
      </c>
      <c r="M99" s="48" t="str">
        <f aca="true" t="shared" si="11" ref="M99:O105">F99</f>
        <v>DOMITRI, spol. s r.o.</v>
      </c>
      <c r="N99" s="48" t="str">
        <f t="shared" si="11"/>
        <v>049 12 Gemerská Hôrka 421</v>
      </c>
      <c r="O99" s="8">
        <f t="shared" si="11"/>
        <v>31733484</v>
      </c>
      <c r="P99" s="9" t="s">
        <v>41</v>
      </c>
      <c r="Q99" s="9" t="s">
        <v>42</v>
      </c>
    </row>
    <row r="100" spans="1:18" ht="36" customHeight="1">
      <c r="A100" s="10">
        <v>2019061097</v>
      </c>
      <c r="B100" s="47" t="s">
        <v>47</v>
      </c>
      <c r="C100" s="16">
        <v>276.35</v>
      </c>
      <c r="D100" s="6"/>
      <c r="E100" s="7" t="s">
        <v>917</v>
      </c>
      <c r="F100" s="51" t="s">
        <v>64</v>
      </c>
      <c r="G100" s="51" t="s">
        <v>65</v>
      </c>
      <c r="H100" s="13">
        <v>35760532</v>
      </c>
      <c r="I100" s="20" t="s">
        <v>932</v>
      </c>
      <c r="J100" s="47" t="str">
        <f t="shared" si="10"/>
        <v>potraviny</v>
      </c>
      <c r="K100" s="16">
        <f t="shared" si="10"/>
        <v>276.35</v>
      </c>
      <c r="L100" s="7" t="s">
        <v>917</v>
      </c>
      <c r="M100" s="48" t="str">
        <f t="shared" si="11"/>
        <v>ATC - JR, s.r.o.</v>
      </c>
      <c r="N100" s="48" t="str">
        <f t="shared" si="11"/>
        <v>Vsetínska cesta 766,020 01 Púchov</v>
      </c>
      <c r="O100" s="8">
        <f t="shared" si="11"/>
        <v>35760532</v>
      </c>
      <c r="P100" s="9" t="s">
        <v>7</v>
      </c>
      <c r="Q100" s="9" t="s">
        <v>43</v>
      </c>
      <c r="R100" s="96"/>
    </row>
    <row r="101" spans="1:17" ht="36" customHeight="1">
      <c r="A101" s="10">
        <v>2019061098</v>
      </c>
      <c r="B101" s="47" t="s">
        <v>933</v>
      </c>
      <c r="C101" s="16">
        <v>26.18</v>
      </c>
      <c r="D101" s="78"/>
      <c r="E101" s="7" t="s">
        <v>877</v>
      </c>
      <c r="F101" s="48" t="s">
        <v>934</v>
      </c>
      <c r="G101" s="48" t="s">
        <v>935</v>
      </c>
      <c r="H101" s="8">
        <v>46427023</v>
      </c>
      <c r="I101" s="20"/>
      <c r="J101" s="47" t="str">
        <f t="shared" si="10"/>
        <v>farba na tvár</v>
      </c>
      <c r="K101" s="16">
        <f t="shared" si="10"/>
        <v>26.18</v>
      </c>
      <c r="L101" s="7" t="s">
        <v>853</v>
      </c>
      <c r="M101" s="48" t="str">
        <f t="shared" si="11"/>
        <v>Something Nice s.r.o.</v>
      </c>
      <c r="N101" s="48" t="str">
        <f t="shared" si="11"/>
        <v>Novomeského 2688/2, 911 08 Trenčín</v>
      </c>
      <c r="O101" s="8">
        <f t="shared" si="11"/>
        <v>46427023</v>
      </c>
      <c r="P101" s="9" t="s">
        <v>41</v>
      </c>
      <c r="Q101" s="9" t="s">
        <v>42</v>
      </c>
    </row>
    <row r="102" spans="1:17" ht="36" customHeight="1">
      <c r="A102" s="10">
        <v>2019061099</v>
      </c>
      <c r="B102" s="47" t="s">
        <v>936</v>
      </c>
      <c r="C102" s="16">
        <v>25.5</v>
      </c>
      <c r="D102" s="6"/>
      <c r="E102" s="7" t="s">
        <v>881</v>
      </c>
      <c r="F102" s="51" t="s">
        <v>937</v>
      </c>
      <c r="G102" s="51" t="s">
        <v>938</v>
      </c>
      <c r="H102" s="13">
        <v>35950226</v>
      </c>
      <c r="I102" s="20"/>
      <c r="J102" s="47" t="str">
        <f t="shared" si="10"/>
        <v>loptičky do bazéna</v>
      </c>
      <c r="K102" s="16">
        <f t="shared" si="10"/>
        <v>25.5</v>
      </c>
      <c r="L102" s="7" t="s">
        <v>877</v>
      </c>
      <c r="M102" s="48" t="str">
        <f t="shared" si="11"/>
        <v>Internet Mall Slovakia, s.r.o.</v>
      </c>
      <c r="N102" s="48" t="str">
        <f t="shared" si="11"/>
        <v>Galvaniho 6, 821 04 Bratislava-Ružinov</v>
      </c>
      <c r="O102" s="8">
        <f t="shared" si="11"/>
        <v>35950226</v>
      </c>
      <c r="P102" s="9" t="s">
        <v>41</v>
      </c>
      <c r="Q102" s="9" t="s">
        <v>42</v>
      </c>
    </row>
    <row r="103" spans="1:17" ht="36" customHeight="1">
      <c r="A103" s="10">
        <v>2019061100</v>
      </c>
      <c r="B103" s="47" t="s">
        <v>939</v>
      </c>
      <c r="C103" s="16">
        <v>15.65</v>
      </c>
      <c r="D103" s="6"/>
      <c r="E103" s="7" t="s">
        <v>912</v>
      </c>
      <c r="F103" s="5" t="s">
        <v>940</v>
      </c>
      <c r="G103" s="5" t="s">
        <v>941</v>
      </c>
      <c r="H103" s="8">
        <v>36540871</v>
      </c>
      <c r="I103" s="20"/>
      <c r="J103" s="47" t="str">
        <f t="shared" si="10"/>
        <v>háčiky na hačkovanie</v>
      </c>
      <c r="K103" s="16">
        <f t="shared" si="10"/>
        <v>15.65</v>
      </c>
      <c r="L103" s="7" t="s">
        <v>911</v>
      </c>
      <c r="M103" s="48" t="str">
        <f t="shared" si="11"/>
        <v>Danill, a.s.</v>
      </c>
      <c r="N103" s="48" t="str">
        <f t="shared" si="11"/>
        <v>Nixbród 7, 934 01 Levice</v>
      </c>
      <c r="O103" s="8">
        <f t="shared" si="11"/>
        <v>36540871</v>
      </c>
      <c r="P103" s="9" t="s">
        <v>41</v>
      </c>
      <c r="Q103" s="9" t="s">
        <v>42</v>
      </c>
    </row>
    <row r="104" spans="1:17" ht="36" customHeight="1">
      <c r="A104" s="10">
        <v>2019061101</v>
      </c>
      <c r="B104" s="47" t="s">
        <v>942</v>
      </c>
      <c r="C104" s="16">
        <v>86.3</v>
      </c>
      <c r="D104" s="78"/>
      <c r="E104" s="7" t="s">
        <v>912</v>
      </c>
      <c r="F104" s="48" t="s">
        <v>943</v>
      </c>
      <c r="G104" s="48" t="s">
        <v>944</v>
      </c>
      <c r="H104" s="8">
        <v>47658827</v>
      </c>
      <c r="I104" s="20"/>
      <c r="J104" s="47" t="str">
        <f t="shared" si="10"/>
        <v>lopty</v>
      </c>
      <c r="K104" s="16">
        <f t="shared" si="10"/>
        <v>86.3</v>
      </c>
      <c r="L104" s="7" t="s">
        <v>911</v>
      </c>
      <c r="M104" s="48" t="str">
        <f t="shared" si="11"/>
        <v>Decalthon SK s.r.o.</v>
      </c>
      <c r="N104" s="48" t="str">
        <f t="shared" si="11"/>
        <v>Pri letisku2, 821 04 Bratislava-Ružinov</v>
      </c>
      <c r="O104" s="8">
        <f t="shared" si="11"/>
        <v>47658827</v>
      </c>
      <c r="P104" s="9" t="s">
        <v>41</v>
      </c>
      <c r="Q104" s="9" t="s">
        <v>42</v>
      </c>
    </row>
    <row r="105" spans="1:18" ht="36" customHeight="1">
      <c r="A105" s="10">
        <v>2019061102</v>
      </c>
      <c r="B105" s="47" t="s">
        <v>47</v>
      </c>
      <c r="C105" s="16">
        <v>1052.64</v>
      </c>
      <c r="D105" s="72"/>
      <c r="E105" s="7" t="s">
        <v>945</v>
      </c>
      <c r="F105" s="51" t="s">
        <v>178</v>
      </c>
      <c r="G105" s="51" t="s">
        <v>179</v>
      </c>
      <c r="H105" s="13">
        <v>50165402</v>
      </c>
      <c r="I105" s="20" t="s">
        <v>946</v>
      </c>
      <c r="J105" s="47" t="str">
        <f t="shared" si="10"/>
        <v>potraviny</v>
      </c>
      <c r="K105" s="16">
        <f t="shared" si="10"/>
        <v>1052.64</v>
      </c>
      <c r="L105" s="7" t="s">
        <v>900</v>
      </c>
      <c r="M105" s="48" t="str">
        <f t="shared" si="11"/>
        <v>Tropico.sk, s.r.o.</v>
      </c>
      <c r="N105" s="48" t="str">
        <f t="shared" si="11"/>
        <v>Dolný Harmanec 40, 976 03 Dolný Harmanec</v>
      </c>
      <c r="O105" s="8">
        <f t="shared" si="11"/>
        <v>50165402</v>
      </c>
      <c r="P105" s="9" t="s">
        <v>7</v>
      </c>
      <c r="Q105" s="9" t="s">
        <v>43</v>
      </c>
      <c r="R105" s="96"/>
    </row>
    <row r="106" spans="1:17" ht="36" customHeight="1">
      <c r="A106" s="10">
        <v>2019061103</v>
      </c>
      <c r="B106" s="47" t="s">
        <v>164</v>
      </c>
      <c r="C106" s="16">
        <v>-97.43</v>
      </c>
      <c r="D106" s="78" t="s">
        <v>490</v>
      </c>
      <c r="E106" s="7" t="s">
        <v>917</v>
      </c>
      <c r="F106" s="48" t="s">
        <v>69</v>
      </c>
      <c r="G106" s="48" t="s">
        <v>70</v>
      </c>
      <c r="H106" s="8">
        <v>45952671</v>
      </c>
      <c r="I106" s="5"/>
      <c r="J106" s="47"/>
      <c r="K106" s="16"/>
      <c r="L106" s="7"/>
      <c r="M106" s="48"/>
      <c r="N106" s="48"/>
      <c r="O106" s="8"/>
      <c r="P106" s="9"/>
      <c r="Q106" s="9"/>
    </row>
    <row r="107" spans="1:18" ht="36" customHeight="1">
      <c r="A107" s="10">
        <v>2019061104</v>
      </c>
      <c r="B107" s="47" t="s">
        <v>47</v>
      </c>
      <c r="C107" s="16">
        <v>144.32</v>
      </c>
      <c r="D107" s="78" t="s">
        <v>490</v>
      </c>
      <c r="E107" s="7" t="s">
        <v>947</v>
      </c>
      <c r="F107" s="48" t="s">
        <v>69</v>
      </c>
      <c r="G107" s="48" t="s">
        <v>70</v>
      </c>
      <c r="H107" s="8">
        <v>45952671</v>
      </c>
      <c r="I107" s="5"/>
      <c r="J107" s="47" t="str">
        <f aca="true" t="shared" si="12" ref="J107:K114">B107</f>
        <v>potraviny</v>
      </c>
      <c r="K107" s="16">
        <f t="shared" si="12"/>
        <v>144.32</v>
      </c>
      <c r="L107" s="7" t="s">
        <v>919</v>
      </c>
      <c r="M107" s="48" t="str">
        <f aca="true" t="shared" si="13" ref="M107:O114">F107</f>
        <v>METRO Cash and Carry SR s.r.o.</v>
      </c>
      <c r="N107" s="48" t="str">
        <f t="shared" si="13"/>
        <v>Senecká cesta 1881,900 28  Ivanka pri Dunaji</v>
      </c>
      <c r="O107" s="8">
        <f t="shared" si="13"/>
        <v>45952671</v>
      </c>
      <c r="P107" s="9" t="s">
        <v>41</v>
      </c>
      <c r="Q107" s="9" t="s">
        <v>42</v>
      </c>
      <c r="R107" s="96"/>
    </row>
    <row r="108" spans="1:18" ht="36" customHeight="1">
      <c r="A108" s="10">
        <v>2019061105</v>
      </c>
      <c r="B108" s="47" t="s">
        <v>47</v>
      </c>
      <c r="C108" s="16">
        <v>647.36</v>
      </c>
      <c r="D108" s="78" t="s">
        <v>490</v>
      </c>
      <c r="E108" s="7" t="s">
        <v>947</v>
      </c>
      <c r="F108" s="48" t="s">
        <v>69</v>
      </c>
      <c r="G108" s="48" t="s">
        <v>70</v>
      </c>
      <c r="H108" s="8">
        <v>45952671</v>
      </c>
      <c r="I108" s="5"/>
      <c r="J108" s="47" t="str">
        <f t="shared" si="12"/>
        <v>potraviny</v>
      </c>
      <c r="K108" s="16">
        <f t="shared" si="12"/>
        <v>647.36</v>
      </c>
      <c r="L108" s="7" t="s">
        <v>917</v>
      </c>
      <c r="M108" s="48" t="str">
        <f t="shared" si="13"/>
        <v>METRO Cash and Carry SR s.r.o.</v>
      </c>
      <c r="N108" s="48" t="str">
        <f t="shared" si="13"/>
        <v>Senecká cesta 1881,900 28  Ivanka pri Dunaji</v>
      </c>
      <c r="O108" s="8">
        <f t="shared" si="13"/>
        <v>45952671</v>
      </c>
      <c r="P108" s="9" t="s">
        <v>41</v>
      </c>
      <c r="Q108" s="9" t="s">
        <v>42</v>
      </c>
      <c r="R108" s="107"/>
    </row>
    <row r="109" spans="1:17" ht="36" customHeight="1">
      <c r="A109" s="10">
        <v>2019061106</v>
      </c>
      <c r="B109" s="47" t="s">
        <v>948</v>
      </c>
      <c r="C109" s="16">
        <v>446.93</v>
      </c>
      <c r="D109" s="78" t="s">
        <v>490</v>
      </c>
      <c r="E109" s="7" t="s">
        <v>947</v>
      </c>
      <c r="F109" s="48" t="s">
        <v>69</v>
      </c>
      <c r="G109" s="48" t="s">
        <v>70</v>
      </c>
      <c r="H109" s="8">
        <v>45952671</v>
      </c>
      <c r="I109" s="5"/>
      <c r="J109" s="47" t="str">
        <f t="shared" si="12"/>
        <v>ventilátory 2ks</v>
      </c>
      <c r="K109" s="16">
        <f t="shared" si="12"/>
        <v>446.93</v>
      </c>
      <c r="L109" s="7" t="s">
        <v>945</v>
      </c>
      <c r="M109" s="48" t="str">
        <f t="shared" si="13"/>
        <v>METRO Cash and Carry SR s.r.o.</v>
      </c>
      <c r="N109" s="48" t="str">
        <f t="shared" si="13"/>
        <v>Senecká cesta 1881,900 28  Ivanka pri Dunaji</v>
      </c>
      <c r="O109" s="8">
        <f t="shared" si="13"/>
        <v>45952671</v>
      </c>
      <c r="P109" s="9" t="s">
        <v>41</v>
      </c>
      <c r="Q109" s="9" t="s">
        <v>42</v>
      </c>
    </row>
    <row r="110" spans="1:17" ht="36" customHeight="1">
      <c r="A110" s="10">
        <v>2019061107</v>
      </c>
      <c r="B110" s="47" t="s">
        <v>903</v>
      </c>
      <c r="C110" s="16">
        <v>202.76</v>
      </c>
      <c r="D110" s="78" t="s">
        <v>490</v>
      </c>
      <c r="E110" s="7" t="s">
        <v>947</v>
      </c>
      <c r="F110" s="48" t="s">
        <v>69</v>
      </c>
      <c r="G110" s="48" t="s">
        <v>70</v>
      </c>
      <c r="H110" s="8">
        <v>45952671</v>
      </c>
      <c r="I110" s="5"/>
      <c r="J110" s="47" t="str">
        <f t="shared" si="12"/>
        <v>kuchynský sortiment</v>
      </c>
      <c r="K110" s="16">
        <f t="shared" si="12"/>
        <v>202.76</v>
      </c>
      <c r="L110" s="7" t="s">
        <v>917</v>
      </c>
      <c r="M110" s="48" t="str">
        <f t="shared" si="13"/>
        <v>METRO Cash and Carry SR s.r.o.</v>
      </c>
      <c r="N110" s="48" t="str">
        <f t="shared" si="13"/>
        <v>Senecká cesta 1881,900 28  Ivanka pri Dunaji</v>
      </c>
      <c r="O110" s="8">
        <f t="shared" si="13"/>
        <v>45952671</v>
      </c>
      <c r="P110" s="9" t="s">
        <v>41</v>
      </c>
      <c r="Q110" s="9" t="s">
        <v>42</v>
      </c>
    </row>
    <row r="111" spans="1:18" ht="36" customHeight="1">
      <c r="A111" s="10">
        <v>2019061108</v>
      </c>
      <c r="B111" s="47" t="s">
        <v>47</v>
      </c>
      <c r="C111" s="16">
        <v>465.78</v>
      </c>
      <c r="D111" s="6" t="s">
        <v>513</v>
      </c>
      <c r="E111" s="7" t="s">
        <v>949</v>
      </c>
      <c r="F111" s="47" t="s">
        <v>159</v>
      </c>
      <c r="G111" s="48" t="s">
        <v>160</v>
      </c>
      <c r="H111" s="8">
        <v>17260752</v>
      </c>
      <c r="I111" s="110" t="s">
        <v>950</v>
      </c>
      <c r="J111" s="47" t="str">
        <f t="shared" si="12"/>
        <v>potraviny</v>
      </c>
      <c r="K111" s="16">
        <f t="shared" si="12"/>
        <v>465.78</v>
      </c>
      <c r="L111" s="7" t="s">
        <v>853</v>
      </c>
      <c r="M111" s="48" t="str">
        <f t="shared" si="13"/>
        <v>Zoltán Jánosdeák - Jánosdeák</v>
      </c>
      <c r="N111" s="48" t="str">
        <f t="shared" si="13"/>
        <v>Vinohradná 101, 049 11 Plešivec</v>
      </c>
      <c r="O111" s="8">
        <f t="shared" si="13"/>
        <v>17260752</v>
      </c>
      <c r="P111" s="9" t="s">
        <v>7</v>
      </c>
      <c r="Q111" s="9" t="s">
        <v>43</v>
      </c>
      <c r="R111" s="96"/>
    </row>
    <row r="112" spans="1:17" ht="36" customHeight="1">
      <c r="A112" s="10">
        <v>2019061109</v>
      </c>
      <c r="B112" s="47" t="s">
        <v>47</v>
      </c>
      <c r="C112" s="16">
        <v>118.68</v>
      </c>
      <c r="D112" s="98" t="s">
        <v>496</v>
      </c>
      <c r="E112" s="87" t="s">
        <v>919</v>
      </c>
      <c r="F112" s="51" t="s">
        <v>162</v>
      </c>
      <c r="G112" s="51" t="s">
        <v>66</v>
      </c>
      <c r="H112" s="13">
        <v>36019208</v>
      </c>
      <c r="I112" s="5" t="s">
        <v>951</v>
      </c>
      <c r="J112" s="47" t="str">
        <f t="shared" si="12"/>
        <v>potraviny</v>
      </c>
      <c r="K112" s="16">
        <f t="shared" si="12"/>
        <v>118.68</v>
      </c>
      <c r="L112" s="7" t="s">
        <v>853</v>
      </c>
      <c r="M112" s="48" t="str">
        <f t="shared" si="13"/>
        <v>INMEDIA, spol.s.r.o.</v>
      </c>
      <c r="N112" s="48" t="str">
        <f t="shared" si="13"/>
        <v>Námestie SNP 11, 960,01 Zvolen</v>
      </c>
      <c r="O112" s="8">
        <f t="shared" si="13"/>
        <v>36019208</v>
      </c>
      <c r="P112" s="9" t="s">
        <v>7</v>
      </c>
      <c r="Q112" s="9" t="s">
        <v>43</v>
      </c>
    </row>
    <row r="113" spans="1:19" ht="36" customHeight="1">
      <c r="A113" s="10">
        <v>2019061110</v>
      </c>
      <c r="B113" s="47" t="s">
        <v>47</v>
      </c>
      <c r="C113" s="16">
        <v>826.02</v>
      </c>
      <c r="D113" s="98" t="s">
        <v>496</v>
      </c>
      <c r="E113" s="87" t="s">
        <v>952</v>
      </c>
      <c r="F113" s="51" t="s">
        <v>162</v>
      </c>
      <c r="G113" s="51" t="s">
        <v>66</v>
      </c>
      <c r="H113" s="13">
        <v>36019208</v>
      </c>
      <c r="I113" s="5"/>
      <c r="J113" s="47" t="str">
        <f t="shared" si="12"/>
        <v>potraviny</v>
      </c>
      <c r="K113" s="16">
        <f t="shared" si="12"/>
        <v>826.02</v>
      </c>
      <c r="L113" s="7" t="s">
        <v>917</v>
      </c>
      <c r="M113" s="48" t="str">
        <f t="shared" si="13"/>
        <v>INMEDIA, spol.s.r.o.</v>
      </c>
      <c r="N113" s="48" t="str">
        <f t="shared" si="13"/>
        <v>Námestie SNP 11, 960,01 Zvolen</v>
      </c>
      <c r="O113" s="8">
        <f t="shared" si="13"/>
        <v>36019208</v>
      </c>
      <c r="P113" s="9" t="s">
        <v>41</v>
      </c>
      <c r="Q113" s="9" t="s">
        <v>42</v>
      </c>
      <c r="R113" s="96"/>
      <c r="S113" s="32"/>
    </row>
    <row r="114" spans="1:19" ht="36" customHeight="1">
      <c r="A114" s="10">
        <v>2019061111</v>
      </c>
      <c r="B114" s="47" t="s">
        <v>47</v>
      </c>
      <c r="C114" s="16">
        <v>288.66</v>
      </c>
      <c r="D114" s="98" t="s">
        <v>496</v>
      </c>
      <c r="E114" s="87" t="s">
        <v>952</v>
      </c>
      <c r="F114" s="51" t="s">
        <v>162</v>
      </c>
      <c r="G114" s="51" t="s">
        <v>66</v>
      </c>
      <c r="H114" s="13">
        <v>36019208</v>
      </c>
      <c r="I114" s="5"/>
      <c r="J114" s="47" t="str">
        <f t="shared" si="12"/>
        <v>potraviny</v>
      </c>
      <c r="K114" s="16">
        <f t="shared" si="12"/>
        <v>288.66</v>
      </c>
      <c r="L114" s="7" t="s">
        <v>917</v>
      </c>
      <c r="M114" s="48" t="str">
        <f t="shared" si="13"/>
        <v>INMEDIA, spol.s.r.o.</v>
      </c>
      <c r="N114" s="48" t="str">
        <f t="shared" si="13"/>
        <v>Námestie SNP 11, 960,01 Zvolen</v>
      </c>
      <c r="O114" s="8">
        <f t="shared" si="13"/>
        <v>36019208</v>
      </c>
      <c r="P114" s="9" t="s">
        <v>41</v>
      </c>
      <c r="Q114" s="9" t="s">
        <v>42</v>
      </c>
      <c r="R114" s="96"/>
      <c r="S114" s="32"/>
    </row>
    <row r="115" spans="1:19" ht="36" customHeight="1">
      <c r="A115" s="10">
        <v>2019061112</v>
      </c>
      <c r="B115" s="47" t="s">
        <v>54</v>
      </c>
      <c r="C115" s="16">
        <v>490.58</v>
      </c>
      <c r="D115" s="19">
        <v>11899846</v>
      </c>
      <c r="E115" s="7" t="s">
        <v>945</v>
      </c>
      <c r="F115" s="47" t="s">
        <v>63</v>
      </c>
      <c r="G115" s="48" t="s">
        <v>94</v>
      </c>
      <c r="H115" s="36">
        <v>35697270</v>
      </c>
      <c r="I115" s="20"/>
      <c r="J115" s="47"/>
      <c r="K115" s="16"/>
      <c r="L115" s="7"/>
      <c r="M115" s="48"/>
      <c r="N115" s="48"/>
      <c r="O115" s="8"/>
      <c r="P115" s="9"/>
      <c r="Q115" s="9"/>
      <c r="S115" s="32"/>
    </row>
    <row r="116" spans="1:19" ht="36" customHeight="1">
      <c r="A116" s="10">
        <v>2019061113</v>
      </c>
      <c r="B116" s="47" t="s">
        <v>47</v>
      </c>
      <c r="C116" s="16">
        <v>231.12</v>
      </c>
      <c r="D116" s="6"/>
      <c r="E116" s="7" t="s">
        <v>947</v>
      </c>
      <c r="F116" s="51" t="s">
        <v>64</v>
      </c>
      <c r="G116" s="51" t="s">
        <v>65</v>
      </c>
      <c r="H116" s="13">
        <v>35760532</v>
      </c>
      <c r="I116" s="20" t="s">
        <v>953</v>
      </c>
      <c r="J116" s="47" t="str">
        <f>B116</f>
        <v>potraviny</v>
      </c>
      <c r="K116" s="16">
        <f>C116</f>
        <v>231.12</v>
      </c>
      <c r="L116" s="7" t="s">
        <v>900</v>
      </c>
      <c r="M116" s="48" t="str">
        <f>F116</f>
        <v>ATC - JR, s.r.o.</v>
      </c>
      <c r="N116" s="48" t="str">
        <f>G116</f>
        <v>Vsetínska cesta 766,020 01 Púchov</v>
      </c>
      <c r="O116" s="8">
        <f>H116</f>
        <v>35760532</v>
      </c>
      <c r="P116" s="9" t="s">
        <v>7</v>
      </c>
      <c r="Q116" s="9" t="s">
        <v>43</v>
      </c>
      <c r="S116" s="32"/>
    </row>
    <row r="117" spans="1:17" ht="36" customHeight="1">
      <c r="A117" s="10">
        <v>2019061114</v>
      </c>
      <c r="B117" s="47" t="s">
        <v>102</v>
      </c>
      <c r="C117" s="16">
        <v>200</v>
      </c>
      <c r="D117" s="6" t="s">
        <v>125</v>
      </c>
      <c r="E117" s="7" t="s">
        <v>954</v>
      </c>
      <c r="F117" s="5" t="s">
        <v>103</v>
      </c>
      <c r="G117" s="5" t="s">
        <v>104</v>
      </c>
      <c r="H117" s="8">
        <v>45354081</v>
      </c>
      <c r="I117" s="20"/>
      <c r="J117" s="47"/>
      <c r="K117" s="16"/>
      <c r="L117" s="7"/>
      <c r="M117" s="48"/>
      <c r="N117" s="48"/>
      <c r="O117" s="8"/>
      <c r="P117" s="9"/>
      <c r="Q117" s="9"/>
    </row>
    <row r="118" spans="1:17" ht="36" customHeight="1">
      <c r="A118" s="10">
        <v>2019061115</v>
      </c>
      <c r="B118" s="47" t="s">
        <v>454</v>
      </c>
      <c r="C118" s="16">
        <v>53.81</v>
      </c>
      <c r="D118" s="10">
        <v>4020004007</v>
      </c>
      <c r="E118" s="7" t="s">
        <v>947</v>
      </c>
      <c r="F118" s="51" t="s">
        <v>45</v>
      </c>
      <c r="G118" s="51" t="s">
        <v>46</v>
      </c>
      <c r="H118" s="13">
        <v>36570460</v>
      </c>
      <c r="I118" s="20"/>
      <c r="J118" s="47"/>
      <c r="K118" s="16"/>
      <c r="L118" s="7"/>
      <c r="M118" s="48"/>
      <c r="N118" s="48"/>
      <c r="O118" s="8"/>
      <c r="P118" s="9"/>
      <c r="Q118" s="9"/>
    </row>
    <row r="119" spans="1:17" ht="36" customHeight="1">
      <c r="A119" s="10">
        <v>2019061116</v>
      </c>
      <c r="B119" s="43" t="s">
        <v>955</v>
      </c>
      <c r="C119" s="16">
        <v>19.5</v>
      </c>
      <c r="D119" s="6"/>
      <c r="E119" s="7" t="s">
        <v>945</v>
      </c>
      <c r="F119" s="14" t="s">
        <v>956</v>
      </c>
      <c r="G119" s="5" t="s">
        <v>957</v>
      </c>
      <c r="H119" s="36">
        <v>36634760</v>
      </c>
      <c r="I119" s="20" t="s">
        <v>958</v>
      </c>
      <c r="J119" s="47" t="str">
        <f>B119</f>
        <v>ventilátor</v>
      </c>
      <c r="K119" s="16">
        <f>C119</f>
        <v>19.5</v>
      </c>
      <c r="L119" s="7" t="s">
        <v>945</v>
      </c>
      <c r="M119" s="48" t="str">
        <f>F119</f>
        <v>BBC Systém s.r.o.</v>
      </c>
      <c r="N119" s="48" t="str">
        <f>G119</f>
        <v>Kamenárska 186, 966 01 Hliník nad Hronom</v>
      </c>
      <c r="O119" s="8">
        <f>H119</f>
        <v>36634760</v>
      </c>
      <c r="P119" s="9" t="s">
        <v>41</v>
      </c>
      <c r="Q119" s="9" t="s">
        <v>42</v>
      </c>
    </row>
    <row r="120" spans="1:17" ht="36" customHeight="1">
      <c r="A120" s="10">
        <v>2019061117</v>
      </c>
      <c r="B120" s="43" t="s">
        <v>101</v>
      </c>
      <c r="C120" s="16">
        <v>240</v>
      </c>
      <c r="D120" s="6" t="s">
        <v>83</v>
      </c>
      <c r="E120" s="7" t="s">
        <v>954</v>
      </c>
      <c r="F120" s="51" t="s">
        <v>84</v>
      </c>
      <c r="G120" s="51" t="s">
        <v>85</v>
      </c>
      <c r="H120" s="13">
        <v>37522272</v>
      </c>
      <c r="I120" s="20"/>
      <c r="J120" s="47"/>
      <c r="K120" s="16"/>
      <c r="L120" s="7"/>
      <c r="M120" s="48"/>
      <c r="N120" s="48"/>
      <c r="O120" s="8"/>
      <c r="P120" s="9"/>
      <c r="Q120" s="9"/>
    </row>
    <row r="121" spans="1:17" ht="36" customHeight="1">
      <c r="A121" s="10">
        <v>2019061118</v>
      </c>
      <c r="B121" s="14" t="s">
        <v>959</v>
      </c>
      <c r="C121" s="16">
        <v>17.6</v>
      </c>
      <c r="D121" s="6"/>
      <c r="E121" s="7" t="s">
        <v>952</v>
      </c>
      <c r="F121" s="15" t="s">
        <v>926</v>
      </c>
      <c r="G121" s="5" t="s">
        <v>4</v>
      </c>
      <c r="H121" s="25" t="s">
        <v>5</v>
      </c>
      <c r="I121" s="20"/>
      <c r="J121" s="47"/>
      <c r="K121" s="16"/>
      <c r="L121" s="7"/>
      <c r="M121" s="48"/>
      <c r="N121" s="48"/>
      <c r="O121" s="8"/>
      <c r="P121" s="9"/>
      <c r="Q121" s="9"/>
    </row>
    <row r="122" spans="1:17" ht="36" customHeight="1">
      <c r="A122" s="10">
        <v>2019061119</v>
      </c>
      <c r="B122" s="48" t="s">
        <v>74</v>
      </c>
      <c r="C122" s="16">
        <v>141.94</v>
      </c>
      <c r="D122" s="10">
        <v>5611864285</v>
      </c>
      <c r="E122" s="7" t="s">
        <v>954</v>
      </c>
      <c r="F122" s="51" t="s">
        <v>75</v>
      </c>
      <c r="G122" s="51" t="s">
        <v>76</v>
      </c>
      <c r="H122" s="13">
        <v>31322832</v>
      </c>
      <c r="I122" s="20"/>
      <c r="J122" s="47"/>
      <c r="K122" s="16"/>
      <c r="L122" s="7"/>
      <c r="M122" s="48"/>
      <c r="N122" s="48"/>
      <c r="O122" s="8"/>
      <c r="P122" s="9"/>
      <c r="Q122" s="9"/>
    </row>
    <row r="123" spans="1:17" ht="36" customHeight="1">
      <c r="A123" s="10">
        <v>2019061120</v>
      </c>
      <c r="B123" s="47" t="s">
        <v>71</v>
      </c>
      <c r="C123" s="16">
        <v>2448.1</v>
      </c>
      <c r="D123" s="41" t="s">
        <v>135</v>
      </c>
      <c r="E123" s="7" t="s">
        <v>954</v>
      </c>
      <c r="F123" s="12" t="s">
        <v>61</v>
      </c>
      <c r="G123" s="12" t="s">
        <v>62</v>
      </c>
      <c r="H123" s="13">
        <v>686395</v>
      </c>
      <c r="I123" s="20"/>
      <c r="J123" s="47"/>
      <c r="K123" s="16"/>
      <c r="L123" s="7"/>
      <c r="M123" s="48"/>
      <c r="N123" s="48"/>
      <c r="O123" s="8"/>
      <c r="P123" s="9"/>
      <c r="Q123" s="9"/>
    </row>
    <row r="124" spans="1:17" ht="36" customHeight="1">
      <c r="A124" s="10">
        <v>2019061121</v>
      </c>
      <c r="B124" s="47" t="s">
        <v>47</v>
      </c>
      <c r="C124" s="16">
        <v>1457.84</v>
      </c>
      <c r="D124" s="19"/>
      <c r="E124" s="7" t="s">
        <v>947</v>
      </c>
      <c r="F124" s="15" t="s">
        <v>48</v>
      </c>
      <c r="G124" s="12" t="s">
        <v>100</v>
      </c>
      <c r="H124" s="13">
        <v>40731715</v>
      </c>
      <c r="I124" s="20" t="s">
        <v>960</v>
      </c>
      <c r="J124" s="47" t="str">
        <f>B124</f>
        <v>potraviny</v>
      </c>
      <c r="K124" s="16">
        <f>C124</f>
        <v>1457.84</v>
      </c>
      <c r="L124" s="7" t="s">
        <v>900</v>
      </c>
      <c r="M124" s="48" t="str">
        <f>F124</f>
        <v>Norbert Balázs - NM-ZEL</v>
      </c>
      <c r="N124" s="48" t="str">
        <f>G124</f>
        <v>980 50 Včelince 66</v>
      </c>
      <c r="O124" s="8">
        <f>H124</f>
        <v>40731715</v>
      </c>
      <c r="P124" s="9" t="s">
        <v>7</v>
      </c>
      <c r="Q124" s="9" t="s">
        <v>43</v>
      </c>
    </row>
    <row r="125" spans="1:17" ht="36" customHeight="1">
      <c r="A125" s="10">
        <v>2019061122</v>
      </c>
      <c r="B125" s="47" t="s">
        <v>57</v>
      </c>
      <c r="C125" s="16">
        <v>15.72</v>
      </c>
      <c r="D125" s="6" t="s">
        <v>58</v>
      </c>
      <c r="E125" s="7" t="s">
        <v>954</v>
      </c>
      <c r="F125" s="14" t="s">
        <v>59</v>
      </c>
      <c r="G125" s="5" t="s">
        <v>60</v>
      </c>
      <c r="H125" s="8">
        <v>36597341</v>
      </c>
      <c r="I125" s="20"/>
      <c r="J125" s="47"/>
      <c r="K125" s="16"/>
      <c r="L125" s="7"/>
      <c r="M125" s="48"/>
      <c r="N125" s="48"/>
      <c r="O125" s="8"/>
      <c r="P125" s="9"/>
      <c r="Q125" s="9"/>
    </row>
    <row r="126" spans="1:17" ht="36" customHeight="1">
      <c r="A126" s="10">
        <v>2019061123</v>
      </c>
      <c r="B126" s="47" t="s">
        <v>44</v>
      </c>
      <c r="C126" s="16">
        <v>570.83</v>
      </c>
      <c r="D126" s="10">
        <v>4020004007</v>
      </c>
      <c r="E126" s="7" t="s">
        <v>947</v>
      </c>
      <c r="F126" s="51" t="s">
        <v>45</v>
      </c>
      <c r="G126" s="51" t="s">
        <v>46</v>
      </c>
      <c r="H126" s="13">
        <v>36570460</v>
      </c>
      <c r="I126" s="20"/>
      <c r="J126" s="47"/>
      <c r="K126" s="16"/>
      <c r="L126" s="7"/>
      <c r="M126" s="48"/>
      <c r="N126" s="48"/>
      <c r="O126" s="8"/>
      <c r="P126" s="9"/>
      <c r="Q126" s="9"/>
    </row>
    <row r="127" spans="1:17" ht="36" customHeight="1">
      <c r="A127" s="10">
        <v>2019061124</v>
      </c>
      <c r="B127" s="14" t="s">
        <v>97</v>
      </c>
      <c r="C127" s="16">
        <v>9.53</v>
      </c>
      <c r="D127" s="6"/>
      <c r="E127" s="7" t="s">
        <v>947</v>
      </c>
      <c r="F127" s="12" t="s">
        <v>114</v>
      </c>
      <c r="G127" s="12" t="s">
        <v>120</v>
      </c>
      <c r="H127" s="13">
        <v>31320911</v>
      </c>
      <c r="I127" s="5" t="s">
        <v>872</v>
      </c>
      <c r="J127" s="47" t="str">
        <f>B127</f>
        <v>špec. zdrav. materiál</v>
      </c>
      <c r="K127" s="16">
        <f>C127</f>
        <v>9.53</v>
      </c>
      <c r="L127" s="23" t="s">
        <v>871</v>
      </c>
      <c r="M127" s="48" t="str">
        <f>F127</f>
        <v>Pharma Group, a.s. </v>
      </c>
      <c r="N127" s="48" t="str">
        <f>G127</f>
        <v>SNP 150, 908 73 Veľké Leváre</v>
      </c>
      <c r="O127" s="8">
        <f>H127</f>
        <v>31320911</v>
      </c>
      <c r="P127" s="9" t="s">
        <v>41</v>
      </c>
      <c r="Q127" s="9" t="s">
        <v>42</v>
      </c>
    </row>
    <row r="128" spans="1:17" ht="36" customHeight="1">
      <c r="A128" s="10">
        <v>2019061125</v>
      </c>
      <c r="B128" s="47" t="s">
        <v>136</v>
      </c>
      <c r="C128" s="16">
        <v>3635.28</v>
      </c>
      <c r="D128" s="10">
        <v>4020004007</v>
      </c>
      <c r="E128" s="22" t="s">
        <v>954</v>
      </c>
      <c r="F128" s="47" t="s">
        <v>52</v>
      </c>
      <c r="G128" s="48" t="s">
        <v>53</v>
      </c>
      <c r="H128" s="8">
        <v>44483767</v>
      </c>
      <c r="I128" s="20"/>
      <c r="J128" s="47"/>
      <c r="K128" s="16"/>
      <c r="L128" s="7"/>
      <c r="M128" s="48"/>
      <c r="N128" s="48"/>
      <c r="O128" s="8"/>
      <c r="P128" s="9"/>
      <c r="Q128" s="9"/>
    </row>
    <row r="129" spans="1:17" ht="36" customHeight="1">
      <c r="A129" s="10">
        <v>2019061126</v>
      </c>
      <c r="B129" s="47" t="s">
        <v>2</v>
      </c>
      <c r="C129" s="16">
        <v>16.2</v>
      </c>
      <c r="D129" s="10">
        <v>162700</v>
      </c>
      <c r="E129" s="7" t="s">
        <v>954</v>
      </c>
      <c r="F129" s="51" t="s">
        <v>98</v>
      </c>
      <c r="G129" s="51" t="s">
        <v>99</v>
      </c>
      <c r="H129" s="13">
        <v>17335949</v>
      </c>
      <c r="I129" s="20"/>
      <c r="J129" s="47"/>
      <c r="K129" s="16"/>
      <c r="L129" s="7"/>
      <c r="M129" s="48"/>
      <c r="N129" s="48"/>
      <c r="O129" s="8"/>
      <c r="P129" s="9"/>
      <c r="Q129" s="9"/>
    </row>
    <row r="130" spans="1:17" ht="36" customHeight="1">
      <c r="A130" s="10">
        <v>2019061127</v>
      </c>
      <c r="B130" s="47" t="s">
        <v>54</v>
      </c>
      <c r="C130" s="16">
        <v>238.88</v>
      </c>
      <c r="D130" s="10">
        <v>1012894203</v>
      </c>
      <c r="E130" s="7" t="s">
        <v>954</v>
      </c>
      <c r="F130" s="51" t="s">
        <v>55</v>
      </c>
      <c r="G130" s="51" t="s">
        <v>56</v>
      </c>
      <c r="H130" s="13">
        <v>35763469</v>
      </c>
      <c r="I130" s="20"/>
      <c r="J130" s="47"/>
      <c r="K130" s="16"/>
      <c r="L130" s="7"/>
      <c r="M130" s="48"/>
      <c r="N130" s="48"/>
      <c r="O130" s="8"/>
      <c r="P130" s="9"/>
      <c r="Q130" s="9"/>
    </row>
    <row r="131" spans="1:17" ht="36" customHeight="1">
      <c r="A131" s="10">
        <v>2019061128</v>
      </c>
      <c r="B131" s="43" t="s">
        <v>8</v>
      </c>
      <c r="C131" s="16">
        <v>88.56</v>
      </c>
      <c r="D131" s="6" t="s">
        <v>49</v>
      </c>
      <c r="E131" s="7" t="s">
        <v>954</v>
      </c>
      <c r="F131" s="14" t="s">
        <v>50</v>
      </c>
      <c r="G131" s="5" t="s">
        <v>51</v>
      </c>
      <c r="H131" s="36">
        <v>36021211</v>
      </c>
      <c r="I131" s="20"/>
      <c r="J131" s="47"/>
      <c r="K131" s="16"/>
      <c r="L131" s="7"/>
      <c r="M131" s="48"/>
      <c r="N131" s="48"/>
      <c r="O131" s="8"/>
      <c r="P131" s="9"/>
      <c r="Q131" s="9"/>
    </row>
    <row r="132" spans="1:17" ht="36" customHeight="1">
      <c r="A132" s="10">
        <v>2019061129</v>
      </c>
      <c r="B132" s="47" t="s">
        <v>47</v>
      </c>
      <c r="C132" s="16">
        <v>409.72</v>
      </c>
      <c r="D132" s="6" t="s">
        <v>513</v>
      </c>
      <c r="E132" s="7" t="s">
        <v>954</v>
      </c>
      <c r="F132" s="47" t="s">
        <v>159</v>
      </c>
      <c r="G132" s="48" t="s">
        <v>160</v>
      </c>
      <c r="H132" s="8">
        <v>17260752</v>
      </c>
      <c r="I132" s="20" t="s">
        <v>961</v>
      </c>
      <c r="J132" s="47" t="str">
        <f>B132</f>
        <v>potraviny</v>
      </c>
      <c r="K132" s="16">
        <f>C132</f>
        <v>409.72</v>
      </c>
      <c r="L132" s="7" t="s">
        <v>881</v>
      </c>
      <c r="M132" s="48" t="str">
        <f>F132</f>
        <v>Zoltán Jánosdeák - Jánosdeák</v>
      </c>
      <c r="N132" s="48" t="str">
        <f>G132</f>
        <v>Vinohradná 101, 049 11 Plešivec</v>
      </c>
      <c r="O132" s="8">
        <f>H132</f>
        <v>17260752</v>
      </c>
      <c r="P132" s="9" t="s">
        <v>7</v>
      </c>
      <c r="Q132" s="9" t="s">
        <v>43</v>
      </c>
    </row>
    <row r="133" spans="1:17" ht="36" customHeight="1">
      <c r="A133" s="10"/>
      <c r="B133" s="43"/>
      <c r="C133" s="16"/>
      <c r="D133" s="6"/>
      <c r="E133" s="7"/>
      <c r="F133" s="14"/>
      <c r="G133" s="5"/>
      <c r="H133" s="36"/>
      <c r="I133" s="20"/>
      <c r="J133" s="47"/>
      <c r="K133" s="16"/>
      <c r="L133" s="7"/>
      <c r="M133" s="48"/>
      <c r="N133" s="48"/>
      <c r="O133" s="8"/>
      <c r="P133" s="9"/>
      <c r="Q133" s="9"/>
    </row>
    <row r="134" spans="1:17" ht="36" customHeight="1">
      <c r="A134" s="10"/>
      <c r="B134" s="43"/>
      <c r="C134" s="16"/>
      <c r="D134" s="6"/>
      <c r="E134" s="7"/>
      <c r="F134" s="14"/>
      <c r="G134" s="5"/>
      <c r="H134" s="36"/>
      <c r="I134" s="20"/>
      <c r="J134" s="47"/>
      <c r="K134" s="16"/>
      <c r="L134" s="7"/>
      <c r="M134" s="48"/>
      <c r="N134" s="48"/>
      <c r="O134" s="8"/>
      <c r="P134" s="9"/>
      <c r="Q134" s="9"/>
    </row>
    <row r="135" spans="1:17" ht="36" customHeight="1">
      <c r="A135" s="10">
        <v>2019069001</v>
      </c>
      <c r="B135" s="47" t="s">
        <v>962</v>
      </c>
      <c r="C135" s="16">
        <v>25023.55</v>
      </c>
      <c r="D135" s="6" t="s">
        <v>963</v>
      </c>
      <c r="E135" s="7" t="s">
        <v>900</v>
      </c>
      <c r="F135" s="47" t="s">
        <v>128</v>
      </c>
      <c r="G135" s="48" t="s">
        <v>129</v>
      </c>
      <c r="H135" s="23">
        <v>44721676</v>
      </c>
      <c r="I135" s="20"/>
      <c r="J135" s="47"/>
      <c r="K135" s="16"/>
      <c r="L135" s="7"/>
      <c r="M135" s="48"/>
      <c r="N135" s="48"/>
      <c r="O135" s="8"/>
      <c r="P135" s="9"/>
      <c r="Q135" s="9"/>
    </row>
    <row r="136" spans="2:15" ht="11.25">
      <c r="B136" s="44"/>
      <c r="C136" s="27"/>
      <c r="D136" s="28"/>
      <c r="E136" s="29"/>
      <c r="F136" s="53"/>
      <c r="G136" s="53"/>
      <c r="H136" s="31"/>
      <c r="I136" s="32"/>
      <c r="J136" s="44"/>
      <c r="K136" s="27"/>
      <c r="L136" s="29"/>
      <c r="M136" s="53"/>
      <c r="N136" s="53"/>
      <c r="O136" s="31"/>
    </row>
    <row r="137" spans="2:15" ht="11.25">
      <c r="B137" s="44"/>
      <c r="C137" s="27"/>
      <c r="D137" s="28"/>
      <c r="E137" s="29"/>
      <c r="F137" s="53"/>
      <c r="G137" s="53"/>
      <c r="H137" s="31"/>
      <c r="I137" s="32"/>
      <c r="J137" s="44"/>
      <c r="K137" s="27"/>
      <c r="L137" s="29"/>
      <c r="M137" s="53"/>
      <c r="N137" s="53"/>
      <c r="O137" s="31"/>
    </row>
    <row r="138" spans="2:15" ht="11.25">
      <c r="B138" s="44"/>
      <c r="C138" s="27"/>
      <c r="D138" s="28"/>
      <c r="E138" s="29"/>
      <c r="F138" s="52"/>
      <c r="G138" s="53"/>
      <c r="H138" s="31"/>
      <c r="I138" s="32"/>
      <c r="J138" s="44"/>
      <c r="K138" s="27"/>
      <c r="L138" s="29"/>
      <c r="M138" s="52"/>
      <c r="N138" s="53"/>
      <c r="O138" s="31"/>
    </row>
    <row r="139" spans="2:15" ht="11.25">
      <c r="B139" s="44"/>
      <c r="C139" s="27"/>
      <c r="D139" s="28"/>
      <c r="E139" s="29"/>
      <c r="F139" s="52"/>
      <c r="G139" s="53"/>
      <c r="H139" s="31"/>
      <c r="I139" s="32"/>
      <c r="J139" s="44"/>
      <c r="K139" s="27"/>
      <c r="L139" s="29"/>
      <c r="M139" s="52"/>
      <c r="N139" s="53"/>
      <c r="O139" s="31"/>
    </row>
    <row r="140" spans="2:15" ht="11.25">
      <c r="B140" s="44"/>
      <c r="C140" s="27"/>
      <c r="D140" s="28"/>
      <c r="E140" s="29"/>
      <c r="F140" s="52"/>
      <c r="G140" s="53"/>
      <c r="H140" s="31"/>
      <c r="I140" s="32"/>
      <c r="J140" s="44"/>
      <c r="K140" s="27"/>
      <c r="L140" s="29"/>
      <c r="M140" s="52"/>
      <c r="N140" s="53"/>
      <c r="O140" s="31"/>
    </row>
    <row r="141" spans="2:15" ht="11.25">
      <c r="B141" s="44"/>
      <c r="C141" s="27"/>
      <c r="D141" s="28"/>
      <c r="E141" s="29"/>
      <c r="F141" s="53"/>
      <c r="G141" s="53"/>
      <c r="H141" s="31"/>
      <c r="I141" s="26"/>
      <c r="J141" s="44"/>
      <c r="K141" s="27"/>
      <c r="L141" s="100"/>
      <c r="M141" s="53"/>
      <c r="N141" s="53"/>
      <c r="O141" s="31"/>
    </row>
    <row r="142" spans="2:15" ht="11.25">
      <c r="B142" s="44"/>
      <c r="C142" s="27"/>
      <c r="D142" s="28"/>
      <c r="E142" s="29"/>
      <c r="F142" s="44"/>
      <c r="G142" s="45"/>
      <c r="H142" s="34"/>
      <c r="I142" s="32"/>
      <c r="J142" s="44"/>
      <c r="K142" s="27"/>
      <c r="L142" s="29"/>
      <c r="M142" s="44"/>
      <c r="N142" s="45"/>
      <c r="O142" s="34"/>
    </row>
    <row r="143" spans="2:15" ht="11.25">
      <c r="B143" s="44"/>
      <c r="C143" s="27"/>
      <c r="D143" s="28"/>
      <c r="E143" s="29"/>
      <c r="F143" s="53"/>
      <c r="G143" s="53"/>
      <c r="H143" s="31"/>
      <c r="I143" s="32"/>
      <c r="J143" s="44"/>
      <c r="K143" s="27"/>
      <c r="L143" s="29"/>
      <c r="M143" s="53"/>
      <c r="N143" s="53"/>
      <c r="O143" s="31"/>
    </row>
    <row r="144" spans="2:15" ht="11.25">
      <c r="B144" s="44"/>
      <c r="C144" s="27"/>
      <c r="D144" s="28"/>
      <c r="E144" s="29"/>
      <c r="F144" s="53"/>
      <c r="G144" s="53"/>
      <c r="H144" s="31"/>
      <c r="I144" s="32"/>
      <c r="J144" s="44"/>
      <c r="K144" s="27"/>
      <c r="L144" s="29"/>
      <c r="M144" s="53"/>
      <c r="N144" s="53"/>
      <c r="O144" s="31"/>
    </row>
    <row r="145" spans="2:15" ht="11.25">
      <c r="B145" s="44"/>
      <c r="C145" s="27"/>
      <c r="D145" s="28"/>
      <c r="E145" s="29"/>
      <c r="F145" s="53"/>
      <c r="G145" s="53"/>
      <c r="H145" s="31"/>
      <c r="I145" s="32"/>
      <c r="J145" s="44"/>
      <c r="K145" s="27"/>
      <c r="L145" s="29"/>
      <c r="M145" s="53"/>
      <c r="N145" s="53"/>
      <c r="O145" s="31"/>
    </row>
    <row r="146" spans="2:15" ht="11.25">
      <c r="B146" s="44"/>
      <c r="C146" s="27"/>
      <c r="D146" s="28"/>
      <c r="E146" s="29"/>
      <c r="F146" s="52"/>
      <c r="G146" s="53"/>
      <c r="H146" s="31"/>
      <c r="I146" s="32"/>
      <c r="J146" s="44"/>
      <c r="K146" s="27"/>
      <c r="L146" s="29"/>
      <c r="M146" s="52"/>
      <c r="N146" s="53"/>
      <c r="O146" s="31"/>
    </row>
    <row r="147" spans="2:15" ht="11.25">
      <c r="B147" s="44"/>
      <c r="C147" s="27"/>
      <c r="D147" s="28"/>
      <c r="E147" s="29"/>
      <c r="F147" s="53"/>
      <c r="G147" s="53"/>
      <c r="H147" s="31"/>
      <c r="I147" s="32"/>
      <c r="J147" s="44"/>
      <c r="K147" s="27"/>
      <c r="L147" s="29"/>
      <c r="M147" s="53"/>
      <c r="N147" s="53"/>
      <c r="O147" s="31"/>
    </row>
    <row r="148" spans="2:15" ht="11.25">
      <c r="B148" s="44"/>
      <c r="C148" s="27"/>
      <c r="D148" s="28"/>
      <c r="E148" s="29"/>
      <c r="F148" s="53"/>
      <c r="G148" s="53"/>
      <c r="H148" s="31"/>
      <c r="I148" s="32"/>
      <c r="J148" s="44"/>
      <c r="K148" s="27"/>
      <c r="L148" s="29"/>
      <c r="M148" s="53"/>
      <c r="N148" s="53"/>
      <c r="O148" s="31"/>
    </row>
    <row r="149" spans="2:15" ht="11.25">
      <c r="B149" s="44"/>
      <c r="C149" s="27"/>
      <c r="D149" s="28"/>
      <c r="E149" s="29"/>
      <c r="F149" s="54"/>
      <c r="G149" s="27"/>
      <c r="H149" s="31"/>
      <c r="I149" s="32"/>
      <c r="J149" s="44"/>
      <c r="K149" s="27"/>
      <c r="L149" s="29"/>
      <c r="M149" s="54"/>
      <c r="N149" s="27"/>
      <c r="O149" s="31"/>
    </row>
    <row r="150" spans="2:15" ht="11.25">
      <c r="B150" s="44"/>
      <c r="C150" s="27"/>
      <c r="D150" s="28"/>
      <c r="E150" s="29"/>
      <c r="F150" s="53"/>
      <c r="G150" s="53"/>
      <c r="H150" s="31"/>
      <c r="I150" s="32"/>
      <c r="J150" s="44"/>
      <c r="K150" s="27"/>
      <c r="L150" s="29"/>
      <c r="M150" s="53"/>
      <c r="N150" s="53"/>
      <c r="O150" s="31"/>
    </row>
    <row r="151" spans="2:15" ht="11.25">
      <c r="B151" s="44"/>
      <c r="C151" s="27"/>
      <c r="D151" s="28"/>
      <c r="E151" s="29"/>
      <c r="F151" s="53"/>
      <c r="G151" s="53"/>
      <c r="H151" s="31"/>
      <c r="I151" s="32"/>
      <c r="J151" s="44"/>
      <c r="K151" s="27"/>
      <c r="L151" s="29"/>
      <c r="M151" s="53"/>
      <c r="N151" s="53"/>
      <c r="O151" s="31"/>
    </row>
    <row r="152" spans="2:15" ht="11.25">
      <c r="B152" s="45"/>
      <c r="C152" s="27"/>
      <c r="D152" s="28"/>
      <c r="E152" s="29"/>
      <c r="F152" s="53"/>
      <c r="G152" s="53"/>
      <c r="H152" s="31"/>
      <c r="I152" s="32"/>
      <c r="J152" s="44"/>
      <c r="K152" s="27"/>
      <c r="L152" s="29"/>
      <c r="M152" s="53"/>
      <c r="N152" s="53"/>
      <c r="O152" s="31"/>
    </row>
    <row r="153" spans="2:15" ht="11.25">
      <c r="B153" s="44"/>
      <c r="C153" s="27"/>
      <c r="D153" s="28"/>
      <c r="E153" s="29"/>
      <c r="F153" s="53"/>
      <c r="G153" s="53"/>
      <c r="H153" s="31"/>
      <c r="I153" s="32"/>
      <c r="J153" s="44"/>
      <c r="K153" s="27"/>
      <c r="L153" s="29"/>
      <c r="M153" s="53"/>
      <c r="N153" s="53"/>
      <c r="O153" s="31"/>
    </row>
    <row r="154" spans="2:15" ht="11.25">
      <c r="B154" s="44"/>
      <c r="C154" s="27"/>
      <c r="D154" s="28"/>
      <c r="E154" s="29"/>
      <c r="F154" s="44"/>
      <c r="G154" s="45"/>
      <c r="H154" s="34"/>
      <c r="I154" s="32"/>
      <c r="J154" s="44"/>
      <c r="K154" s="27"/>
      <c r="L154" s="29"/>
      <c r="M154" s="44"/>
      <c r="N154" s="45"/>
      <c r="O154" s="34"/>
    </row>
    <row r="155" spans="2:15" ht="11.25">
      <c r="B155" s="44"/>
      <c r="C155" s="27"/>
      <c r="D155" s="28"/>
      <c r="E155" s="29"/>
      <c r="F155" s="53"/>
      <c r="G155" s="53"/>
      <c r="H155" s="31"/>
      <c r="I155" s="32"/>
      <c r="J155" s="44"/>
      <c r="K155" s="27"/>
      <c r="L155" s="29"/>
      <c r="M155" s="52"/>
      <c r="N155" s="53"/>
      <c r="O155" s="31"/>
    </row>
    <row r="156" spans="2:15" ht="11.25">
      <c r="B156" s="44"/>
      <c r="C156" s="27"/>
      <c r="D156" s="28"/>
      <c r="E156" s="29"/>
      <c r="F156" s="53"/>
      <c r="G156" s="53"/>
      <c r="H156" s="31"/>
      <c r="I156" s="32"/>
      <c r="J156" s="44"/>
      <c r="K156" s="27"/>
      <c r="L156" s="29"/>
      <c r="M156" s="53"/>
      <c r="N156" s="53"/>
      <c r="O156" s="31"/>
    </row>
    <row r="157" spans="2:15" ht="11.25">
      <c r="B157" s="44"/>
      <c r="C157" s="27"/>
      <c r="D157" s="28"/>
      <c r="E157" s="29"/>
      <c r="F157" s="53"/>
      <c r="G157" s="53"/>
      <c r="H157" s="31"/>
      <c r="I157" s="32"/>
      <c r="J157" s="44"/>
      <c r="K157" s="27"/>
      <c r="L157" s="29"/>
      <c r="M157" s="53"/>
      <c r="N157" s="53"/>
      <c r="O157" s="31"/>
    </row>
    <row r="158" spans="2:15" ht="11.25">
      <c r="B158" s="44"/>
      <c r="C158" s="27"/>
      <c r="D158" s="28"/>
      <c r="E158" s="29"/>
      <c r="F158" s="53"/>
      <c r="G158" s="53"/>
      <c r="H158" s="31"/>
      <c r="I158" s="32"/>
      <c r="J158" s="44"/>
      <c r="K158" s="27"/>
      <c r="L158" s="29"/>
      <c r="M158" s="53"/>
      <c r="N158" s="53"/>
      <c r="O158" s="31"/>
    </row>
    <row r="159" spans="2:15" ht="11.25">
      <c r="B159" s="44"/>
      <c r="C159" s="27"/>
      <c r="D159" s="28"/>
      <c r="E159" s="29"/>
      <c r="F159" s="53"/>
      <c r="G159" s="53"/>
      <c r="H159" s="31"/>
      <c r="I159" s="32"/>
      <c r="J159" s="44"/>
      <c r="K159" s="27"/>
      <c r="L159" s="29"/>
      <c r="M159" s="53"/>
      <c r="N159" s="53"/>
      <c r="O159" s="31"/>
    </row>
    <row r="160" spans="2:15" ht="11.25">
      <c r="B160" s="44"/>
      <c r="C160" s="27"/>
      <c r="D160" s="28"/>
      <c r="E160" s="29"/>
      <c r="F160" s="53"/>
      <c r="G160" s="53"/>
      <c r="H160" s="31"/>
      <c r="I160" s="32"/>
      <c r="J160" s="44"/>
      <c r="K160" s="27"/>
      <c r="L160" s="29"/>
      <c r="M160" s="53"/>
      <c r="N160" s="53"/>
      <c r="O160" s="31"/>
    </row>
    <row r="161" spans="2:15" ht="11.25">
      <c r="B161" s="44"/>
      <c r="C161" s="27"/>
      <c r="D161" s="28"/>
      <c r="E161" s="29"/>
      <c r="F161" s="53"/>
      <c r="G161" s="53"/>
      <c r="H161" s="31"/>
      <c r="I161" s="32"/>
      <c r="J161" s="44"/>
      <c r="K161" s="27"/>
      <c r="L161" s="29"/>
      <c r="M161" s="53"/>
      <c r="N161" s="53"/>
      <c r="O161" s="31"/>
    </row>
    <row r="162" spans="2:15" ht="11.25">
      <c r="B162" s="45"/>
      <c r="C162" s="27"/>
      <c r="D162" s="28"/>
      <c r="E162" s="29"/>
      <c r="F162" s="52"/>
      <c r="G162" s="53"/>
      <c r="H162" s="31"/>
      <c r="I162" s="32"/>
      <c r="J162" s="45"/>
      <c r="K162" s="27"/>
      <c r="L162" s="29"/>
      <c r="M162" s="52"/>
      <c r="N162" s="53"/>
      <c r="O162" s="31"/>
    </row>
    <row r="163" spans="2:15" ht="11.25">
      <c r="B163" s="44"/>
      <c r="C163" s="27"/>
      <c r="D163" s="28"/>
      <c r="E163" s="29"/>
      <c r="F163" s="52"/>
      <c r="G163" s="53"/>
      <c r="H163" s="31"/>
      <c r="I163" s="32"/>
      <c r="J163" s="44"/>
      <c r="K163" s="27"/>
      <c r="L163" s="29"/>
      <c r="M163" s="52"/>
      <c r="N163" s="53"/>
      <c r="O163" s="31"/>
    </row>
    <row r="164" spans="2:15" ht="11.25">
      <c r="B164" s="44"/>
      <c r="C164" s="27"/>
      <c r="D164" s="28"/>
      <c r="E164" s="29"/>
      <c r="F164" s="44"/>
      <c r="G164" s="45"/>
      <c r="H164" s="34"/>
      <c r="I164" s="32"/>
      <c r="J164" s="44"/>
      <c r="K164" s="27"/>
      <c r="L164" s="29"/>
      <c r="M164" s="53"/>
      <c r="N164" s="53"/>
      <c r="O164" s="31"/>
    </row>
    <row r="165" spans="2:15" ht="11.25">
      <c r="B165" s="44"/>
      <c r="C165" s="27"/>
      <c r="D165" s="28"/>
      <c r="E165" s="29"/>
      <c r="F165" s="53"/>
      <c r="G165" s="53"/>
      <c r="H165" s="31"/>
      <c r="I165" s="32"/>
      <c r="J165" s="44"/>
      <c r="K165" s="27"/>
      <c r="L165" s="29"/>
      <c r="M165" s="53"/>
      <c r="N165" s="53"/>
      <c r="O165" s="31"/>
    </row>
    <row r="166" spans="2:15" ht="11.25">
      <c r="B166" s="44"/>
      <c r="C166" s="27"/>
      <c r="D166" s="28"/>
      <c r="E166" s="29"/>
      <c r="F166" s="53"/>
      <c r="G166" s="53"/>
      <c r="H166" s="31"/>
      <c r="I166" s="32"/>
      <c r="J166" s="44"/>
      <c r="K166" s="27"/>
      <c r="L166" s="29"/>
      <c r="M166" s="53"/>
      <c r="N166" s="53"/>
      <c r="O166" s="31"/>
    </row>
    <row r="167" spans="2:15" ht="11.25">
      <c r="B167" s="44"/>
      <c r="C167" s="27"/>
      <c r="D167" s="28"/>
      <c r="E167" s="29"/>
      <c r="F167" s="53"/>
      <c r="G167" s="53"/>
      <c r="H167" s="31"/>
      <c r="I167" s="32"/>
      <c r="J167" s="44"/>
      <c r="K167" s="27"/>
      <c r="L167" s="29"/>
      <c r="M167" s="53"/>
      <c r="N167" s="53"/>
      <c r="O167" s="31"/>
    </row>
    <row r="168" spans="2:15" ht="11.25">
      <c r="B168" s="44"/>
      <c r="C168" s="27"/>
      <c r="D168" s="28"/>
      <c r="E168" s="29"/>
      <c r="F168" s="53"/>
      <c r="G168" s="53"/>
      <c r="H168" s="31"/>
      <c r="I168" s="32"/>
      <c r="J168" s="44"/>
      <c r="K168" s="27"/>
      <c r="L168" s="29"/>
      <c r="M168" s="53"/>
      <c r="N168" s="53"/>
      <c r="O168" s="31"/>
    </row>
    <row r="169" spans="2:15" ht="11.25">
      <c r="B169" s="44"/>
      <c r="C169" s="27"/>
      <c r="D169" s="28"/>
      <c r="E169" s="29"/>
      <c r="F169" s="44"/>
      <c r="G169" s="45"/>
      <c r="H169" s="34"/>
      <c r="I169" s="32"/>
      <c r="J169" s="44"/>
      <c r="K169" s="27"/>
      <c r="L169" s="29"/>
      <c r="M169" s="44"/>
      <c r="N169" s="45"/>
      <c r="O169" s="34"/>
    </row>
    <row r="170" spans="2:15" ht="11.25">
      <c r="B170" s="44"/>
      <c r="C170" s="27"/>
      <c r="D170" s="28"/>
      <c r="E170" s="29"/>
      <c r="F170" s="44"/>
      <c r="G170" s="45"/>
      <c r="H170" s="34"/>
      <c r="I170" s="32"/>
      <c r="J170" s="44"/>
      <c r="K170" s="27"/>
      <c r="L170" s="29"/>
      <c r="M170" s="44"/>
      <c r="N170" s="45"/>
      <c r="O170" s="34"/>
    </row>
    <row r="171" spans="2:15" ht="11.25">
      <c r="B171" s="44"/>
      <c r="C171" s="27"/>
      <c r="D171" s="28"/>
      <c r="E171" s="29"/>
      <c r="F171" s="44"/>
      <c r="G171" s="45"/>
      <c r="H171" s="34"/>
      <c r="I171" s="32"/>
      <c r="J171" s="44"/>
      <c r="K171" s="27"/>
      <c r="L171" s="29"/>
      <c r="M171" s="44"/>
      <c r="N171" s="45"/>
      <c r="O171" s="34"/>
    </row>
    <row r="172" spans="2:15" ht="11.25">
      <c r="B172" s="44"/>
      <c r="C172" s="27"/>
      <c r="D172" s="28"/>
      <c r="E172" s="29"/>
      <c r="F172" s="53"/>
      <c r="G172" s="53"/>
      <c r="H172" s="31"/>
      <c r="I172" s="32"/>
      <c r="J172" s="44"/>
      <c r="K172" s="27"/>
      <c r="L172" s="29"/>
      <c r="M172" s="44"/>
      <c r="N172" s="45"/>
      <c r="O172" s="28"/>
    </row>
    <row r="173" spans="2:15" ht="11.25">
      <c r="B173" s="44"/>
      <c r="C173" s="27"/>
      <c r="D173" s="28"/>
      <c r="E173" s="29"/>
      <c r="F173" s="44"/>
      <c r="G173" s="45"/>
      <c r="H173" s="34"/>
      <c r="I173" s="32"/>
      <c r="J173" s="44"/>
      <c r="K173" s="27"/>
      <c r="L173" s="29"/>
      <c r="M173" s="44"/>
      <c r="N173" s="45"/>
      <c r="O173" s="34"/>
    </row>
    <row r="174" spans="2:15" ht="11.25">
      <c r="B174" s="44"/>
      <c r="C174" s="27"/>
      <c r="D174" s="28"/>
      <c r="E174" s="29"/>
      <c r="F174" s="53"/>
      <c r="G174" s="53"/>
      <c r="H174" s="31"/>
      <c r="I174" s="32"/>
      <c r="J174" s="44"/>
      <c r="K174" s="27"/>
      <c r="L174" s="29"/>
      <c r="M174" s="53"/>
      <c r="N174" s="53"/>
      <c r="O174" s="31"/>
    </row>
    <row r="175" spans="2:15" ht="11.25">
      <c r="B175" s="44"/>
      <c r="C175" s="27"/>
      <c r="D175" s="28"/>
      <c r="E175" s="29"/>
      <c r="F175" s="53"/>
      <c r="G175" s="53"/>
      <c r="H175" s="31"/>
      <c r="I175" s="32"/>
      <c r="J175" s="44"/>
      <c r="K175" s="27"/>
      <c r="L175" s="29"/>
      <c r="M175" s="53"/>
      <c r="N175" s="53"/>
      <c r="O175" s="31"/>
    </row>
    <row r="176" spans="2:15" ht="11.25">
      <c r="B176" s="44"/>
      <c r="C176" s="27"/>
      <c r="D176" s="28"/>
      <c r="E176" s="29"/>
      <c r="F176" s="53"/>
      <c r="G176" s="53"/>
      <c r="H176" s="31"/>
      <c r="I176" s="32"/>
      <c r="J176" s="44"/>
      <c r="K176" s="27"/>
      <c r="L176" s="29"/>
      <c r="M176" s="53"/>
      <c r="N176" s="53"/>
      <c r="O176" s="31"/>
    </row>
    <row r="177" spans="2:15" ht="11.25">
      <c r="B177" s="44"/>
      <c r="C177" s="27"/>
      <c r="D177" s="28"/>
      <c r="E177" s="29"/>
      <c r="F177" s="53"/>
      <c r="G177" s="53"/>
      <c r="H177" s="31"/>
      <c r="I177" s="32"/>
      <c r="J177" s="44"/>
      <c r="K177" s="27"/>
      <c r="L177" s="29"/>
      <c r="M177" s="53"/>
      <c r="N177" s="53"/>
      <c r="O177" s="31"/>
    </row>
    <row r="178" spans="2:15" ht="11.25">
      <c r="B178" s="44"/>
      <c r="C178" s="27"/>
      <c r="D178" s="28"/>
      <c r="E178" s="29"/>
      <c r="F178" s="53"/>
      <c r="G178" s="53"/>
      <c r="H178" s="31"/>
      <c r="I178" s="32"/>
      <c r="J178" s="44"/>
      <c r="K178" s="27"/>
      <c r="L178" s="29"/>
      <c r="M178" s="53"/>
      <c r="N178" s="53"/>
      <c r="O178" s="31"/>
    </row>
    <row r="179" spans="2:15" ht="11.25">
      <c r="B179" s="44"/>
      <c r="C179" s="27"/>
      <c r="D179" s="28"/>
      <c r="E179" s="29"/>
      <c r="F179" s="53"/>
      <c r="G179" s="53"/>
      <c r="H179" s="31"/>
      <c r="I179" s="32"/>
      <c r="J179" s="44"/>
      <c r="K179" s="27"/>
      <c r="L179" s="29"/>
      <c r="M179" s="53"/>
      <c r="N179" s="53"/>
      <c r="O179" s="31"/>
    </row>
    <row r="180" spans="2:15" ht="11.25">
      <c r="B180" s="44"/>
      <c r="C180" s="27"/>
      <c r="D180" s="28"/>
      <c r="E180" s="29"/>
      <c r="F180" s="52"/>
      <c r="G180" s="45"/>
      <c r="H180" s="28"/>
      <c r="I180" s="32"/>
      <c r="J180" s="44"/>
      <c r="K180" s="27"/>
      <c r="L180" s="29"/>
      <c r="M180" s="52"/>
      <c r="N180" s="45"/>
      <c r="O180" s="28"/>
    </row>
    <row r="181" spans="2:15" ht="11.25">
      <c r="B181" s="45"/>
      <c r="C181" s="27"/>
      <c r="D181" s="28"/>
      <c r="E181" s="29"/>
      <c r="F181" s="53"/>
      <c r="G181" s="53"/>
      <c r="H181" s="31"/>
      <c r="I181" s="32"/>
      <c r="J181" s="45"/>
      <c r="K181" s="27"/>
      <c r="L181" s="29"/>
      <c r="M181" s="53"/>
      <c r="N181" s="53"/>
      <c r="O181" s="31"/>
    </row>
    <row r="182" spans="2:15" ht="11.25">
      <c r="B182" s="44"/>
      <c r="C182" s="27"/>
      <c r="D182" s="28"/>
      <c r="E182" s="29"/>
      <c r="F182" s="53"/>
      <c r="G182" s="53"/>
      <c r="H182" s="31"/>
      <c r="I182" s="32"/>
      <c r="J182" s="44"/>
      <c r="K182" s="27"/>
      <c r="L182" s="29"/>
      <c r="M182" s="53"/>
      <c r="N182" s="53"/>
      <c r="O182" s="31"/>
    </row>
    <row r="183" spans="2:15" ht="11.25">
      <c r="B183" s="44"/>
      <c r="C183" s="27"/>
      <c r="D183" s="28"/>
      <c r="E183" s="29"/>
      <c r="F183" s="44"/>
      <c r="G183" s="53"/>
      <c r="H183" s="31"/>
      <c r="I183" s="32"/>
      <c r="J183" s="44"/>
      <c r="K183" s="27"/>
      <c r="L183" s="29"/>
      <c r="M183" s="44"/>
      <c r="N183" s="53"/>
      <c r="O183" s="31"/>
    </row>
    <row r="184" spans="2:15" ht="11.25">
      <c r="B184" s="44"/>
      <c r="C184" s="27"/>
      <c r="D184" s="28"/>
      <c r="E184" s="29"/>
      <c r="F184" s="44"/>
      <c r="G184" s="45"/>
      <c r="H184" s="33"/>
      <c r="I184" s="32"/>
      <c r="J184" s="44"/>
      <c r="K184" s="27"/>
      <c r="L184" s="29"/>
      <c r="M184" s="44"/>
      <c r="N184" s="45"/>
      <c r="O184" s="33"/>
    </row>
    <row r="185" spans="2:15" ht="11.25">
      <c r="B185" s="44"/>
      <c r="C185" s="27"/>
      <c r="D185" s="28"/>
      <c r="E185" s="29"/>
      <c r="F185" s="44"/>
      <c r="G185" s="45"/>
      <c r="H185" s="34"/>
      <c r="I185" s="32"/>
      <c r="J185" s="44"/>
      <c r="K185" s="27"/>
      <c r="L185" s="29"/>
      <c r="M185" s="44"/>
      <c r="N185" s="45"/>
      <c r="O185" s="34"/>
    </row>
    <row r="186" spans="2:15" ht="11.25">
      <c r="B186" s="44"/>
      <c r="C186" s="27"/>
      <c r="D186" s="28"/>
      <c r="E186" s="29"/>
      <c r="F186" s="53"/>
      <c r="G186" s="45"/>
      <c r="H186" s="34"/>
      <c r="I186" s="32"/>
      <c r="J186" s="44"/>
      <c r="K186" s="27"/>
      <c r="L186" s="29"/>
      <c r="M186" s="44"/>
      <c r="N186" s="45"/>
      <c r="O186" s="34"/>
    </row>
    <row r="187" spans="2:15" ht="11.25">
      <c r="B187" s="44"/>
      <c r="C187" s="27"/>
      <c r="D187" s="28"/>
      <c r="E187" s="29"/>
      <c r="F187" s="44"/>
      <c r="G187" s="45"/>
      <c r="H187" s="34"/>
      <c r="I187" s="32"/>
      <c r="J187" s="44"/>
      <c r="K187" s="27"/>
      <c r="L187" s="29"/>
      <c r="M187" s="44"/>
      <c r="N187" s="45"/>
      <c r="O187" s="34"/>
    </row>
    <row r="188" spans="2:15" ht="11.25">
      <c r="B188" s="44"/>
      <c r="C188" s="27"/>
      <c r="D188" s="28"/>
      <c r="E188" s="29"/>
      <c r="F188" s="45"/>
      <c r="G188" s="45"/>
      <c r="H188" s="34"/>
      <c r="I188" s="32"/>
      <c r="J188" s="44"/>
      <c r="K188" s="27"/>
      <c r="L188" s="29"/>
      <c r="M188" s="45"/>
      <c r="N188" s="45"/>
      <c r="O188" s="34"/>
    </row>
    <row r="189" spans="2:15" ht="11.25">
      <c r="B189" s="44"/>
      <c r="C189" s="27"/>
      <c r="D189" s="28"/>
      <c r="E189" s="29"/>
      <c r="F189" s="45"/>
      <c r="G189" s="45"/>
      <c r="H189" s="31"/>
      <c r="I189" s="32"/>
      <c r="J189" s="44"/>
      <c r="K189" s="27"/>
      <c r="L189" s="29"/>
      <c r="M189" s="45"/>
      <c r="N189" s="45"/>
      <c r="O189" s="31"/>
    </row>
    <row r="190" spans="2:15" ht="11.25">
      <c r="B190" s="44"/>
      <c r="C190" s="27"/>
      <c r="D190" s="28"/>
      <c r="E190" s="29"/>
      <c r="F190" s="44"/>
      <c r="G190" s="45"/>
      <c r="H190" s="34"/>
      <c r="I190" s="32"/>
      <c r="J190" s="44"/>
      <c r="K190" s="27"/>
      <c r="L190" s="29"/>
      <c r="M190" s="44"/>
      <c r="N190" s="45"/>
      <c r="O190" s="34"/>
    </row>
    <row r="191" spans="2:15" ht="11.25">
      <c r="B191" s="44"/>
      <c r="C191" s="27"/>
      <c r="D191" s="28"/>
      <c r="E191" s="29"/>
      <c r="F191" s="53"/>
      <c r="G191" s="53"/>
      <c r="H191" s="31"/>
      <c r="I191" s="32"/>
      <c r="J191" s="44"/>
      <c r="K191" s="27"/>
      <c r="L191" s="29"/>
      <c r="M191" s="53"/>
      <c r="N191" s="53"/>
      <c r="O191" s="31"/>
    </row>
    <row r="192" spans="2:15" ht="11.25">
      <c r="B192" s="44"/>
      <c r="C192" s="27"/>
      <c r="D192" s="35"/>
      <c r="E192" s="29"/>
      <c r="F192" s="53"/>
      <c r="G192" s="53"/>
      <c r="H192" s="31"/>
      <c r="I192" s="32"/>
      <c r="J192" s="44"/>
      <c r="K192" s="27"/>
      <c r="L192" s="29"/>
      <c r="M192" s="53"/>
      <c r="N192" s="53"/>
      <c r="O192" s="31"/>
    </row>
    <row r="193" spans="2:15" ht="11.25">
      <c r="B193" s="44"/>
      <c r="C193" s="27"/>
      <c r="D193" s="28"/>
      <c r="E193" s="29"/>
      <c r="F193" s="53"/>
      <c r="G193" s="53"/>
      <c r="H193" s="31"/>
      <c r="I193" s="32"/>
      <c r="J193" s="44"/>
      <c r="K193" s="27"/>
      <c r="L193" s="29"/>
      <c r="M193" s="53"/>
      <c r="N193" s="53"/>
      <c r="O193" s="31"/>
    </row>
    <row r="194" spans="2:15" ht="11.25">
      <c r="B194" s="44"/>
      <c r="C194" s="27"/>
      <c r="D194" s="28"/>
      <c r="E194" s="29"/>
      <c r="F194" s="53"/>
      <c r="G194" s="53"/>
      <c r="H194" s="31"/>
      <c r="I194" s="30"/>
      <c r="J194" s="44"/>
      <c r="K194" s="27"/>
      <c r="L194" s="29"/>
      <c r="M194" s="53"/>
      <c r="N194" s="53"/>
      <c r="O194" s="31"/>
    </row>
    <row r="195" spans="2:15" ht="11.25">
      <c r="B195" s="44"/>
      <c r="C195" s="27"/>
      <c r="D195" s="28"/>
      <c r="E195" s="29"/>
      <c r="F195" s="53"/>
      <c r="G195" s="53"/>
      <c r="H195" s="31"/>
      <c r="I195" s="32"/>
      <c r="J195" s="44"/>
      <c r="K195" s="27"/>
      <c r="L195" s="29"/>
      <c r="M195" s="53"/>
      <c r="N195" s="53"/>
      <c r="O195" s="31"/>
    </row>
    <row r="196" spans="2:15" ht="11.25">
      <c r="B196" s="44"/>
      <c r="C196" s="27"/>
      <c r="D196" s="28"/>
      <c r="E196" s="29"/>
      <c r="F196" s="53"/>
      <c r="G196" s="53"/>
      <c r="H196" s="31"/>
      <c r="I196" s="32"/>
      <c r="J196" s="44"/>
      <c r="K196" s="27"/>
      <c r="L196" s="29"/>
      <c r="M196" s="53"/>
      <c r="N196" s="53"/>
      <c r="O196" s="31"/>
    </row>
    <row r="197" spans="2:15" ht="11.25">
      <c r="B197" s="44"/>
      <c r="C197" s="27"/>
      <c r="D197" s="28"/>
      <c r="E197" s="29"/>
      <c r="F197" s="53"/>
      <c r="G197" s="53"/>
      <c r="H197" s="31"/>
      <c r="I197" s="32"/>
      <c r="J197" s="44"/>
      <c r="K197" s="27"/>
      <c r="L197" s="29"/>
      <c r="M197" s="53"/>
      <c r="N197" s="53"/>
      <c r="O197" s="31"/>
    </row>
    <row r="198" spans="2:15" ht="11.25">
      <c r="B198" s="44"/>
      <c r="C198" s="27"/>
      <c r="D198" s="28"/>
      <c r="E198" s="29"/>
      <c r="F198" s="53"/>
      <c r="G198" s="53"/>
      <c r="H198" s="31"/>
      <c r="I198" s="32"/>
      <c r="J198" s="44"/>
      <c r="K198" s="27"/>
      <c r="L198" s="29"/>
      <c r="M198" s="53"/>
      <c r="N198" s="53"/>
      <c r="O198" s="31"/>
    </row>
    <row r="199" spans="2:15" ht="11.25">
      <c r="B199" s="44"/>
      <c r="C199" s="27"/>
      <c r="D199" s="28"/>
      <c r="E199" s="29"/>
      <c r="F199" s="53"/>
      <c r="G199" s="53"/>
      <c r="H199" s="31"/>
      <c r="I199" s="32"/>
      <c r="J199" s="44"/>
      <c r="K199" s="27"/>
      <c r="L199" s="29"/>
      <c r="M199" s="53"/>
      <c r="N199" s="53"/>
      <c r="O199" s="31"/>
    </row>
    <row r="200" spans="2:15" ht="11.25">
      <c r="B200" s="44"/>
      <c r="C200" s="27"/>
      <c r="D200" s="28"/>
      <c r="E200" s="29"/>
      <c r="F200" s="53"/>
      <c r="G200" s="53"/>
      <c r="H200" s="31"/>
      <c r="I200" s="32"/>
      <c r="J200" s="44"/>
      <c r="K200" s="27"/>
      <c r="L200" s="29"/>
      <c r="M200" s="53"/>
      <c r="N200" s="53"/>
      <c r="O200" s="31"/>
    </row>
    <row r="201" spans="2:15" ht="11.25">
      <c r="B201" s="44"/>
      <c r="C201" s="27"/>
      <c r="D201" s="28"/>
      <c r="E201" s="29"/>
      <c r="F201" s="45"/>
      <c r="G201" s="45"/>
      <c r="H201" s="34"/>
      <c r="I201" s="32"/>
      <c r="J201" s="44"/>
      <c r="K201" s="27"/>
      <c r="L201" s="29"/>
      <c r="M201" s="45"/>
      <c r="N201" s="45"/>
      <c r="O201" s="34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99"/>
  <sheetViews>
    <sheetView workbookViewId="0" topLeftCell="A112">
      <selection activeCell="J143" sqref="J143"/>
    </sheetView>
  </sheetViews>
  <sheetFormatPr defaultColWidth="9.140625" defaultRowHeight="12.75"/>
  <cols>
    <col min="1" max="1" width="10.00390625" style="11" bestFit="1" customWidth="1"/>
    <col min="2" max="2" width="11.28125" style="46" customWidth="1"/>
    <col min="3" max="3" width="10.140625" style="17" customWidth="1"/>
    <col min="4" max="4" width="11.00390625" style="1" customWidth="1"/>
    <col min="5" max="5" width="10.140625" style="24" bestFit="1" customWidth="1"/>
    <col min="6" max="6" width="12.421875" style="56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50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8" t="s">
        <v>35</v>
      </c>
      <c r="B1" s="139"/>
      <c r="C1" s="139"/>
      <c r="D1" s="139"/>
      <c r="E1" s="139"/>
      <c r="F1" s="139"/>
      <c r="G1" s="139"/>
      <c r="H1" s="140"/>
      <c r="I1" s="141" t="s">
        <v>36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27</v>
      </c>
      <c r="B2" s="144" t="s">
        <v>25</v>
      </c>
      <c r="C2" s="146" t="s">
        <v>26</v>
      </c>
      <c r="D2" s="147" t="s">
        <v>28</v>
      </c>
      <c r="E2" s="161" t="s">
        <v>29</v>
      </c>
      <c r="F2" s="138" t="s">
        <v>32</v>
      </c>
      <c r="G2" s="150"/>
      <c r="H2" s="151"/>
      <c r="I2" s="152" t="s">
        <v>37</v>
      </c>
      <c r="J2" s="146" t="s">
        <v>40</v>
      </c>
      <c r="K2" s="146" t="s">
        <v>39</v>
      </c>
      <c r="L2" s="160" t="s">
        <v>38</v>
      </c>
      <c r="M2" s="141" t="s">
        <v>32</v>
      </c>
      <c r="N2" s="154"/>
      <c r="O2" s="155"/>
      <c r="P2" s="156" t="s">
        <v>33</v>
      </c>
      <c r="Q2" s="157"/>
    </row>
    <row r="3" spans="1:25" ht="33.75" customHeight="1">
      <c r="A3" s="143"/>
      <c r="B3" s="145"/>
      <c r="C3" s="146"/>
      <c r="D3" s="147"/>
      <c r="E3" s="162"/>
      <c r="F3" s="55" t="s">
        <v>30</v>
      </c>
      <c r="G3" s="42" t="s">
        <v>31</v>
      </c>
      <c r="H3" s="2" t="s">
        <v>24</v>
      </c>
      <c r="I3" s="152"/>
      <c r="J3" s="146"/>
      <c r="K3" s="146"/>
      <c r="L3" s="160"/>
      <c r="M3" s="42" t="s">
        <v>30</v>
      </c>
      <c r="N3" s="42" t="s">
        <v>23</v>
      </c>
      <c r="O3" s="4" t="s">
        <v>24</v>
      </c>
      <c r="P3" s="3" t="s">
        <v>22</v>
      </c>
      <c r="Q3" s="3" t="s">
        <v>34</v>
      </c>
      <c r="T3" s="74"/>
      <c r="U3" s="75"/>
      <c r="W3" s="74"/>
      <c r="X3" s="75"/>
      <c r="Y3" s="75"/>
    </row>
    <row r="4" spans="1:25" ht="36" customHeight="1">
      <c r="A4" s="10">
        <v>2019071001</v>
      </c>
      <c r="B4" s="47" t="s">
        <v>105</v>
      </c>
      <c r="C4" s="16">
        <v>4340</v>
      </c>
      <c r="D4" s="10">
        <v>4020004007</v>
      </c>
      <c r="E4" s="88" t="s">
        <v>964</v>
      </c>
      <c r="F4" s="47" t="s">
        <v>52</v>
      </c>
      <c r="G4" s="48" t="s">
        <v>53</v>
      </c>
      <c r="H4" s="8">
        <v>44483767</v>
      </c>
      <c r="I4" s="20"/>
      <c r="J4" s="47"/>
      <c r="K4" s="16"/>
      <c r="L4" s="7"/>
      <c r="M4" s="48"/>
      <c r="N4" s="48"/>
      <c r="O4" s="8"/>
      <c r="P4" s="9"/>
      <c r="Q4" s="9"/>
      <c r="S4" s="112"/>
      <c r="T4" s="74"/>
      <c r="U4" s="75"/>
      <c r="W4" s="74"/>
      <c r="X4" s="75"/>
      <c r="Y4" s="75"/>
    </row>
    <row r="5" spans="1:25" ht="36" customHeight="1">
      <c r="A5" s="10">
        <v>2019071002</v>
      </c>
      <c r="B5" s="97" t="s">
        <v>47</v>
      </c>
      <c r="C5" s="16">
        <v>620.11</v>
      </c>
      <c r="D5" s="6"/>
      <c r="E5" s="7" t="s">
        <v>965</v>
      </c>
      <c r="F5" s="12" t="s">
        <v>434</v>
      </c>
      <c r="G5" s="12" t="s">
        <v>435</v>
      </c>
      <c r="H5" s="13">
        <v>34152199</v>
      </c>
      <c r="I5" s="20" t="s">
        <v>966</v>
      </c>
      <c r="J5" s="47" t="str">
        <f>B5</f>
        <v>potraviny</v>
      </c>
      <c r="K5" s="16">
        <f>C5</f>
        <v>620.11</v>
      </c>
      <c r="L5" s="7" t="s">
        <v>964</v>
      </c>
      <c r="M5" s="48" t="str">
        <f aca="true" t="shared" si="0" ref="M5:O16">F5</f>
        <v>Bidfood Slovakia, s.r.o</v>
      </c>
      <c r="N5" s="48" t="str">
        <f t="shared" si="0"/>
        <v>Piešťanská 2321/71,  915 01 Nové Mesto nad Váhom</v>
      </c>
      <c r="O5" s="8">
        <f t="shared" si="0"/>
        <v>34152199</v>
      </c>
      <c r="P5" s="9" t="s">
        <v>7</v>
      </c>
      <c r="Q5" s="9" t="s">
        <v>43</v>
      </c>
      <c r="R5" s="96"/>
      <c r="S5" s="58"/>
      <c r="T5" s="74"/>
      <c r="U5" s="75"/>
      <c r="W5" s="74"/>
      <c r="X5" s="75"/>
      <c r="Y5" s="75"/>
    </row>
    <row r="6" spans="1:25" ht="36" customHeight="1">
      <c r="A6" s="10">
        <v>2019071003</v>
      </c>
      <c r="B6" s="47" t="s">
        <v>47</v>
      </c>
      <c r="C6" s="16">
        <v>57.6</v>
      </c>
      <c r="D6" s="78" t="s">
        <v>490</v>
      </c>
      <c r="E6" s="7" t="s">
        <v>965</v>
      </c>
      <c r="F6" s="48" t="s">
        <v>69</v>
      </c>
      <c r="G6" s="48" t="s">
        <v>70</v>
      </c>
      <c r="H6" s="8">
        <v>45952671</v>
      </c>
      <c r="I6" s="5"/>
      <c r="J6" s="47" t="str">
        <f aca="true" t="shared" si="1" ref="J6:K16">B6</f>
        <v>potraviny</v>
      </c>
      <c r="K6" s="16">
        <f t="shared" si="1"/>
        <v>57.6</v>
      </c>
      <c r="L6" s="7" t="s">
        <v>964</v>
      </c>
      <c r="M6" s="48" t="str">
        <f t="shared" si="0"/>
        <v>METRO Cash and Carry SR s.r.o.</v>
      </c>
      <c r="N6" s="48" t="str">
        <f t="shared" si="0"/>
        <v>Senecká cesta 1881,900 28  Ivanka pri Dunaji</v>
      </c>
      <c r="O6" s="8">
        <f t="shared" si="0"/>
        <v>45952671</v>
      </c>
      <c r="P6" s="9" t="s">
        <v>41</v>
      </c>
      <c r="Q6" s="9" t="s">
        <v>42</v>
      </c>
      <c r="R6" s="96"/>
      <c r="S6" s="113"/>
      <c r="T6" s="74"/>
      <c r="U6" s="75"/>
      <c r="V6" s="70"/>
      <c r="W6" s="74"/>
      <c r="X6" s="75"/>
      <c r="Y6" s="75"/>
    </row>
    <row r="7" spans="1:25" ht="36" customHeight="1">
      <c r="A7" s="10">
        <v>2019071004</v>
      </c>
      <c r="B7" s="47" t="s">
        <v>47</v>
      </c>
      <c r="C7" s="16">
        <v>17.35</v>
      </c>
      <c r="D7" s="78" t="s">
        <v>490</v>
      </c>
      <c r="E7" s="7" t="s">
        <v>965</v>
      </c>
      <c r="F7" s="48" t="s">
        <v>69</v>
      </c>
      <c r="G7" s="48" t="s">
        <v>70</v>
      </c>
      <c r="H7" s="8">
        <v>45952671</v>
      </c>
      <c r="I7" s="5" t="s">
        <v>967</v>
      </c>
      <c r="J7" s="47" t="str">
        <f t="shared" si="1"/>
        <v>potraviny</v>
      </c>
      <c r="K7" s="16">
        <f t="shared" si="1"/>
        <v>17.35</v>
      </c>
      <c r="L7" s="7" t="s">
        <v>964</v>
      </c>
      <c r="M7" s="48" t="str">
        <f t="shared" si="0"/>
        <v>METRO Cash and Carry SR s.r.o.</v>
      </c>
      <c r="N7" s="48" t="str">
        <f t="shared" si="0"/>
        <v>Senecká cesta 1881,900 28  Ivanka pri Dunaji</v>
      </c>
      <c r="O7" s="8">
        <f t="shared" si="0"/>
        <v>45952671</v>
      </c>
      <c r="P7" s="9" t="s">
        <v>7</v>
      </c>
      <c r="Q7" s="9" t="s">
        <v>43</v>
      </c>
      <c r="S7" s="94"/>
      <c r="T7" s="65"/>
      <c r="U7" s="75"/>
      <c r="V7" s="41"/>
      <c r="W7" s="65"/>
      <c r="X7" s="75"/>
      <c r="Y7" s="75"/>
    </row>
    <row r="8" spans="1:22" ht="36" customHeight="1">
      <c r="A8" s="10">
        <v>2019071005</v>
      </c>
      <c r="B8" s="47" t="s">
        <v>47</v>
      </c>
      <c r="C8" s="16">
        <v>790.22</v>
      </c>
      <c r="D8" s="78" t="s">
        <v>490</v>
      </c>
      <c r="E8" s="7" t="s">
        <v>965</v>
      </c>
      <c r="F8" s="48" t="s">
        <v>69</v>
      </c>
      <c r="G8" s="48" t="s">
        <v>70</v>
      </c>
      <c r="H8" s="8">
        <v>45952671</v>
      </c>
      <c r="I8" s="5"/>
      <c r="J8" s="47" t="str">
        <f t="shared" si="1"/>
        <v>potraviny</v>
      </c>
      <c r="K8" s="16">
        <f t="shared" si="1"/>
        <v>790.22</v>
      </c>
      <c r="L8" s="7" t="s">
        <v>965</v>
      </c>
      <c r="M8" s="48" t="str">
        <f t="shared" si="0"/>
        <v>METRO Cash and Carry SR s.r.o.</v>
      </c>
      <c r="N8" s="48" t="str">
        <f t="shared" si="0"/>
        <v>Senecká cesta 1881,900 28  Ivanka pri Dunaji</v>
      </c>
      <c r="O8" s="8">
        <f t="shared" si="0"/>
        <v>45952671</v>
      </c>
      <c r="P8" s="9" t="s">
        <v>41</v>
      </c>
      <c r="Q8" s="9" t="s">
        <v>42</v>
      </c>
      <c r="S8" s="94"/>
      <c r="T8" s="17"/>
      <c r="U8" s="41"/>
      <c r="V8" s="41"/>
    </row>
    <row r="9" spans="1:18" ht="36" customHeight="1">
      <c r="A9" s="10">
        <v>2019071006</v>
      </c>
      <c r="B9" s="47" t="s">
        <v>47</v>
      </c>
      <c r="C9" s="16">
        <v>1126.04</v>
      </c>
      <c r="D9" s="78" t="s">
        <v>490</v>
      </c>
      <c r="E9" s="7" t="s">
        <v>965</v>
      </c>
      <c r="F9" s="48" t="s">
        <v>69</v>
      </c>
      <c r="G9" s="48" t="s">
        <v>70</v>
      </c>
      <c r="H9" s="8">
        <v>45952671</v>
      </c>
      <c r="I9" s="5"/>
      <c r="J9" s="47" t="str">
        <f t="shared" si="1"/>
        <v>potraviny</v>
      </c>
      <c r="K9" s="16">
        <f t="shared" si="1"/>
        <v>1126.04</v>
      </c>
      <c r="L9" s="7" t="s">
        <v>952</v>
      </c>
      <c r="M9" s="48" t="str">
        <f t="shared" si="0"/>
        <v>METRO Cash and Carry SR s.r.o.</v>
      </c>
      <c r="N9" s="48" t="str">
        <f t="shared" si="0"/>
        <v>Senecká cesta 1881,900 28  Ivanka pri Dunaji</v>
      </c>
      <c r="O9" s="8">
        <f t="shared" si="0"/>
        <v>45952671</v>
      </c>
      <c r="P9" s="9" t="s">
        <v>41</v>
      </c>
      <c r="Q9" s="9" t="s">
        <v>42</v>
      </c>
      <c r="R9" s="66"/>
    </row>
    <row r="10" spans="1:17" ht="36" customHeight="1">
      <c r="A10" s="10">
        <v>2019071007</v>
      </c>
      <c r="B10" s="47" t="s">
        <v>67</v>
      </c>
      <c r="C10" s="16">
        <v>366.52</v>
      </c>
      <c r="D10" s="114" t="s">
        <v>968</v>
      </c>
      <c r="E10" s="7" t="s">
        <v>965</v>
      </c>
      <c r="F10" s="51" t="s">
        <v>12</v>
      </c>
      <c r="G10" s="51" t="s">
        <v>13</v>
      </c>
      <c r="H10" s="13">
        <v>47925914</v>
      </c>
      <c r="I10" s="5" t="s">
        <v>969</v>
      </c>
      <c r="J10" s="47" t="str">
        <f t="shared" si="1"/>
        <v>lieky</v>
      </c>
      <c r="K10" s="16">
        <f t="shared" si="1"/>
        <v>366.52</v>
      </c>
      <c r="L10" s="7" t="s">
        <v>947</v>
      </c>
      <c r="M10" s="48" t="str">
        <f t="shared" si="0"/>
        <v>ATONA s.r.o.</v>
      </c>
      <c r="N10" s="48" t="str">
        <f t="shared" si="0"/>
        <v>Okružná 30, 048 01 Rožňava</v>
      </c>
      <c r="O10" s="8">
        <f t="shared" si="0"/>
        <v>47925914</v>
      </c>
      <c r="P10" s="9" t="s">
        <v>41</v>
      </c>
      <c r="Q10" s="9" t="s">
        <v>42</v>
      </c>
    </row>
    <row r="11" spans="1:21" ht="36" customHeight="1">
      <c r="A11" s="10">
        <v>2019071008</v>
      </c>
      <c r="B11" s="47" t="s">
        <v>67</v>
      </c>
      <c r="C11" s="16">
        <v>1787.75</v>
      </c>
      <c r="D11" s="114" t="s">
        <v>968</v>
      </c>
      <c r="E11" s="7" t="s">
        <v>965</v>
      </c>
      <c r="F11" s="51" t="s">
        <v>12</v>
      </c>
      <c r="G11" s="51" t="s">
        <v>13</v>
      </c>
      <c r="H11" s="13">
        <v>47925914</v>
      </c>
      <c r="I11" s="5" t="s">
        <v>970</v>
      </c>
      <c r="J11" s="47" t="str">
        <f t="shared" si="1"/>
        <v>lieky</v>
      </c>
      <c r="K11" s="16">
        <f t="shared" si="1"/>
        <v>1787.75</v>
      </c>
      <c r="L11" s="7" t="s">
        <v>952</v>
      </c>
      <c r="M11" s="48" t="str">
        <f t="shared" si="0"/>
        <v>ATONA s.r.o.</v>
      </c>
      <c r="N11" s="48" t="str">
        <f t="shared" si="0"/>
        <v>Okružná 30, 048 01 Rožňava</v>
      </c>
      <c r="O11" s="8">
        <f t="shared" si="0"/>
        <v>47925914</v>
      </c>
      <c r="P11" s="9" t="s">
        <v>41</v>
      </c>
      <c r="Q11" s="9" t="s">
        <v>42</v>
      </c>
      <c r="T11" s="64"/>
      <c r="U11" s="59"/>
    </row>
    <row r="12" spans="1:21" ht="36" customHeight="1">
      <c r="A12" s="10">
        <v>2019071009</v>
      </c>
      <c r="B12" s="47" t="s">
        <v>67</v>
      </c>
      <c r="C12" s="16">
        <v>629.12</v>
      </c>
      <c r="D12" s="114" t="s">
        <v>968</v>
      </c>
      <c r="E12" s="7" t="s">
        <v>965</v>
      </c>
      <c r="F12" s="51" t="s">
        <v>12</v>
      </c>
      <c r="G12" s="51" t="s">
        <v>13</v>
      </c>
      <c r="H12" s="13">
        <v>47925914</v>
      </c>
      <c r="I12" s="20" t="s">
        <v>971</v>
      </c>
      <c r="J12" s="47" t="str">
        <f t="shared" si="1"/>
        <v>lieky</v>
      </c>
      <c r="K12" s="16">
        <f t="shared" si="1"/>
        <v>629.12</v>
      </c>
      <c r="L12" s="7" t="s">
        <v>945</v>
      </c>
      <c r="M12" s="48" t="str">
        <f t="shared" si="0"/>
        <v>ATONA s.r.o.</v>
      </c>
      <c r="N12" s="48" t="str">
        <f t="shared" si="0"/>
        <v>Okružná 30, 048 01 Rožňava</v>
      </c>
      <c r="O12" s="8">
        <f t="shared" si="0"/>
        <v>47925914</v>
      </c>
      <c r="P12" s="9" t="s">
        <v>41</v>
      </c>
      <c r="Q12" s="9" t="s">
        <v>42</v>
      </c>
      <c r="T12" s="64"/>
      <c r="U12" s="59"/>
    </row>
    <row r="13" spans="1:20" ht="36" customHeight="1">
      <c r="A13" s="10">
        <v>2019071010</v>
      </c>
      <c r="B13" s="47" t="s">
        <v>67</v>
      </c>
      <c r="C13" s="16">
        <v>565.39</v>
      </c>
      <c r="D13" s="114" t="s">
        <v>968</v>
      </c>
      <c r="E13" s="7" t="s">
        <v>965</v>
      </c>
      <c r="F13" s="51" t="s">
        <v>12</v>
      </c>
      <c r="G13" s="51" t="s">
        <v>13</v>
      </c>
      <c r="H13" s="13">
        <v>47925914</v>
      </c>
      <c r="I13" s="20" t="s">
        <v>972</v>
      </c>
      <c r="J13" s="47" t="str">
        <f t="shared" si="1"/>
        <v>lieky</v>
      </c>
      <c r="K13" s="16">
        <f t="shared" si="1"/>
        <v>565.39</v>
      </c>
      <c r="L13" s="7" t="s">
        <v>952</v>
      </c>
      <c r="M13" s="48" t="str">
        <f t="shared" si="0"/>
        <v>ATONA s.r.o.</v>
      </c>
      <c r="N13" s="48" t="str">
        <f t="shared" si="0"/>
        <v>Okružná 30, 048 01 Rožňava</v>
      </c>
      <c r="O13" s="8">
        <f t="shared" si="0"/>
        <v>47925914</v>
      </c>
      <c r="P13" s="9" t="s">
        <v>41</v>
      </c>
      <c r="Q13" s="9" t="s">
        <v>42</v>
      </c>
      <c r="T13" s="59"/>
    </row>
    <row r="14" spans="1:20" ht="36" customHeight="1">
      <c r="A14" s="10">
        <v>2019071011</v>
      </c>
      <c r="B14" s="47" t="s">
        <v>47</v>
      </c>
      <c r="C14" s="16">
        <v>112.28</v>
      </c>
      <c r="D14" s="78" t="s">
        <v>490</v>
      </c>
      <c r="E14" s="7" t="s">
        <v>973</v>
      </c>
      <c r="F14" s="48" t="s">
        <v>69</v>
      </c>
      <c r="G14" s="48" t="s">
        <v>70</v>
      </c>
      <c r="H14" s="8">
        <v>45952671</v>
      </c>
      <c r="I14" s="5" t="s">
        <v>974</v>
      </c>
      <c r="J14" s="47" t="str">
        <f t="shared" si="1"/>
        <v>potraviny</v>
      </c>
      <c r="K14" s="16">
        <f t="shared" si="1"/>
        <v>112.28</v>
      </c>
      <c r="L14" s="7" t="s">
        <v>975</v>
      </c>
      <c r="M14" s="48" t="str">
        <f t="shared" si="0"/>
        <v>METRO Cash and Carry SR s.r.o.</v>
      </c>
      <c r="N14" s="48" t="str">
        <f t="shared" si="0"/>
        <v>Senecká cesta 1881,900 28  Ivanka pri Dunaji</v>
      </c>
      <c r="O14" s="8">
        <f t="shared" si="0"/>
        <v>45952671</v>
      </c>
      <c r="P14" s="9" t="s">
        <v>7</v>
      </c>
      <c r="Q14" s="9" t="s">
        <v>43</v>
      </c>
      <c r="T14" s="59"/>
    </row>
    <row r="15" spans="1:20" ht="36" customHeight="1">
      <c r="A15" s="10">
        <v>2019071012</v>
      </c>
      <c r="B15" s="47" t="s">
        <v>47</v>
      </c>
      <c r="C15" s="16">
        <v>256.46</v>
      </c>
      <c r="D15" s="6"/>
      <c r="E15" s="7" t="s">
        <v>976</v>
      </c>
      <c r="F15" s="47" t="s">
        <v>81</v>
      </c>
      <c r="G15" s="48" t="s">
        <v>82</v>
      </c>
      <c r="H15" s="8">
        <v>44240104</v>
      </c>
      <c r="I15" s="20" t="s">
        <v>977</v>
      </c>
      <c r="J15" s="47" t="str">
        <f t="shared" si="1"/>
        <v>potraviny</v>
      </c>
      <c r="K15" s="16">
        <f t="shared" si="1"/>
        <v>256.46</v>
      </c>
      <c r="L15" s="7" t="s">
        <v>973</v>
      </c>
      <c r="M15" s="48" t="str">
        <f t="shared" si="0"/>
        <v>BOHUŠ ŠESTÁK s.r.o.</v>
      </c>
      <c r="N15" s="48" t="str">
        <f t="shared" si="0"/>
        <v>Vodárenská 343/2, 924 01 Galanta</v>
      </c>
      <c r="O15" s="8">
        <f t="shared" si="0"/>
        <v>44240104</v>
      </c>
      <c r="P15" s="9" t="s">
        <v>7</v>
      </c>
      <c r="Q15" s="9" t="s">
        <v>43</v>
      </c>
      <c r="S15" s="95"/>
      <c r="T15" s="95"/>
    </row>
    <row r="16" spans="1:19" ht="36" customHeight="1">
      <c r="A16" s="10">
        <v>2019071013</v>
      </c>
      <c r="B16" s="47" t="s">
        <v>47</v>
      </c>
      <c r="C16" s="16">
        <v>942.95</v>
      </c>
      <c r="D16" s="6"/>
      <c r="E16" s="7" t="s">
        <v>976</v>
      </c>
      <c r="F16" s="47" t="s">
        <v>81</v>
      </c>
      <c r="G16" s="48" t="s">
        <v>82</v>
      </c>
      <c r="H16" s="8">
        <v>44240104</v>
      </c>
      <c r="I16" s="20" t="s">
        <v>978</v>
      </c>
      <c r="J16" s="47" t="str">
        <f t="shared" si="1"/>
        <v>potraviny</v>
      </c>
      <c r="K16" s="16">
        <f t="shared" si="1"/>
        <v>942.95</v>
      </c>
      <c r="L16" s="7" t="s">
        <v>973</v>
      </c>
      <c r="M16" s="48" t="str">
        <f t="shared" si="0"/>
        <v>BOHUŠ ŠESTÁK s.r.o.</v>
      </c>
      <c r="N16" s="48" t="str">
        <f t="shared" si="0"/>
        <v>Vodárenská 343/2, 924 01 Galanta</v>
      </c>
      <c r="O16" s="8">
        <f t="shared" si="0"/>
        <v>44240104</v>
      </c>
      <c r="P16" s="9" t="s">
        <v>7</v>
      </c>
      <c r="Q16" s="9" t="s">
        <v>43</v>
      </c>
      <c r="S16" s="101"/>
    </row>
    <row r="17" spans="1:17" ht="36" customHeight="1">
      <c r="A17" s="10">
        <v>2019071014</v>
      </c>
      <c r="B17" s="47" t="s">
        <v>106</v>
      </c>
      <c r="C17" s="16">
        <v>58.43</v>
      </c>
      <c r="D17" s="10">
        <v>6577885234</v>
      </c>
      <c r="E17" s="7" t="s">
        <v>975</v>
      </c>
      <c r="F17" s="12" t="s">
        <v>107</v>
      </c>
      <c r="G17" s="12" t="s">
        <v>108</v>
      </c>
      <c r="H17" s="13">
        <v>17335949</v>
      </c>
      <c r="I17" s="20"/>
      <c r="J17" s="47"/>
      <c r="K17" s="16"/>
      <c r="L17" s="7"/>
      <c r="M17" s="48"/>
      <c r="N17" s="48"/>
      <c r="O17" s="8"/>
      <c r="P17" s="9"/>
      <c r="Q17" s="9"/>
    </row>
    <row r="18" spans="1:17" ht="36" customHeight="1">
      <c r="A18" s="10">
        <v>2019071015</v>
      </c>
      <c r="B18" s="47" t="s">
        <v>106</v>
      </c>
      <c r="C18" s="16">
        <v>176.5</v>
      </c>
      <c r="D18" s="10">
        <v>6577885234</v>
      </c>
      <c r="E18" s="7" t="s">
        <v>975</v>
      </c>
      <c r="F18" s="12" t="s">
        <v>107</v>
      </c>
      <c r="G18" s="12" t="s">
        <v>108</v>
      </c>
      <c r="H18" s="13">
        <v>17335949</v>
      </c>
      <c r="I18" s="20"/>
      <c r="J18" s="47"/>
      <c r="K18" s="16"/>
      <c r="L18" s="7"/>
      <c r="M18" s="48"/>
      <c r="N18" s="48"/>
      <c r="O18" s="8"/>
      <c r="P18" s="9"/>
      <c r="Q18" s="9"/>
    </row>
    <row r="19" spans="1:17" ht="36" customHeight="1">
      <c r="A19" s="10">
        <v>2019071016</v>
      </c>
      <c r="B19" s="47" t="s">
        <v>143</v>
      </c>
      <c r="C19" s="16">
        <v>118.8</v>
      </c>
      <c r="D19" s="6" t="s">
        <v>144</v>
      </c>
      <c r="E19" s="7" t="s">
        <v>976</v>
      </c>
      <c r="F19" s="51" t="s">
        <v>141</v>
      </c>
      <c r="G19" s="51" t="s">
        <v>142</v>
      </c>
      <c r="H19" s="13">
        <v>44031483</v>
      </c>
      <c r="I19" s="20"/>
      <c r="J19" s="47"/>
      <c r="K19" s="16"/>
      <c r="L19" s="7"/>
      <c r="M19" s="48"/>
      <c r="N19" s="48"/>
      <c r="O19" s="8"/>
      <c r="P19" s="9"/>
      <c r="Q19" s="9"/>
    </row>
    <row r="20" spans="1:18" ht="36" customHeight="1">
      <c r="A20" s="10">
        <v>2019071017</v>
      </c>
      <c r="B20" s="47" t="s">
        <v>80</v>
      </c>
      <c r="C20" s="16">
        <v>124</v>
      </c>
      <c r="D20" s="6"/>
      <c r="E20" s="7" t="s">
        <v>975</v>
      </c>
      <c r="F20" s="47" t="s">
        <v>68</v>
      </c>
      <c r="G20" s="48" t="s">
        <v>127</v>
      </c>
      <c r="H20" s="37">
        <v>17081173</v>
      </c>
      <c r="I20" s="20" t="s">
        <v>979</v>
      </c>
      <c r="J20" s="47" t="str">
        <f aca="true" t="shared" si="2" ref="J20:K22">B20</f>
        <v>tonery</v>
      </c>
      <c r="K20" s="16">
        <f t="shared" si="2"/>
        <v>124</v>
      </c>
      <c r="L20" s="7" t="s">
        <v>952</v>
      </c>
      <c r="M20" s="48" t="str">
        <f aca="true" t="shared" si="3" ref="M20:O22">F20</f>
        <v>CompAct-spoločnosť s ručením obmedzeným Rožňava</v>
      </c>
      <c r="N20" s="48" t="str">
        <f t="shared" si="3"/>
        <v>Šafárikova 17, 048 01 Rožňava</v>
      </c>
      <c r="O20" s="8">
        <f t="shared" si="3"/>
        <v>17081173</v>
      </c>
      <c r="P20" s="9" t="s">
        <v>41</v>
      </c>
      <c r="Q20" s="9" t="s">
        <v>42</v>
      </c>
      <c r="R20" s="96"/>
    </row>
    <row r="21" spans="1:18" ht="36" customHeight="1">
      <c r="A21" s="10">
        <v>2019071018</v>
      </c>
      <c r="B21" s="47" t="s">
        <v>980</v>
      </c>
      <c r="C21" s="16">
        <v>579</v>
      </c>
      <c r="D21" s="6"/>
      <c r="E21" s="7" t="s">
        <v>976</v>
      </c>
      <c r="F21" s="47" t="s">
        <v>68</v>
      </c>
      <c r="G21" s="48" t="s">
        <v>127</v>
      </c>
      <c r="H21" s="37">
        <v>17081173</v>
      </c>
      <c r="I21" s="20" t="s">
        <v>981</v>
      </c>
      <c r="J21" s="47" t="str">
        <f t="shared" si="2"/>
        <v>notebook</v>
      </c>
      <c r="K21" s="16">
        <f t="shared" si="2"/>
        <v>579</v>
      </c>
      <c r="L21" s="7" t="s">
        <v>965</v>
      </c>
      <c r="M21" s="48" t="str">
        <f t="shared" si="3"/>
        <v>CompAct-spoločnosť s ručením obmedzeným Rožňava</v>
      </c>
      <c r="N21" s="48" t="str">
        <f t="shared" si="3"/>
        <v>Šafárikova 17, 048 01 Rožňava</v>
      </c>
      <c r="O21" s="8">
        <f t="shared" si="3"/>
        <v>17081173</v>
      </c>
      <c r="P21" s="9" t="s">
        <v>41</v>
      </c>
      <c r="Q21" s="9" t="s">
        <v>42</v>
      </c>
      <c r="R21" s="96"/>
    </row>
    <row r="22" spans="1:18" ht="36" customHeight="1">
      <c r="A22" s="10">
        <v>2019071019</v>
      </c>
      <c r="B22" s="47" t="s">
        <v>47</v>
      </c>
      <c r="C22" s="16">
        <v>329.77</v>
      </c>
      <c r="D22" s="98" t="s">
        <v>496</v>
      </c>
      <c r="E22" s="87" t="s">
        <v>982</v>
      </c>
      <c r="F22" s="51" t="s">
        <v>162</v>
      </c>
      <c r="G22" s="51" t="s">
        <v>66</v>
      </c>
      <c r="H22" s="13">
        <v>36019208</v>
      </c>
      <c r="I22" s="20" t="s">
        <v>983</v>
      </c>
      <c r="J22" s="47" t="str">
        <f t="shared" si="2"/>
        <v>potraviny</v>
      </c>
      <c r="K22" s="16">
        <f t="shared" si="2"/>
        <v>329.77</v>
      </c>
      <c r="L22" s="7" t="s">
        <v>973</v>
      </c>
      <c r="M22" s="48" t="str">
        <f t="shared" si="3"/>
        <v>INMEDIA, spol.s.r.o.</v>
      </c>
      <c r="N22" s="48" t="str">
        <f t="shared" si="3"/>
        <v>Námestie SNP 11, 960,01 Zvolen</v>
      </c>
      <c r="O22" s="8">
        <f t="shared" si="3"/>
        <v>36019208</v>
      </c>
      <c r="P22" s="9" t="s">
        <v>7</v>
      </c>
      <c r="Q22" s="9" t="s">
        <v>43</v>
      </c>
      <c r="R22" s="96"/>
    </row>
    <row r="23" spans="1:17" ht="36" customHeight="1">
      <c r="A23" s="10">
        <v>2019071020</v>
      </c>
      <c r="B23" s="47" t="s">
        <v>984</v>
      </c>
      <c r="C23" s="16">
        <v>46</v>
      </c>
      <c r="D23" s="67"/>
      <c r="E23" s="7" t="s">
        <v>973</v>
      </c>
      <c r="F23" s="51" t="s">
        <v>985</v>
      </c>
      <c r="G23" s="51" t="s">
        <v>986</v>
      </c>
      <c r="H23" s="13">
        <v>36371271</v>
      </c>
      <c r="I23" s="20"/>
      <c r="J23" s="47"/>
      <c r="K23" s="16"/>
      <c r="L23" s="7"/>
      <c r="M23" s="48"/>
      <c r="N23" s="48"/>
      <c r="O23" s="8"/>
      <c r="P23" s="9"/>
      <c r="Q23" s="9"/>
    </row>
    <row r="24" spans="1:17" ht="36" customHeight="1">
      <c r="A24" s="10">
        <v>2019071021</v>
      </c>
      <c r="B24" s="47" t="s">
        <v>987</v>
      </c>
      <c r="C24" s="16">
        <v>50</v>
      </c>
      <c r="D24" s="6"/>
      <c r="E24" s="7" t="s">
        <v>976</v>
      </c>
      <c r="F24" s="47" t="s">
        <v>689</v>
      </c>
      <c r="G24" s="48" t="s">
        <v>690</v>
      </c>
      <c r="H24" s="41">
        <v>47996366</v>
      </c>
      <c r="I24" s="20" t="s">
        <v>988</v>
      </c>
      <c r="J24" s="47" t="str">
        <f aca="true" t="shared" si="4" ref="J24:K28">B24</f>
        <v>servis a montáž satelitu</v>
      </c>
      <c r="K24" s="16">
        <f t="shared" si="4"/>
        <v>50</v>
      </c>
      <c r="L24" s="7" t="s">
        <v>964</v>
      </c>
      <c r="M24" s="48" t="str">
        <f aca="true" t="shared" si="5" ref="M24:O28">F24</f>
        <v>MONITOR s.r.o.</v>
      </c>
      <c r="N24" s="48" t="str">
        <f t="shared" si="5"/>
        <v>Bátka 32, 980 21 Bátka</v>
      </c>
      <c r="O24" s="8">
        <f t="shared" si="5"/>
        <v>47996366</v>
      </c>
      <c r="P24" s="9" t="s">
        <v>41</v>
      </c>
      <c r="Q24" s="9" t="s">
        <v>42</v>
      </c>
    </row>
    <row r="25" spans="1:23" ht="36" customHeight="1">
      <c r="A25" s="10">
        <v>2019071022</v>
      </c>
      <c r="B25" s="47" t="s">
        <v>67</v>
      </c>
      <c r="C25" s="16">
        <v>684.93</v>
      </c>
      <c r="D25" s="114" t="s">
        <v>968</v>
      </c>
      <c r="E25" s="7" t="s">
        <v>982</v>
      </c>
      <c r="F25" s="51" t="s">
        <v>12</v>
      </c>
      <c r="G25" s="51" t="s">
        <v>13</v>
      </c>
      <c r="H25" s="13">
        <v>47925914</v>
      </c>
      <c r="I25" s="20" t="s">
        <v>989</v>
      </c>
      <c r="J25" s="47" t="str">
        <f t="shared" si="4"/>
        <v>lieky</v>
      </c>
      <c r="K25" s="16">
        <f t="shared" si="4"/>
        <v>684.93</v>
      </c>
      <c r="L25" s="7" t="s">
        <v>976</v>
      </c>
      <c r="M25" s="48" t="str">
        <f t="shared" si="5"/>
        <v>ATONA s.r.o.</v>
      </c>
      <c r="N25" s="48" t="str">
        <f t="shared" si="5"/>
        <v>Okružná 30, 048 01 Rožňava</v>
      </c>
      <c r="O25" s="8">
        <f t="shared" si="5"/>
        <v>47925914</v>
      </c>
      <c r="P25" s="9" t="s">
        <v>41</v>
      </c>
      <c r="Q25" s="9" t="s">
        <v>42</v>
      </c>
      <c r="U25" s="41"/>
      <c r="V25" s="115"/>
      <c r="W25" s="17"/>
    </row>
    <row r="26" spans="1:23" ht="36" customHeight="1">
      <c r="A26" s="10">
        <v>2019071023</v>
      </c>
      <c r="B26" s="47" t="s">
        <v>67</v>
      </c>
      <c r="C26" s="16">
        <v>378.39</v>
      </c>
      <c r="D26" s="114" t="s">
        <v>968</v>
      </c>
      <c r="E26" s="7" t="s">
        <v>982</v>
      </c>
      <c r="F26" s="51" t="s">
        <v>12</v>
      </c>
      <c r="G26" s="51" t="s">
        <v>13</v>
      </c>
      <c r="H26" s="13">
        <v>47925914</v>
      </c>
      <c r="I26" s="20" t="s">
        <v>990</v>
      </c>
      <c r="J26" s="47" t="str">
        <f t="shared" si="4"/>
        <v>lieky</v>
      </c>
      <c r="K26" s="16">
        <f t="shared" si="4"/>
        <v>378.39</v>
      </c>
      <c r="L26" s="7" t="s">
        <v>973</v>
      </c>
      <c r="M26" s="48" t="str">
        <f t="shared" si="5"/>
        <v>ATONA s.r.o.</v>
      </c>
      <c r="N26" s="48" t="str">
        <f t="shared" si="5"/>
        <v>Okružná 30, 048 01 Rožňava</v>
      </c>
      <c r="O26" s="8">
        <f t="shared" si="5"/>
        <v>47925914</v>
      </c>
      <c r="P26" s="9" t="s">
        <v>41</v>
      </c>
      <c r="Q26" s="9" t="s">
        <v>42</v>
      </c>
      <c r="U26" s="41"/>
      <c r="V26" s="116"/>
      <c r="W26" s="17"/>
    </row>
    <row r="27" spans="1:23" ht="36" customHeight="1">
      <c r="A27" s="10">
        <v>2019071024</v>
      </c>
      <c r="B27" s="47" t="s">
        <v>67</v>
      </c>
      <c r="C27" s="16">
        <v>748.43</v>
      </c>
      <c r="D27" s="114" t="s">
        <v>968</v>
      </c>
      <c r="E27" s="7" t="s">
        <v>982</v>
      </c>
      <c r="F27" s="51" t="s">
        <v>12</v>
      </c>
      <c r="G27" s="51" t="s">
        <v>13</v>
      </c>
      <c r="H27" s="13">
        <v>47925914</v>
      </c>
      <c r="I27" s="20" t="s">
        <v>991</v>
      </c>
      <c r="J27" s="47" t="str">
        <f t="shared" si="4"/>
        <v>lieky</v>
      </c>
      <c r="K27" s="16">
        <f t="shared" si="4"/>
        <v>748.43</v>
      </c>
      <c r="L27" s="7" t="s">
        <v>976</v>
      </c>
      <c r="M27" s="48" t="str">
        <f t="shared" si="5"/>
        <v>ATONA s.r.o.</v>
      </c>
      <c r="N27" s="48" t="str">
        <f t="shared" si="5"/>
        <v>Okružná 30, 048 01 Rožňava</v>
      </c>
      <c r="O27" s="8">
        <f t="shared" si="5"/>
        <v>47925914</v>
      </c>
      <c r="P27" s="9" t="s">
        <v>41</v>
      </c>
      <c r="Q27" s="9" t="s">
        <v>42</v>
      </c>
      <c r="U27" s="41"/>
      <c r="V27" s="116"/>
      <c r="W27" s="17"/>
    </row>
    <row r="28" spans="1:17" ht="36" customHeight="1">
      <c r="A28" s="10">
        <v>2019071025</v>
      </c>
      <c r="B28" s="47" t="s">
        <v>67</v>
      </c>
      <c r="C28" s="16">
        <v>1631.92</v>
      </c>
      <c r="D28" s="114" t="s">
        <v>968</v>
      </c>
      <c r="E28" s="7" t="s">
        <v>982</v>
      </c>
      <c r="F28" s="51" t="s">
        <v>12</v>
      </c>
      <c r="G28" s="51" t="s">
        <v>13</v>
      </c>
      <c r="H28" s="13">
        <v>47925914</v>
      </c>
      <c r="I28" s="5" t="s">
        <v>992</v>
      </c>
      <c r="J28" s="47" t="str">
        <f t="shared" si="4"/>
        <v>lieky</v>
      </c>
      <c r="K28" s="16">
        <f t="shared" si="4"/>
        <v>1631.92</v>
      </c>
      <c r="L28" s="7" t="s">
        <v>993</v>
      </c>
      <c r="M28" s="48" t="str">
        <f t="shared" si="5"/>
        <v>ATONA s.r.o.</v>
      </c>
      <c r="N28" s="48" t="str">
        <f t="shared" si="5"/>
        <v>Okružná 30, 048 01 Rožňava</v>
      </c>
      <c r="O28" s="8">
        <f t="shared" si="5"/>
        <v>47925914</v>
      </c>
      <c r="P28" s="9" t="s">
        <v>41</v>
      </c>
      <c r="Q28" s="9" t="s">
        <v>42</v>
      </c>
    </row>
    <row r="29" spans="1:18" ht="36" customHeight="1">
      <c r="A29" s="10">
        <v>2019071026</v>
      </c>
      <c r="B29" s="47" t="s">
        <v>164</v>
      </c>
      <c r="C29" s="16">
        <v>-32.31</v>
      </c>
      <c r="D29" s="78" t="s">
        <v>490</v>
      </c>
      <c r="E29" s="7" t="s">
        <v>973</v>
      </c>
      <c r="F29" s="48" t="s">
        <v>69</v>
      </c>
      <c r="G29" s="48" t="s">
        <v>70</v>
      </c>
      <c r="H29" s="8">
        <v>45952671</v>
      </c>
      <c r="I29" s="5"/>
      <c r="J29" s="47"/>
      <c r="K29" s="16"/>
      <c r="L29" s="7"/>
      <c r="M29" s="48"/>
      <c r="N29" s="48"/>
      <c r="O29" s="8"/>
      <c r="P29" s="9"/>
      <c r="Q29" s="9"/>
      <c r="R29" s="96"/>
    </row>
    <row r="30" spans="1:18" ht="36" customHeight="1">
      <c r="A30" s="10">
        <v>2019071027</v>
      </c>
      <c r="B30" s="47" t="s">
        <v>164</v>
      </c>
      <c r="C30" s="16">
        <v>-135.7</v>
      </c>
      <c r="D30" s="78" t="s">
        <v>490</v>
      </c>
      <c r="E30" s="7" t="s">
        <v>973</v>
      </c>
      <c r="F30" s="48" t="s">
        <v>69</v>
      </c>
      <c r="G30" s="48" t="s">
        <v>70</v>
      </c>
      <c r="H30" s="8">
        <v>45952671</v>
      </c>
      <c r="I30" s="5"/>
      <c r="J30" s="47"/>
      <c r="K30" s="16"/>
      <c r="L30" s="7"/>
      <c r="M30" s="48"/>
      <c r="N30" s="48"/>
      <c r="O30" s="8"/>
      <c r="P30" s="9"/>
      <c r="Q30" s="9"/>
      <c r="R30" s="96"/>
    </row>
    <row r="31" spans="1:18" ht="36" customHeight="1">
      <c r="A31" s="10">
        <v>2019071028</v>
      </c>
      <c r="B31" s="47" t="s">
        <v>47</v>
      </c>
      <c r="C31" s="16">
        <v>1142.75</v>
      </c>
      <c r="D31" s="78" t="s">
        <v>490</v>
      </c>
      <c r="E31" s="7" t="s">
        <v>994</v>
      </c>
      <c r="F31" s="48" t="s">
        <v>69</v>
      </c>
      <c r="G31" s="48" t="s">
        <v>70</v>
      </c>
      <c r="H31" s="8">
        <v>45952671</v>
      </c>
      <c r="I31" s="5"/>
      <c r="J31" s="47" t="str">
        <f aca="true" t="shared" si="6" ref="J31:K35">B31</f>
        <v>potraviny</v>
      </c>
      <c r="K31" s="16">
        <f t="shared" si="6"/>
        <v>1142.75</v>
      </c>
      <c r="L31" s="7" t="s">
        <v>976</v>
      </c>
      <c r="M31" s="48" t="str">
        <f aca="true" t="shared" si="7" ref="M31:O35">F31</f>
        <v>METRO Cash and Carry SR s.r.o.</v>
      </c>
      <c r="N31" s="48" t="str">
        <f t="shared" si="7"/>
        <v>Senecká cesta 1881,900 28  Ivanka pri Dunaji</v>
      </c>
      <c r="O31" s="8">
        <f t="shared" si="7"/>
        <v>45952671</v>
      </c>
      <c r="P31" s="9" t="s">
        <v>41</v>
      </c>
      <c r="Q31" s="9" t="s">
        <v>42</v>
      </c>
      <c r="R31" s="96"/>
    </row>
    <row r="32" spans="1:22" ht="36" customHeight="1">
      <c r="A32" s="10">
        <v>2019071029</v>
      </c>
      <c r="B32" s="47" t="s">
        <v>47</v>
      </c>
      <c r="C32" s="16">
        <v>102.1</v>
      </c>
      <c r="D32" s="78" t="s">
        <v>490</v>
      </c>
      <c r="E32" s="7" t="s">
        <v>994</v>
      </c>
      <c r="F32" s="48" t="s">
        <v>69</v>
      </c>
      <c r="G32" s="48" t="s">
        <v>70</v>
      </c>
      <c r="H32" s="8">
        <v>45952671</v>
      </c>
      <c r="I32" s="5"/>
      <c r="J32" s="47" t="str">
        <f t="shared" si="6"/>
        <v>potraviny</v>
      </c>
      <c r="K32" s="16">
        <f t="shared" si="6"/>
        <v>102.1</v>
      </c>
      <c r="L32" s="7" t="s">
        <v>995</v>
      </c>
      <c r="M32" s="48" t="str">
        <f t="shared" si="7"/>
        <v>METRO Cash and Carry SR s.r.o.</v>
      </c>
      <c r="N32" s="48" t="str">
        <f t="shared" si="7"/>
        <v>Senecká cesta 1881,900 28  Ivanka pri Dunaji</v>
      </c>
      <c r="O32" s="8">
        <f t="shared" si="7"/>
        <v>45952671</v>
      </c>
      <c r="P32" s="9" t="s">
        <v>41</v>
      </c>
      <c r="Q32" s="9" t="s">
        <v>42</v>
      </c>
      <c r="R32" s="96"/>
      <c r="U32" s="41"/>
      <c r="V32" s="70"/>
    </row>
    <row r="33" spans="1:22" ht="36" customHeight="1">
      <c r="A33" s="10">
        <v>2019071030</v>
      </c>
      <c r="B33" s="47" t="s">
        <v>996</v>
      </c>
      <c r="C33" s="16">
        <v>686.63</v>
      </c>
      <c r="D33" s="78" t="s">
        <v>490</v>
      </c>
      <c r="E33" s="7" t="s">
        <v>994</v>
      </c>
      <c r="F33" s="48" t="s">
        <v>69</v>
      </c>
      <c r="G33" s="48" t="s">
        <v>70</v>
      </c>
      <c r="H33" s="8">
        <v>45952671</v>
      </c>
      <c r="I33" s="5" t="s">
        <v>997</v>
      </c>
      <c r="J33" s="47" t="str">
        <f t="shared" si="6"/>
        <v>stoly, stoličky, chladiče vzduchu</v>
      </c>
      <c r="K33" s="16">
        <f t="shared" si="6"/>
        <v>686.63</v>
      </c>
      <c r="L33" s="7" t="s">
        <v>994</v>
      </c>
      <c r="M33" s="48" t="str">
        <f t="shared" si="7"/>
        <v>METRO Cash and Carry SR s.r.o.</v>
      </c>
      <c r="N33" s="48" t="str">
        <f t="shared" si="7"/>
        <v>Senecká cesta 1881,900 28  Ivanka pri Dunaji</v>
      </c>
      <c r="O33" s="8">
        <f t="shared" si="7"/>
        <v>45952671</v>
      </c>
      <c r="P33" s="9" t="s">
        <v>41</v>
      </c>
      <c r="Q33" s="9" t="s">
        <v>42</v>
      </c>
      <c r="R33" s="96"/>
      <c r="S33" s="32"/>
      <c r="U33" s="41"/>
      <c r="V33" s="41"/>
    </row>
    <row r="34" spans="1:22" ht="36" customHeight="1">
      <c r="A34" s="10">
        <v>2019071031</v>
      </c>
      <c r="B34" s="47" t="s">
        <v>47</v>
      </c>
      <c r="C34" s="16">
        <v>849.84</v>
      </c>
      <c r="D34" s="6"/>
      <c r="E34" s="7" t="s">
        <v>994</v>
      </c>
      <c r="F34" s="48" t="s">
        <v>90</v>
      </c>
      <c r="G34" s="48" t="s">
        <v>91</v>
      </c>
      <c r="H34" s="8">
        <v>36208027</v>
      </c>
      <c r="I34" s="5" t="s">
        <v>998</v>
      </c>
      <c r="J34" s="47" t="str">
        <f t="shared" si="6"/>
        <v>potraviny</v>
      </c>
      <c r="K34" s="16">
        <f t="shared" si="6"/>
        <v>849.84</v>
      </c>
      <c r="L34" s="7" t="s">
        <v>973</v>
      </c>
      <c r="M34" s="48" t="str">
        <f t="shared" si="7"/>
        <v>Prvá cateringová spol., s.r.o.</v>
      </c>
      <c r="N34" s="48" t="str">
        <f t="shared" si="7"/>
        <v>Holubyho 12, 040 01 Košice</v>
      </c>
      <c r="O34" s="8">
        <f t="shared" si="7"/>
        <v>36208027</v>
      </c>
      <c r="P34" s="9" t="s">
        <v>7</v>
      </c>
      <c r="Q34" s="9" t="s">
        <v>43</v>
      </c>
      <c r="R34" s="96"/>
      <c r="S34" s="32"/>
      <c r="U34" s="41"/>
      <c r="V34" s="41"/>
    </row>
    <row r="35" spans="1:19" ht="36" customHeight="1">
      <c r="A35" s="10">
        <v>2019071032</v>
      </c>
      <c r="B35" s="47" t="s">
        <v>47</v>
      </c>
      <c r="C35" s="16">
        <v>617.98</v>
      </c>
      <c r="D35" s="6"/>
      <c r="E35" s="7" t="s">
        <v>994</v>
      </c>
      <c r="F35" s="48" t="s">
        <v>90</v>
      </c>
      <c r="G35" s="48" t="s">
        <v>91</v>
      </c>
      <c r="H35" s="8">
        <v>36208027</v>
      </c>
      <c r="I35" s="5" t="s">
        <v>999</v>
      </c>
      <c r="J35" s="47" t="str">
        <f t="shared" si="6"/>
        <v>potraviny</v>
      </c>
      <c r="K35" s="16">
        <f t="shared" si="6"/>
        <v>617.98</v>
      </c>
      <c r="L35" s="7" t="s">
        <v>973</v>
      </c>
      <c r="M35" s="48" t="str">
        <f t="shared" si="7"/>
        <v>Prvá cateringová spol., s.r.o.</v>
      </c>
      <c r="N35" s="48" t="str">
        <f t="shared" si="7"/>
        <v>Holubyho 12, 040 01 Košice</v>
      </c>
      <c r="O35" s="8">
        <f t="shared" si="7"/>
        <v>36208027</v>
      </c>
      <c r="P35" s="9" t="s">
        <v>7</v>
      </c>
      <c r="Q35" s="9" t="s">
        <v>43</v>
      </c>
      <c r="R35" s="96"/>
      <c r="S35" s="32"/>
    </row>
    <row r="36" spans="1:17" ht="36" customHeight="1">
      <c r="A36" s="10">
        <v>2019071033</v>
      </c>
      <c r="B36" s="47" t="s">
        <v>124</v>
      </c>
      <c r="C36" s="16">
        <v>478</v>
      </c>
      <c r="D36" s="6"/>
      <c r="E36" s="7" t="s">
        <v>995</v>
      </c>
      <c r="F36" s="12" t="s">
        <v>122</v>
      </c>
      <c r="G36" s="12" t="s">
        <v>123</v>
      </c>
      <c r="H36" s="13">
        <v>26297850</v>
      </c>
      <c r="I36" s="5"/>
      <c r="J36" s="47"/>
      <c r="K36" s="16"/>
      <c r="L36" s="7"/>
      <c r="M36" s="48"/>
      <c r="N36" s="48"/>
      <c r="O36" s="8"/>
      <c r="P36" s="9"/>
      <c r="Q36" s="9"/>
    </row>
    <row r="37" spans="1:19" ht="36" customHeight="1">
      <c r="A37" s="10">
        <v>2019071034</v>
      </c>
      <c r="B37" s="47" t="s">
        <v>809</v>
      </c>
      <c r="C37" s="16">
        <v>837.78</v>
      </c>
      <c r="D37" s="6"/>
      <c r="E37" s="7" t="s">
        <v>995</v>
      </c>
      <c r="F37" s="12" t="s">
        <v>429</v>
      </c>
      <c r="G37" s="12" t="s">
        <v>430</v>
      </c>
      <c r="H37" s="13">
        <v>31342213</v>
      </c>
      <c r="I37" s="20" t="s">
        <v>1000</v>
      </c>
      <c r="J37" s="47" t="str">
        <f>B37</f>
        <v>prac. prostriedky</v>
      </c>
      <c r="K37" s="16">
        <f>C37</f>
        <v>837.78</v>
      </c>
      <c r="L37" s="7" t="s">
        <v>976</v>
      </c>
      <c r="M37" s="48" t="str">
        <f>F37</f>
        <v>ECOLAB s.r.o.</v>
      </c>
      <c r="N37" s="48" t="str">
        <f>G37</f>
        <v>Čajakova 18, 811 05 Bratislava</v>
      </c>
      <c r="O37" s="8">
        <f>H37</f>
        <v>31342213</v>
      </c>
      <c r="P37" s="9" t="s">
        <v>41</v>
      </c>
      <c r="Q37" s="9" t="s">
        <v>42</v>
      </c>
      <c r="R37" s="32"/>
      <c r="S37" s="32"/>
    </row>
    <row r="38" spans="1:17" ht="36" customHeight="1">
      <c r="A38" s="10">
        <v>2019071035</v>
      </c>
      <c r="B38" s="14" t="s">
        <v>1001</v>
      </c>
      <c r="C38" s="16">
        <v>1554.94</v>
      </c>
      <c r="D38" s="6"/>
      <c r="E38" s="7" t="s">
        <v>1002</v>
      </c>
      <c r="F38" s="12" t="s">
        <v>1003</v>
      </c>
      <c r="G38" s="12" t="s">
        <v>1004</v>
      </c>
      <c r="H38" s="13">
        <v>46475184</v>
      </c>
      <c r="I38" s="20"/>
      <c r="J38" s="47"/>
      <c r="K38" s="16"/>
      <c r="L38" s="7"/>
      <c r="M38" s="48" t="s">
        <v>395</v>
      </c>
      <c r="N38" s="48"/>
      <c r="O38" s="8"/>
      <c r="P38" s="9"/>
      <c r="Q38" s="9"/>
    </row>
    <row r="39" spans="1:17" ht="36" customHeight="1">
      <c r="A39" s="10">
        <v>2019071036</v>
      </c>
      <c r="B39" s="47" t="s">
        <v>97</v>
      </c>
      <c r="C39" s="16">
        <v>221.28</v>
      </c>
      <c r="D39" s="67"/>
      <c r="E39" s="7" t="s">
        <v>1002</v>
      </c>
      <c r="F39" s="51" t="s">
        <v>494</v>
      </c>
      <c r="G39" s="51" t="s">
        <v>495</v>
      </c>
      <c r="H39" s="13">
        <v>34113924</v>
      </c>
      <c r="I39" s="20" t="s">
        <v>602</v>
      </c>
      <c r="J39" s="47" t="str">
        <f aca="true" t="shared" si="8" ref="J39:K46">B39</f>
        <v>špec. zdrav. materiál</v>
      </c>
      <c r="K39" s="16">
        <f t="shared" si="8"/>
        <v>221.28</v>
      </c>
      <c r="L39" s="7" t="s">
        <v>994</v>
      </c>
      <c r="M39" s="48" t="str">
        <f aca="true" t="shared" si="9" ref="M39:O46">F39</f>
        <v>MED-ART, spol. s r.o.</v>
      </c>
      <c r="N39" s="48" t="str">
        <f t="shared" si="9"/>
        <v>Priemyselná 1, 974 01 Banská Bystrica</v>
      </c>
      <c r="O39" s="8">
        <f t="shared" si="9"/>
        <v>34113924</v>
      </c>
      <c r="P39" s="9" t="s">
        <v>41</v>
      </c>
      <c r="Q39" s="9" t="s">
        <v>42</v>
      </c>
    </row>
    <row r="40" spans="1:17" ht="36" customHeight="1">
      <c r="A40" s="10">
        <v>2019071037</v>
      </c>
      <c r="B40" s="47" t="s">
        <v>47</v>
      </c>
      <c r="C40" s="16">
        <v>557.2</v>
      </c>
      <c r="D40" s="6" t="s">
        <v>513</v>
      </c>
      <c r="E40" s="7" t="s">
        <v>1005</v>
      </c>
      <c r="F40" s="47" t="s">
        <v>159</v>
      </c>
      <c r="G40" s="48" t="s">
        <v>160</v>
      </c>
      <c r="H40" s="8">
        <v>17260752</v>
      </c>
      <c r="I40" s="20" t="s">
        <v>1006</v>
      </c>
      <c r="J40" s="47" t="str">
        <f t="shared" si="8"/>
        <v>potraviny</v>
      </c>
      <c r="K40" s="16">
        <f t="shared" si="8"/>
        <v>557.2</v>
      </c>
      <c r="L40" s="7" t="s">
        <v>973</v>
      </c>
      <c r="M40" s="48" t="str">
        <f t="shared" si="9"/>
        <v>Zoltán Jánosdeák - Jánosdeák</v>
      </c>
      <c r="N40" s="48" t="str">
        <f t="shared" si="9"/>
        <v>Vinohradná 101, 049 11 Plešivec</v>
      </c>
      <c r="O40" s="8">
        <f t="shared" si="9"/>
        <v>17260752</v>
      </c>
      <c r="P40" s="9" t="s">
        <v>7</v>
      </c>
      <c r="Q40" s="9" t="s">
        <v>43</v>
      </c>
    </row>
    <row r="41" spans="1:17" ht="36" customHeight="1">
      <c r="A41" s="10">
        <v>2019071038</v>
      </c>
      <c r="B41" s="47" t="s">
        <v>1007</v>
      </c>
      <c r="C41" s="16">
        <v>10.56</v>
      </c>
      <c r="D41" s="6"/>
      <c r="E41" s="7" t="s">
        <v>995</v>
      </c>
      <c r="F41" s="47" t="s">
        <v>904</v>
      </c>
      <c r="G41" s="48" t="s">
        <v>905</v>
      </c>
      <c r="H41" s="41">
        <v>44733135</v>
      </c>
      <c r="I41" s="20" t="s">
        <v>906</v>
      </c>
      <c r="J41" s="47" t="str">
        <f t="shared" si="8"/>
        <v>kliešte univerzálne</v>
      </c>
      <c r="K41" s="16">
        <f t="shared" si="8"/>
        <v>10.56</v>
      </c>
      <c r="L41" s="7" t="s">
        <v>853</v>
      </c>
      <c r="M41" s="48" t="str">
        <f t="shared" si="9"/>
        <v>Gastromarket Tatry s.r.o.</v>
      </c>
      <c r="N41" s="48" t="str">
        <f t="shared" si="9"/>
        <v>8. mája 44, 059 71 Ľubica</v>
      </c>
      <c r="O41" s="8">
        <f t="shared" si="9"/>
        <v>44733135</v>
      </c>
      <c r="P41" s="9" t="s">
        <v>7</v>
      </c>
      <c r="Q41" s="9" t="s">
        <v>43</v>
      </c>
    </row>
    <row r="42" spans="1:18" ht="36" customHeight="1">
      <c r="A42" s="10">
        <v>2019071039</v>
      </c>
      <c r="B42" s="47" t="s">
        <v>47</v>
      </c>
      <c r="C42" s="16">
        <v>409.44</v>
      </c>
      <c r="D42" s="98" t="s">
        <v>496</v>
      </c>
      <c r="E42" s="87" t="s">
        <v>1002</v>
      </c>
      <c r="F42" s="51" t="s">
        <v>162</v>
      </c>
      <c r="G42" s="51" t="s">
        <v>66</v>
      </c>
      <c r="H42" s="13">
        <v>36019208</v>
      </c>
      <c r="I42" s="20"/>
      <c r="J42" s="47" t="str">
        <f t="shared" si="8"/>
        <v>potraviny</v>
      </c>
      <c r="K42" s="16">
        <f t="shared" si="8"/>
        <v>409.44</v>
      </c>
      <c r="L42" s="7" t="s">
        <v>976</v>
      </c>
      <c r="M42" s="48" t="str">
        <f t="shared" si="9"/>
        <v>INMEDIA, spol.s.r.o.</v>
      </c>
      <c r="N42" s="48" t="str">
        <f t="shared" si="9"/>
        <v>Námestie SNP 11, 960,01 Zvolen</v>
      </c>
      <c r="O42" s="8">
        <f t="shared" si="9"/>
        <v>36019208</v>
      </c>
      <c r="P42" s="9" t="s">
        <v>41</v>
      </c>
      <c r="Q42" s="9" t="s">
        <v>42</v>
      </c>
      <c r="R42" s="96"/>
    </row>
    <row r="43" spans="1:18" ht="36" customHeight="1">
      <c r="A43" s="10">
        <v>2019071040</v>
      </c>
      <c r="B43" s="47" t="s">
        <v>47</v>
      </c>
      <c r="C43" s="16">
        <v>163.75</v>
      </c>
      <c r="D43" s="98" t="s">
        <v>496</v>
      </c>
      <c r="E43" s="87" t="s">
        <v>1002</v>
      </c>
      <c r="F43" s="51" t="s">
        <v>162</v>
      </c>
      <c r="G43" s="51" t="s">
        <v>66</v>
      </c>
      <c r="H43" s="13">
        <v>36019208</v>
      </c>
      <c r="I43" s="20"/>
      <c r="J43" s="47" t="str">
        <f t="shared" si="8"/>
        <v>potraviny</v>
      </c>
      <c r="K43" s="16">
        <f t="shared" si="8"/>
        <v>163.75</v>
      </c>
      <c r="L43" s="7" t="s">
        <v>976</v>
      </c>
      <c r="M43" s="48" t="str">
        <f t="shared" si="9"/>
        <v>INMEDIA, spol.s.r.o.</v>
      </c>
      <c r="N43" s="48" t="str">
        <f t="shared" si="9"/>
        <v>Námestie SNP 11, 960,01 Zvolen</v>
      </c>
      <c r="O43" s="8">
        <f t="shared" si="9"/>
        <v>36019208</v>
      </c>
      <c r="P43" s="9" t="s">
        <v>41</v>
      </c>
      <c r="Q43" s="9" t="s">
        <v>42</v>
      </c>
      <c r="R43" s="96"/>
    </row>
    <row r="44" spans="1:18" ht="36" customHeight="1">
      <c r="A44" s="10">
        <v>2019071041</v>
      </c>
      <c r="B44" s="47" t="s">
        <v>47</v>
      </c>
      <c r="C44" s="16">
        <v>665.7</v>
      </c>
      <c r="D44" s="98" t="s">
        <v>496</v>
      </c>
      <c r="E44" s="87" t="s">
        <v>1002</v>
      </c>
      <c r="F44" s="51" t="s">
        <v>162</v>
      </c>
      <c r="G44" s="51" t="s">
        <v>66</v>
      </c>
      <c r="H44" s="13">
        <v>36019208</v>
      </c>
      <c r="I44" s="20" t="s">
        <v>1008</v>
      </c>
      <c r="J44" s="47" t="str">
        <f t="shared" si="8"/>
        <v>potraviny</v>
      </c>
      <c r="K44" s="16">
        <f t="shared" si="8"/>
        <v>665.7</v>
      </c>
      <c r="L44" s="7" t="s">
        <v>995</v>
      </c>
      <c r="M44" s="48" t="str">
        <f t="shared" si="9"/>
        <v>INMEDIA, spol.s.r.o.</v>
      </c>
      <c r="N44" s="48" t="str">
        <f t="shared" si="9"/>
        <v>Námestie SNP 11, 960,01 Zvolen</v>
      </c>
      <c r="O44" s="8">
        <f t="shared" si="9"/>
        <v>36019208</v>
      </c>
      <c r="P44" s="9" t="s">
        <v>7</v>
      </c>
      <c r="Q44" s="9" t="s">
        <v>43</v>
      </c>
      <c r="R44" s="96"/>
    </row>
    <row r="45" spans="1:18" ht="36" customHeight="1">
      <c r="A45" s="10">
        <v>2019071042</v>
      </c>
      <c r="B45" s="47" t="s">
        <v>47</v>
      </c>
      <c r="C45" s="16">
        <v>765</v>
      </c>
      <c r="D45" s="98" t="s">
        <v>496</v>
      </c>
      <c r="E45" s="87" t="s">
        <v>1002</v>
      </c>
      <c r="F45" s="51" t="s">
        <v>162</v>
      </c>
      <c r="G45" s="51" t="s">
        <v>66</v>
      </c>
      <c r="H45" s="13">
        <v>36019208</v>
      </c>
      <c r="I45" s="20" t="s">
        <v>1009</v>
      </c>
      <c r="J45" s="47" t="str">
        <f t="shared" si="8"/>
        <v>potraviny</v>
      </c>
      <c r="K45" s="16">
        <f t="shared" si="8"/>
        <v>765</v>
      </c>
      <c r="L45" s="7" t="s">
        <v>995</v>
      </c>
      <c r="M45" s="48" t="str">
        <f t="shared" si="9"/>
        <v>INMEDIA, spol.s.r.o.</v>
      </c>
      <c r="N45" s="48" t="str">
        <f t="shared" si="9"/>
        <v>Námestie SNP 11, 960,01 Zvolen</v>
      </c>
      <c r="O45" s="8">
        <f t="shared" si="9"/>
        <v>36019208</v>
      </c>
      <c r="P45" s="9" t="s">
        <v>7</v>
      </c>
      <c r="Q45" s="9" t="s">
        <v>43</v>
      </c>
      <c r="R45" s="96"/>
    </row>
    <row r="46" spans="1:18" ht="36" customHeight="1">
      <c r="A46" s="10">
        <v>2019071043</v>
      </c>
      <c r="B46" s="47" t="s">
        <v>47</v>
      </c>
      <c r="C46" s="16">
        <v>788.69</v>
      </c>
      <c r="D46" s="98" t="s">
        <v>496</v>
      </c>
      <c r="E46" s="87" t="s">
        <v>1002</v>
      </c>
      <c r="F46" s="51" t="s">
        <v>162</v>
      </c>
      <c r="G46" s="51" t="s">
        <v>66</v>
      </c>
      <c r="H46" s="13">
        <v>36019208</v>
      </c>
      <c r="I46" s="20" t="s">
        <v>1010</v>
      </c>
      <c r="J46" s="47" t="str">
        <f t="shared" si="8"/>
        <v>potraviny</v>
      </c>
      <c r="K46" s="16">
        <f t="shared" si="8"/>
        <v>788.69</v>
      </c>
      <c r="L46" s="7" t="s">
        <v>995</v>
      </c>
      <c r="M46" s="48" t="str">
        <f t="shared" si="9"/>
        <v>INMEDIA, spol.s.r.o.</v>
      </c>
      <c r="N46" s="48" t="str">
        <f t="shared" si="9"/>
        <v>Námestie SNP 11, 960,01 Zvolen</v>
      </c>
      <c r="O46" s="8">
        <f t="shared" si="9"/>
        <v>36019208</v>
      </c>
      <c r="P46" s="9" t="s">
        <v>7</v>
      </c>
      <c r="Q46" s="9" t="s">
        <v>43</v>
      </c>
      <c r="R46" s="96"/>
    </row>
    <row r="47" spans="1:18" ht="36" customHeight="1">
      <c r="A47" s="10">
        <v>2019071044</v>
      </c>
      <c r="B47" s="47" t="s">
        <v>47</v>
      </c>
      <c r="C47" s="16">
        <v>959.21</v>
      </c>
      <c r="D47" s="6"/>
      <c r="E47" s="7" t="s">
        <v>1011</v>
      </c>
      <c r="F47" s="51" t="s">
        <v>64</v>
      </c>
      <c r="G47" s="51" t="s">
        <v>65</v>
      </c>
      <c r="H47" s="13">
        <v>35760532</v>
      </c>
      <c r="I47" s="5" t="s">
        <v>1012</v>
      </c>
      <c r="J47" s="47" t="str">
        <f>B47</f>
        <v>potraviny</v>
      </c>
      <c r="K47" s="16">
        <f>C47</f>
        <v>959.21</v>
      </c>
      <c r="L47" s="7" t="s">
        <v>995</v>
      </c>
      <c r="M47" s="48" t="str">
        <f>F47</f>
        <v>ATC - JR, s.r.o.</v>
      </c>
      <c r="N47" s="48" t="str">
        <f>G47</f>
        <v>Vsetínska cesta 766,020 01 Púchov</v>
      </c>
      <c r="O47" s="8">
        <f>H47</f>
        <v>35760532</v>
      </c>
      <c r="P47" s="9" t="s">
        <v>7</v>
      </c>
      <c r="Q47" s="9" t="s">
        <v>43</v>
      </c>
      <c r="R47" s="96"/>
    </row>
    <row r="48" spans="1:18" ht="36" customHeight="1">
      <c r="A48" s="10">
        <v>2019071045</v>
      </c>
      <c r="B48" s="47" t="s">
        <v>164</v>
      </c>
      <c r="C48" s="16">
        <v>-78.94</v>
      </c>
      <c r="D48" s="78" t="s">
        <v>490</v>
      </c>
      <c r="E48" s="7" t="s">
        <v>1002</v>
      </c>
      <c r="F48" s="48" t="s">
        <v>69</v>
      </c>
      <c r="G48" s="48" t="s">
        <v>70</v>
      </c>
      <c r="H48" s="8">
        <v>45952671</v>
      </c>
      <c r="I48" s="5"/>
      <c r="J48" s="47"/>
      <c r="K48" s="16"/>
      <c r="L48" s="7"/>
      <c r="M48" s="48"/>
      <c r="N48" s="48"/>
      <c r="O48" s="8"/>
      <c r="P48" s="9"/>
      <c r="Q48" s="9"/>
      <c r="R48" s="96"/>
    </row>
    <row r="49" spans="1:23" ht="36" customHeight="1">
      <c r="A49" s="10">
        <v>2019071046</v>
      </c>
      <c r="B49" s="47" t="s">
        <v>47</v>
      </c>
      <c r="C49" s="16">
        <v>21.1</v>
      </c>
      <c r="D49" s="78" t="s">
        <v>490</v>
      </c>
      <c r="E49" s="7" t="s">
        <v>1013</v>
      </c>
      <c r="F49" s="48" t="s">
        <v>69</v>
      </c>
      <c r="G49" s="48" t="s">
        <v>70</v>
      </c>
      <c r="H49" s="8">
        <v>45952671</v>
      </c>
      <c r="I49" s="5" t="s">
        <v>1014</v>
      </c>
      <c r="J49" s="47" t="str">
        <f aca="true" t="shared" si="10" ref="J49:K54">B49</f>
        <v>potraviny</v>
      </c>
      <c r="K49" s="16">
        <f t="shared" si="10"/>
        <v>21.1</v>
      </c>
      <c r="L49" s="7" t="s">
        <v>1011</v>
      </c>
      <c r="M49" s="48" t="str">
        <f aca="true" t="shared" si="11" ref="M49:O54">F49</f>
        <v>METRO Cash and Carry SR s.r.o.</v>
      </c>
      <c r="N49" s="48" t="str">
        <f t="shared" si="11"/>
        <v>Senecká cesta 1881,900 28  Ivanka pri Dunaji</v>
      </c>
      <c r="O49" s="8">
        <f t="shared" si="11"/>
        <v>45952671</v>
      </c>
      <c r="P49" s="9" t="s">
        <v>7</v>
      </c>
      <c r="Q49" s="9" t="s">
        <v>43</v>
      </c>
      <c r="R49" s="96"/>
      <c r="W49" s="59"/>
    </row>
    <row r="50" spans="1:19" ht="36" customHeight="1">
      <c r="A50" s="10">
        <v>2019071047</v>
      </c>
      <c r="B50" s="47" t="s">
        <v>1015</v>
      </c>
      <c r="C50" s="16">
        <v>129.58</v>
      </c>
      <c r="D50" s="78" t="s">
        <v>490</v>
      </c>
      <c r="E50" s="7" t="s">
        <v>1013</v>
      </c>
      <c r="F50" s="48" t="s">
        <v>69</v>
      </c>
      <c r="G50" s="48" t="s">
        <v>70</v>
      </c>
      <c r="H50" s="8">
        <v>45952671</v>
      </c>
      <c r="I50" s="5" t="s">
        <v>1016</v>
      </c>
      <c r="J50" s="47" t="str">
        <f t="shared" si="10"/>
        <v>kancelárske kreslá</v>
      </c>
      <c r="K50" s="16">
        <f t="shared" si="10"/>
        <v>129.58</v>
      </c>
      <c r="L50" s="7" t="s">
        <v>1013</v>
      </c>
      <c r="M50" s="48" t="str">
        <f t="shared" si="11"/>
        <v>METRO Cash and Carry SR s.r.o.</v>
      </c>
      <c r="N50" s="48" t="str">
        <f t="shared" si="11"/>
        <v>Senecká cesta 1881,900 28  Ivanka pri Dunaji</v>
      </c>
      <c r="O50" s="8">
        <f t="shared" si="11"/>
        <v>45952671</v>
      </c>
      <c r="P50" s="9" t="s">
        <v>41</v>
      </c>
      <c r="Q50" s="9" t="s">
        <v>42</v>
      </c>
      <c r="R50" s="32"/>
      <c r="S50" s="32"/>
    </row>
    <row r="51" spans="1:19" ht="36" customHeight="1">
      <c r="A51" s="10">
        <v>2019071048</v>
      </c>
      <c r="B51" s="47" t="s">
        <v>67</v>
      </c>
      <c r="C51" s="16">
        <v>506.1</v>
      </c>
      <c r="D51" s="114" t="s">
        <v>968</v>
      </c>
      <c r="E51" s="7" t="s">
        <v>1017</v>
      </c>
      <c r="F51" s="51" t="s">
        <v>12</v>
      </c>
      <c r="G51" s="51" t="s">
        <v>13</v>
      </c>
      <c r="H51" s="13">
        <v>47925914</v>
      </c>
      <c r="I51" s="5" t="s">
        <v>1018</v>
      </c>
      <c r="J51" s="47" t="str">
        <f t="shared" si="10"/>
        <v>lieky</v>
      </c>
      <c r="K51" s="16">
        <f t="shared" si="10"/>
        <v>506.1</v>
      </c>
      <c r="L51" s="7" t="s">
        <v>1002</v>
      </c>
      <c r="M51" s="48" t="str">
        <f t="shared" si="11"/>
        <v>ATONA s.r.o.</v>
      </c>
      <c r="N51" s="48" t="str">
        <f t="shared" si="11"/>
        <v>Okružná 30, 048 01 Rožňava</v>
      </c>
      <c r="O51" s="8">
        <f t="shared" si="11"/>
        <v>47925914</v>
      </c>
      <c r="P51" s="9" t="s">
        <v>41</v>
      </c>
      <c r="Q51" s="9" t="s">
        <v>42</v>
      </c>
      <c r="S51" s="32"/>
    </row>
    <row r="52" spans="1:19" ht="36" customHeight="1">
      <c r="A52" s="10">
        <v>2019071049</v>
      </c>
      <c r="B52" s="47" t="s">
        <v>67</v>
      </c>
      <c r="C52" s="16">
        <v>312.94</v>
      </c>
      <c r="D52" s="114" t="s">
        <v>968</v>
      </c>
      <c r="E52" s="7" t="s">
        <v>1017</v>
      </c>
      <c r="F52" s="51" t="s">
        <v>12</v>
      </c>
      <c r="G52" s="51" t="s">
        <v>13</v>
      </c>
      <c r="H52" s="13">
        <v>47925914</v>
      </c>
      <c r="I52" s="5" t="s">
        <v>1019</v>
      </c>
      <c r="J52" s="47" t="str">
        <f t="shared" si="10"/>
        <v>lieky</v>
      </c>
      <c r="K52" s="16">
        <f t="shared" si="10"/>
        <v>312.94</v>
      </c>
      <c r="L52" s="7" t="s">
        <v>1002</v>
      </c>
      <c r="M52" s="48" t="str">
        <f t="shared" si="11"/>
        <v>ATONA s.r.o.</v>
      </c>
      <c r="N52" s="48" t="str">
        <f t="shared" si="11"/>
        <v>Okružná 30, 048 01 Rožňava</v>
      </c>
      <c r="O52" s="8">
        <f t="shared" si="11"/>
        <v>47925914</v>
      </c>
      <c r="P52" s="9" t="s">
        <v>41</v>
      </c>
      <c r="Q52" s="9" t="s">
        <v>42</v>
      </c>
      <c r="S52" s="32"/>
    </row>
    <row r="53" spans="1:19" ht="36" customHeight="1">
      <c r="A53" s="10">
        <v>2019071050</v>
      </c>
      <c r="B53" s="47" t="s">
        <v>67</v>
      </c>
      <c r="C53" s="16">
        <v>1261.36</v>
      </c>
      <c r="D53" s="114" t="s">
        <v>968</v>
      </c>
      <c r="E53" s="7" t="s">
        <v>1017</v>
      </c>
      <c r="F53" s="51" t="s">
        <v>12</v>
      </c>
      <c r="G53" s="51" t="s">
        <v>13</v>
      </c>
      <c r="H53" s="13">
        <v>47925914</v>
      </c>
      <c r="I53" s="5" t="s">
        <v>1020</v>
      </c>
      <c r="J53" s="47" t="str">
        <f t="shared" si="10"/>
        <v>lieky</v>
      </c>
      <c r="K53" s="16">
        <f t="shared" si="10"/>
        <v>1261.36</v>
      </c>
      <c r="L53" s="7" t="s">
        <v>1002</v>
      </c>
      <c r="M53" s="48" t="str">
        <f t="shared" si="11"/>
        <v>ATONA s.r.o.</v>
      </c>
      <c r="N53" s="48" t="str">
        <f t="shared" si="11"/>
        <v>Okružná 30, 048 01 Rožňava</v>
      </c>
      <c r="O53" s="8">
        <f t="shared" si="11"/>
        <v>47925914</v>
      </c>
      <c r="P53" s="9" t="s">
        <v>41</v>
      </c>
      <c r="Q53" s="9" t="s">
        <v>42</v>
      </c>
      <c r="S53" s="32"/>
    </row>
    <row r="54" spans="1:23" ht="36" customHeight="1">
      <c r="A54" s="10">
        <v>2019071051</v>
      </c>
      <c r="B54" s="47" t="s">
        <v>67</v>
      </c>
      <c r="C54" s="16">
        <v>1852.51</v>
      </c>
      <c r="D54" s="114" t="s">
        <v>968</v>
      </c>
      <c r="E54" s="7" t="s">
        <v>1017</v>
      </c>
      <c r="F54" s="51" t="s">
        <v>12</v>
      </c>
      <c r="G54" s="51" t="s">
        <v>13</v>
      </c>
      <c r="H54" s="13">
        <v>47925914</v>
      </c>
      <c r="I54" s="5" t="s">
        <v>1021</v>
      </c>
      <c r="J54" s="47" t="str">
        <f t="shared" si="10"/>
        <v>lieky</v>
      </c>
      <c r="K54" s="16">
        <f t="shared" si="10"/>
        <v>1852.51</v>
      </c>
      <c r="L54" s="7" t="s">
        <v>994</v>
      </c>
      <c r="M54" s="48" t="str">
        <f t="shared" si="11"/>
        <v>ATONA s.r.o.</v>
      </c>
      <c r="N54" s="48" t="str">
        <f t="shared" si="11"/>
        <v>Okružná 30, 048 01 Rožňava</v>
      </c>
      <c r="O54" s="8">
        <f t="shared" si="11"/>
        <v>47925914</v>
      </c>
      <c r="P54" s="9" t="s">
        <v>41</v>
      </c>
      <c r="Q54" s="9" t="s">
        <v>42</v>
      </c>
      <c r="T54" s="74"/>
      <c r="U54" s="75"/>
      <c r="W54" s="74"/>
    </row>
    <row r="55" spans="1:23" ht="36" customHeight="1">
      <c r="A55" s="10">
        <v>2019071052</v>
      </c>
      <c r="B55" s="48" t="s">
        <v>74</v>
      </c>
      <c r="C55" s="16">
        <v>121.62</v>
      </c>
      <c r="D55" s="10">
        <v>5611864285</v>
      </c>
      <c r="E55" s="7" t="s">
        <v>1011</v>
      </c>
      <c r="F55" s="51" t="s">
        <v>75</v>
      </c>
      <c r="G55" s="51" t="s">
        <v>76</v>
      </c>
      <c r="H55" s="13">
        <v>31322832</v>
      </c>
      <c r="I55" s="20"/>
      <c r="J55" s="47"/>
      <c r="K55" s="16"/>
      <c r="L55" s="7"/>
      <c r="M55" s="48"/>
      <c r="N55" s="48"/>
      <c r="O55" s="8"/>
      <c r="P55" s="9"/>
      <c r="Q55" s="9"/>
      <c r="S55" s="117"/>
      <c r="T55" s="74"/>
      <c r="U55" s="75"/>
      <c r="W55" s="74"/>
    </row>
    <row r="56" spans="1:23" ht="36" customHeight="1">
      <c r="A56" s="10">
        <v>2019071053</v>
      </c>
      <c r="B56" s="47" t="s">
        <v>843</v>
      </c>
      <c r="C56" s="16">
        <v>3018.56</v>
      </c>
      <c r="D56" s="6"/>
      <c r="E56" s="7" t="s">
        <v>1022</v>
      </c>
      <c r="F56" s="47" t="s">
        <v>128</v>
      </c>
      <c r="G56" s="48" t="s">
        <v>129</v>
      </c>
      <c r="H56" s="23">
        <v>44721676</v>
      </c>
      <c r="I56" s="20" t="s">
        <v>1023</v>
      </c>
      <c r="J56" s="47" t="str">
        <f>B56</f>
        <v>stavebné úpravy</v>
      </c>
      <c r="K56" s="16">
        <f>C56</f>
        <v>3018.56</v>
      </c>
      <c r="L56" s="7" t="s">
        <v>1022</v>
      </c>
      <c r="M56" s="48" t="str">
        <f>F56</f>
        <v>FEVIN, s.r.o.</v>
      </c>
      <c r="N56" s="48" t="str">
        <f>G56</f>
        <v>Záhradnícka 1/1788, 048 01 Rožňava</v>
      </c>
      <c r="O56" s="8">
        <f>H56</f>
        <v>44721676</v>
      </c>
      <c r="P56" s="9" t="s">
        <v>41</v>
      </c>
      <c r="Q56" s="9" t="s">
        <v>42</v>
      </c>
      <c r="T56" s="74"/>
      <c r="U56" s="75"/>
      <c r="W56" s="74"/>
    </row>
    <row r="57" spans="1:23" ht="36" customHeight="1">
      <c r="A57" s="10">
        <v>2019071054</v>
      </c>
      <c r="B57" s="47" t="s">
        <v>47</v>
      </c>
      <c r="C57" s="16">
        <v>538.43</v>
      </c>
      <c r="D57" s="6" t="s">
        <v>513</v>
      </c>
      <c r="E57" s="7" t="s">
        <v>1017</v>
      </c>
      <c r="F57" s="47" t="s">
        <v>159</v>
      </c>
      <c r="G57" s="48" t="s">
        <v>160</v>
      </c>
      <c r="H57" s="8">
        <v>17260752</v>
      </c>
      <c r="I57" s="20" t="s">
        <v>1024</v>
      </c>
      <c r="J57" s="47" t="str">
        <f aca="true" t="shared" si="12" ref="J57:K64">B57</f>
        <v>potraviny</v>
      </c>
      <c r="K57" s="16">
        <f t="shared" si="12"/>
        <v>538.43</v>
      </c>
      <c r="L57" s="7" t="s">
        <v>973</v>
      </c>
      <c r="M57" s="48" t="str">
        <f aca="true" t="shared" si="13" ref="M57:O64">F57</f>
        <v>Zoltán Jánosdeák - Jánosdeák</v>
      </c>
      <c r="N57" s="48" t="str">
        <f t="shared" si="13"/>
        <v>Vinohradná 101, 049 11 Plešivec</v>
      </c>
      <c r="O57" s="8">
        <f t="shared" si="13"/>
        <v>17260752</v>
      </c>
      <c r="P57" s="9" t="s">
        <v>7</v>
      </c>
      <c r="Q57" s="9" t="s">
        <v>43</v>
      </c>
      <c r="T57" s="74"/>
      <c r="U57" s="75"/>
      <c r="V57" s="70"/>
      <c r="W57" s="74"/>
    </row>
    <row r="58" spans="1:23" ht="36" customHeight="1">
      <c r="A58" s="10">
        <v>2019071055</v>
      </c>
      <c r="B58" s="47" t="s">
        <v>47</v>
      </c>
      <c r="C58" s="16">
        <v>911.13</v>
      </c>
      <c r="D58" s="78" t="s">
        <v>490</v>
      </c>
      <c r="E58" s="7" t="s">
        <v>1025</v>
      </c>
      <c r="F58" s="48" t="s">
        <v>69</v>
      </c>
      <c r="G58" s="48" t="s">
        <v>70</v>
      </c>
      <c r="H58" s="8">
        <v>45952671</v>
      </c>
      <c r="I58" s="5"/>
      <c r="J58" s="47" t="str">
        <f t="shared" si="12"/>
        <v>potraviny</v>
      </c>
      <c r="K58" s="16">
        <f t="shared" si="12"/>
        <v>911.13</v>
      </c>
      <c r="L58" s="7" t="s">
        <v>994</v>
      </c>
      <c r="M58" s="48" t="str">
        <f t="shared" si="13"/>
        <v>METRO Cash and Carry SR s.r.o.</v>
      </c>
      <c r="N58" s="48" t="str">
        <f t="shared" si="13"/>
        <v>Senecká cesta 1881,900 28  Ivanka pri Dunaji</v>
      </c>
      <c r="O58" s="8">
        <f t="shared" si="13"/>
        <v>45952671</v>
      </c>
      <c r="P58" s="9" t="s">
        <v>41</v>
      </c>
      <c r="Q58" s="9" t="s">
        <v>42</v>
      </c>
      <c r="R58" s="96"/>
      <c r="T58" s="65"/>
      <c r="U58" s="75"/>
      <c r="V58" s="41"/>
      <c r="W58" s="65"/>
    </row>
    <row r="59" spans="1:18" ht="36" customHeight="1">
      <c r="A59" s="10">
        <v>2019071056</v>
      </c>
      <c r="B59" s="47" t="s">
        <v>47</v>
      </c>
      <c r="C59" s="16">
        <v>162.56</v>
      </c>
      <c r="D59" s="78" t="s">
        <v>490</v>
      </c>
      <c r="E59" s="7" t="s">
        <v>1025</v>
      </c>
      <c r="F59" s="48" t="s">
        <v>69</v>
      </c>
      <c r="G59" s="48" t="s">
        <v>70</v>
      </c>
      <c r="H59" s="8">
        <v>45952671</v>
      </c>
      <c r="I59" s="5" t="s">
        <v>1026</v>
      </c>
      <c r="J59" s="47" t="str">
        <f t="shared" si="12"/>
        <v>potraviny</v>
      </c>
      <c r="K59" s="16">
        <f t="shared" si="12"/>
        <v>162.56</v>
      </c>
      <c r="L59" s="7" t="s">
        <v>1011</v>
      </c>
      <c r="M59" s="48" t="str">
        <f t="shared" si="13"/>
        <v>METRO Cash and Carry SR s.r.o.</v>
      </c>
      <c r="N59" s="48" t="str">
        <f t="shared" si="13"/>
        <v>Senecká cesta 1881,900 28  Ivanka pri Dunaji</v>
      </c>
      <c r="O59" s="8">
        <f t="shared" si="13"/>
        <v>45952671</v>
      </c>
      <c r="P59" s="9" t="s">
        <v>7</v>
      </c>
      <c r="Q59" s="9" t="s">
        <v>43</v>
      </c>
      <c r="R59" s="96"/>
    </row>
    <row r="60" spans="1:18" ht="36" customHeight="1">
      <c r="A60" s="10">
        <v>2019071057</v>
      </c>
      <c r="B60" s="47" t="s">
        <v>47</v>
      </c>
      <c r="C60" s="16">
        <v>629.05</v>
      </c>
      <c r="D60" s="78" t="s">
        <v>490</v>
      </c>
      <c r="E60" s="7" t="s">
        <v>1025</v>
      </c>
      <c r="F60" s="48" t="s">
        <v>69</v>
      </c>
      <c r="G60" s="48" t="s">
        <v>70</v>
      </c>
      <c r="H60" s="8">
        <v>45952671</v>
      </c>
      <c r="I60" s="5" t="s">
        <v>1027</v>
      </c>
      <c r="J60" s="47" t="str">
        <f t="shared" si="12"/>
        <v>potraviny</v>
      </c>
      <c r="K60" s="16">
        <f t="shared" si="12"/>
        <v>629.05</v>
      </c>
      <c r="L60" s="7" t="s">
        <v>1011</v>
      </c>
      <c r="M60" s="48" t="str">
        <f t="shared" si="13"/>
        <v>METRO Cash and Carry SR s.r.o.</v>
      </c>
      <c r="N60" s="48" t="str">
        <f t="shared" si="13"/>
        <v>Senecká cesta 1881,900 28  Ivanka pri Dunaji</v>
      </c>
      <c r="O60" s="8">
        <f t="shared" si="13"/>
        <v>45952671</v>
      </c>
      <c r="P60" s="9" t="s">
        <v>7</v>
      </c>
      <c r="Q60" s="9" t="s">
        <v>43</v>
      </c>
      <c r="R60" s="96"/>
    </row>
    <row r="61" spans="1:18" ht="36" customHeight="1">
      <c r="A61" s="10">
        <v>2019071058</v>
      </c>
      <c r="B61" s="47" t="s">
        <v>47</v>
      </c>
      <c r="C61" s="16">
        <v>29.76</v>
      </c>
      <c r="D61" s="78" t="s">
        <v>490</v>
      </c>
      <c r="E61" s="7" t="s">
        <v>1025</v>
      </c>
      <c r="F61" s="48" t="s">
        <v>69</v>
      </c>
      <c r="G61" s="48" t="s">
        <v>70</v>
      </c>
      <c r="H61" s="8">
        <v>45952671</v>
      </c>
      <c r="I61" s="5" t="s">
        <v>1028</v>
      </c>
      <c r="J61" s="47" t="str">
        <f t="shared" si="12"/>
        <v>potraviny</v>
      </c>
      <c r="K61" s="16">
        <f t="shared" si="12"/>
        <v>29.76</v>
      </c>
      <c r="L61" s="7" t="s">
        <v>1013</v>
      </c>
      <c r="M61" s="48" t="str">
        <f t="shared" si="13"/>
        <v>METRO Cash and Carry SR s.r.o.</v>
      </c>
      <c r="N61" s="48" t="str">
        <f t="shared" si="13"/>
        <v>Senecká cesta 1881,900 28  Ivanka pri Dunaji</v>
      </c>
      <c r="O61" s="8">
        <f t="shared" si="13"/>
        <v>45952671</v>
      </c>
      <c r="P61" s="9" t="s">
        <v>7</v>
      </c>
      <c r="Q61" s="9" t="s">
        <v>43</v>
      </c>
      <c r="R61" s="96"/>
    </row>
    <row r="62" spans="1:17" ht="36" customHeight="1">
      <c r="A62" s="10">
        <v>2019071059</v>
      </c>
      <c r="B62" s="47" t="s">
        <v>113</v>
      </c>
      <c r="C62" s="16">
        <v>72.82</v>
      </c>
      <c r="D62" s="6" t="s">
        <v>77</v>
      </c>
      <c r="E62" s="7" t="s">
        <v>1013</v>
      </c>
      <c r="F62" s="47" t="s">
        <v>78</v>
      </c>
      <c r="G62" s="48" t="s">
        <v>79</v>
      </c>
      <c r="H62" s="8">
        <v>31692656</v>
      </c>
      <c r="I62" s="5"/>
      <c r="J62" s="47"/>
      <c r="K62" s="16"/>
      <c r="L62" s="7"/>
      <c r="M62" s="48"/>
      <c r="N62" s="48"/>
      <c r="O62" s="8"/>
      <c r="P62" s="9"/>
      <c r="Q62" s="9"/>
    </row>
    <row r="63" spans="1:18" ht="36" customHeight="1">
      <c r="A63" s="10">
        <v>2019071060</v>
      </c>
      <c r="B63" s="47" t="s">
        <v>47</v>
      </c>
      <c r="C63" s="16">
        <v>1161.93</v>
      </c>
      <c r="D63" s="98" t="s">
        <v>496</v>
      </c>
      <c r="E63" s="87" t="s">
        <v>1029</v>
      </c>
      <c r="F63" s="51" t="s">
        <v>162</v>
      </c>
      <c r="G63" s="51" t="s">
        <v>66</v>
      </c>
      <c r="H63" s="13">
        <v>36019208</v>
      </c>
      <c r="I63" s="20"/>
      <c r="J63" s="47" t="str">
        <f t="shared" si="12"/>
        <v>potraviny</v>
      </c>
      <c r="K63" s="16">
        <f t="shared" si="12"/>
        <v>1161.93</v>
      </c>
      <c r="L63" s="7" t="s">
        <v>1011</v>
      </c>
      <c r="M63" s="48" t="str">
        <f t="shared" si="13"/>
        <v>INMEDIA, spol.s.r.o.</v>
      </c>
      <c r="N63" s="48" t="str">
        <f t="shared" si="13"/>
        <v>Námestie SNP 11, 960,01 Zvolen</v>
      </c>
      <c r="O63" s="8">
        <f t="shared" si="13"/>
        <v>36019208</v>
      </c>
      <c r="P63" s="9" t="s">
        <v>41</v>
      </c>
      <c r="Q63" s="9" t="s">
        <v>42</v>
      </c>
      <c r="R63" s="96"/>
    </row>
    <row r="64" spans="1:18" ht="36" customHeight="1">
      <c r="A64" s="10">
        <v>2019071061</v>
      </c>
      <c r="B64" s="47" t="s">
        <v>47</v>
      </c>
      <c r="C64" s="16">
        <v>184.44</v>
      </c>
      <c r="D64" s="98" t="s">
        <v>496</v>
      </c>
      <c r="E64" s="87" t="s">
        <v>1029</v>
      </c>
      <c r="F64" s="51" t="s">
        <v>162</v>
      </c>
      <c r="G64" s="51" t="s">
        <v>66</v>
      </c>
      <c r="H64" s="13">
        <v>36019208</v>
      </c>
      <c r="I64" s="20"/>
      <c r="J64" s="47" t="str">
        <f t="shared" si="12"/>
        <v>potraviny</v>
      </c>
      <c r="K64" s="16">
        <f t="shared" si="12"/>
        <v>184.44</v>
      </c>
      <c r="L64" s="7" t="s">
        <v>1011</v>
      </c>
      <c r="M64" s="48" t="str">
        <f t="shared" si="13"/>
        <v>INMEDIA, spol.s.r.o.</v>
      </c>
      <c r="N64" s="48" t="str">
        <f t="shared" si="13"/>
        <v>Námestie SNP 11, 960,01 Zvolen</v>
      </c>
      <c r="O64" s="8">
        <f t="shared" si="13"/>
        <v>36019208</v>
      </c>
      <c r="P64" s="9" t="s">
        <v>7</v>
      </c>
      <c r="Q64" s="9" t="s">
        <v>43</v>
      </c>
      <c r="R64" s="96"/>
    </row>
    <row r="65" spans="1:17" ht="36" customHeight="1">
      <c r="A65" s="10">
        <v>2019071062</v>
      </c>
      <c r="B65" s="47" t="s">
        <v>155</v>
      </c>
      <c r="C65" s="16">
        <v>15.9</v>
      </c>
      <c r="D65" s="23">
        <v>30882084</v>
      </c>
      <c r="E65" s="7" t="s">
        <v>1030</v>
      </c>
      <c r="F65" s="51" t="s">
        <v>153</v>
      </c>
      <c r="G65" s="51" t="s">
        <v>154</v>
      </c>
      <c r="H65" s="13">
        <v>35701722</v>
      </c>
      <c r="I65" s="118"/>
      <c r="J65" s="47"/>
      <c r="K65" s="16"/>
      <c r="L65" s="7"/>
      <c r="M65" s="48"/>
      <c r="N65" s="48"/>
      <c r="O65" s="8"/>
      <c r="P65" s="9"/>
      <c r="Q65" s="9"/>
    </row>
    <row r="66" spans="1:18" ht="36" customHeight="1">
      <c r="A66" s="10">
        <v>2019071063</v>
      </c>
      <c r="B66" s="47" t="s">
        <v>1031</v>
      </c>
      <c r="C66" s="16">
        <v>50.36</v>
      </c>
      <c r="D66" s="23"/>
      <c r="E66" s="7" t="s">
        <v>1029</v>
      </c>
      <c r="F66" s="51" t="s">
        <v>1032</v>
      </c>
      <c r="G66" s="51" t="s">
        <v>1033</v>
      </c>
      <c r="H66" s="13">
        <v>34153004</v>
      </c>
      <c r="I66" s="5" t="s">
        <v>1034</v>
      </c>
      <c r="J66" s="47" t="str">
        <f aca="true" t="shared" si="14" ref="J66:K74">B66</f>
        <v>cedník</v>
      </c>
      <c r="K66" s="16">
        <f t="shared" si="14"/>
        <v>50.36</v>
      </c>
      <c r="L66" s="7" t="s">
        <v>1029</v>
      </c>
      <c r="M66" s="48" t="str">
        <f aca="true" t="shared" si="15" ref="M66:O74">F66</f>
        <v>RM Gastro JAZ s.r.o.</v>
      </c>
      <c r="N66" s="48" t="str">
        <f t="shared" si="15"/>
        <v>Rybárska 1, 915 01 Nové Mesto nad Váhom</v>
      </c>
      <c r="O66" s="8">
        <f t="shared" si="15"/>
        <v>34153004</v>
      </c>
      <c r="P66" s="9" t="s">
        <v>41</v>
      </c>
      <c r="Q66" s="9" t="s">
        <v>42</v>
      </c>
      <c r="R66" s="96"/>
    </row>
    <row r="67" spans="1:18" ht="36" customHeight="1">
      <c r="A67" s="10">
        <v>2019071064</v>
      </c>
      <c r="B67" s="47" t="s">
        <v>47</v>
      </c>
      <c r="C67" s="16">
        <v>373.3</v>
      </c>
      <c r="D67" s="6"/>
      <c r="E67" s="7" t="s">
        <v>1035</v>
      </c>
      <c r="F67" s="12" t="s">
        <v>111</v>
      </c>
      <c r="G67" s="12" t="s">
        <v>112</v>
      </c>
      <c r="H67" s="13">
        <v>34144579</v>
      </c>
      <c r="I67" s="5" t="s">
        <v>1036</v>
      </c>
      <c r="J67" s="47" t="str">
        <f t="shared" si="14"/>
        <v>potraviny</v>
      </c>
      <c r="K67" s="16">
        <f t="shared" si="14"/>
        <v>373.3</v>
      </c>
      <c r="L67" s="7" t="s">
        <v>1025</v>
      </c>
      <c r="M67" s="48" t="str">
        <f t="shared" si="15"/>
        <v>AG FOODS SK s.r.o.</v>
      </c>
      <c r="N67" s="48" t="str">
        <f t="shared" si="15"/>
        <v>Moyzesova 10, 902 01 Pezinok</v>
      </c>
      <c r="O67" s="8">
        <f t="shared" si="15"/>
        <v>34144579</v>
      </c>
      <c r="P67" s="9" t="s">
        <v>7</v>
      </c>
      <c r="Q67" s="9" t="s">
        <v>43</v>
      </c>
      <c r="R67" s="96"/>
    </row>
    <row r="68" spans="1:17" ht="36" customHeight="1">
      <c r="A68" s="10">
        <v>2019071065</v>
      </c>
      <c r="B68" s="14" t="s">
        <v>97</v>
      </c>
      <c r="C68" s="16">
        <v>181.42</v>
      </c>
      <c r="D68" s="6"/>
      <c r="E68" s="7" t="s">
        <v>1022</v>
      </c>
      <c r="F68" s="12" t="s">
        <v>114</v>
      </c>
      <c r="G68" s="12" t="s">
        <v>120</v>
      </c>
      <c r="H68" s="13">
        <v>31320911</v>
      </c>
      <c r="I68" s="5" t="s">
        <v>1037</v>
      </c>
      <c r="J68" s="47" t="str">
        <f t="shared" si="14"/>
        <v>špec. zdrav. materiál</v>
      </c>
      <c r="K68" s="16">
        <f t="shared" si="14"/>
        <v>181.42</v>
      </c>
      <c r="L68" s="7" t="s">
        <v>1022</v>
      </c>
      <c r="M68" s="48" t="str">
        <f t="shared" si="15"/>
        <v>Pharma Group, a.s. </v>
      </c>
      <c r="N68" s="48" t="str">
        <f t="shared" si="15"/>
        <v>SNP 150, 908 73 Veľké Leváre</v>
      </c>
      <c r="O68" s="8">
        <f t="shared" si="15"/>
        <v>31320911</v>
      </c>
      <c r="P68" s="9" t="s">
        <v>41</v>
      </c>
      <c r="Q68" s="9" t="s">
        <v>42</v>
      </c>
    </row>
    <row r="69" spans="1:17" ht="36" customHeight="1">
      <c r="A69" s="10">
        <v>2019071066</v>
      </c>
      <c r="B69" s="14" t="s">
        <v>97</v>
      </c>
      <c r="C69" s="16">
        <v>535.73</v>
      </c>
      <c r="D69" s="6"/>
      <c r="E69" s="7" t="s">
        <v>1025</v>
      </c>
      <c r="F69" s="51" t="s">
        <v>115</v>
      </c>
      <c r="G69" s="51" t="s">
        <v>116</v>
      </c>
      <c r="H69" s="13">
        <v>31589561</v>
      </c>
      <c r="I69" s="5" t="s">
        <v>1038</v>
      </c>
      <c r="J69" s="47" t="str">
        <f t="shared" si="14"/>
        <v>špec. zdrav. materiál</v>
      </c>
      <c r="K69" s="16">
        <f t="shared" si="14"/>
        <v>535.73</v>
      </c>
      <c r="L69" s="7" t="s">
        <v>1022</v>
      </c>
      <c r="M69" s="48" t="str">
        <f t="shared" si="15"/>
        <v>VIDRA A SPOL. s.r.o.</v>
      </c>
      <c r="N69" s="48" t="str">
        <f t="shared" si="15"/>
        <v>Štrková 8, 011 96 Žilina</v>
      </c>
      <c r="O69" s="8">
        <f t="shared" si="15"/>
        <v>31589561</v>
      </c>
      <c r="P69" s="9" t="s">
        <v>41</v>
      </c>
      <c r="Q69" s="9" t="s">
        <v>42</v>
      </c>
    </row>
    <row r="70" spans="1:18" ht="36" customHeight="1">
      <c r="A70" s="10">
        <v>2019071067</v>
      </c>
      <c r="B70" s="47" t="s">
        <v>80</v>
      </c>
      <c r="C70" s="16">
        <v>300</v>
      </c>
      <c r="D70" s="6"/>
      <c r="E70" s="7" t="s">
        <v>1029</v>
      </c>
      <c r="F70" s="47" t="s">
        <v>68</v>
      </c>
      <c r="G70" s="48" t="s">
        <v>127</v>
      </c>
      <c r="H70" s="37">
        <v>17081173</v>
      </c>
      <c r="I70" s="20" t="s">
        <v>1039</v>
      </c>
      <c r="J70" s="47" t="str">
        <f t="shared" si="14"/>
        <v>tonery</v>
      </c>
      <c r="K70" s="16">
        <f t="shared" si="14"/>
        <v>300</v>
      </c>
      <c r="L70" s="7" t="s">
        <v>1002</v>
      </c>
      <c r="M70" s="48" t="str">
        <f t="shared" si="15"/>
        <v>CompAct-spoločnosť s ručením obmedzeným Rožňava</v>
      </c>
      <c r="N70" s="48" t="str">
        <f t="shared" si="15"/>
        <v>Šafárikova 17, 048 01 Rožňava</v>
      </c>
      <c r="O70" s="8">
        <f t="shared" si="15"/>
        <v>17081173</v>
      </c>
      <c r="P70" s="9" t="s">
        <v>41</v>
      </c>
      <c r="Q70" s="9" t="s">
        <v>42</v>
      </c>
      <c r="R70" s="96"/>
    </row>
    <row r="71" spans="1:17" ht="36" customHeight="1">
      <c r="A71" s="10">
        <v>2019071068</v>
      </c>
      <c r="B71" s="47" t="s">
        <v>67</v>
      </c>
      <c r="C71" s="16">
        <v>1254.34</v>
      </c>
      <c r="D71" s="114" t="s">
        <v>968</v>
      </c>
      <c r="E71" s="7" t="s">
        <v>1040</v>
      </c>
      <c r="F71" s="51" t="s">
        <v>12</v>
      </c>
      <c r="G71" s="51" t="s">
        <v>13</v>
      </c>
      <c r="H71" s="13">
        <v>47925914</v>
      </c>
      <c r="I71" s="5" t="s">
        <v>1041</v>
      </c>
      <c r="J71" s="47" t="str">
        <f t="shared" si="14"/>
        <v>lieky</v>
      </c>
      <c r="K71" s="16">
        <f t="shared" si="14"/>
        <v>1254.34</v>
      </c>
      <c r="L71" s="7" t="s">
        <v>1025</v>
      </c>
      <c r="M71" s="48" t="str">
        <f t="shared" si="15"/>
        <v>ATONA s.r.o.</v>
      </c>
      <c r="N71" s="48" t="str">
        <f t="shared" si="15"/>
        <v>Okružná 30, 048 01 Rožňava</v>
      </c>
      <c r="O71" s="8">
        <f t="shared" si="15"/>
        <v>47925914</v>
      </c>
      <c r="P71" s="9" t="s">
        <v>41</v>
      </c>
      <c r="Q71" s="9" t="s">
        <v>42</v>
      </c>
    </row>
    <row r="72" spans="1:20" ht="36" customHeight="1">
      <c r="A72" s="10">
        <v>2019071069</v>
      </c>
      <c r="B72" s="47" t="s">
        <v>67</v>
      </c>
      <c r="C72" s="16">
        <v>886.47</v>
      </c>
      <c r="D72" s="114" t="s">
        <v>968</v>
      </c>
      <c r="E72" s="7" t="s">
        <v>1040</v>
      </c>
      <c r="F72" s="51" t="s">
        <v>12</v>
      </c>
      <c r="G72" s="51" t="s">
        <v>13</v>
      </c>
      <c r="H72" s="13">
        <v>47925914</v>
      </c>
      <c r="I72" s="5" t="s">
        <v>1042</v>
      </c>
      <c r="J72" s="47" t="str">
        <f t="shared" si="14"/>
        <v>lieky</v>
      </c>
      <c r="K72" s="16">
        <f t="shared" si="14"/>
        <v>886.47</v>
      </c>
      <c r="L72" s="7" t="s">
        <v>1022</v>
      </c>
      <c r="M72" s="48" t="str">
        <f t="shared" si="15"/>
        <v>ATONA s.r.o.</v>
      </c>
      <c r="N72" s="48" t="str">
        <f t="shared" si="15"/>
        <v>Okružná 30, 048 01 Rožňava</v>
      </c>
      <c r="O72" s="8">
        <f t="shared" si="15"/>
        <v>47925914</v>
      </c>
      <c r="P72" s="9" t="s">
        <v>41</v>
      </c>
      <c r="Q72" s="9" t="s">
        <v>42</v>
      </c>
      <c r="S72" s="32"/>
      <c r="T72" s="101"/>
    </row>
    <row r="73" spans="1:20" ht="36" customHeight="1">
      <c r="A73" s="10">
        <v>2019071070</v>
      </c>
      <c r="B73" s="47" t="s">
        <v>67</v>
      </c>
      <c r="C73" s="16">
        <v>551.47</v>
      </c>
      <c r="D73" s="114" t="s">
        <v>968</v>
      </c>
      <c r="E73" s="7" t="s">
        <v>1040</v>
      </c>
      <c r="F73" s="51" t="s">
        <v>12</v>
      </c>
      <c r="G73" s="51" t="s">
        <v>13</v>
      </c>
      <c r="H73" s="13">
        <v>47925914</v>
      </c>
      <c r="I73" s="5" t="s">
        <v>1043</v>
      </c>
      <c r="J73" s="47" t="str">
        <f t="shared" si="14"/>
        <v>lieky</v>
      </c>
      <c r="K73" s="16">
        <f t="shared" si="14"/>
        <v>551.47</v>
      </c>
      <c r="L73" s="7" t="s">
        <v>1029</v>
      </c>
      <c r="M73" s="48" t="str">
        <f t="shared" si="15"/>
        <v>ATONA s.r.o.</v>
      </c>
      <c r="N73" s="48" t="str">
        <f t="shared" si="15"/>
        <v>Okružná 30, 048 01 Rožňava</v>
      </c>
      <c r="O73" s="8">
        <f t="shared" si="15"/>
        <v>47925914</v>
      </c>
      <c r="P73" s="9" t="s">
        <v>41</v>
      </c>
      <c r="Q73" s="9" t="s">
        <v>42</v>
      </c>
      <c r="S73" s="32"/>
      <c r="T73" s="101"/>
    </row>
    <row r="74" spans="1:20" ht="36" customHeight="1">
      <c r="A74" s="10">
        <v>2019071071</v>
      </c>
      <c r="B74" s="47" t="s">
        <v>67</v>
      </c>
      <c r="C74" s="16">
        <v>570.88</v>
      </c>
      <c r="D74" s="114" t="s">
        <v>968</v>
      </c>
      <c r="E74" s="7" t="s">
        <v>1040</v>
      </c>
      <c r="F74" s="51" t="s">
        <v>12</v>
      </c>
      <c r="G74" s="51" t="s">
        <v>13</v>
      </c>
      <c r="H74" s="13">
        <v>47925914</v>
      </c>
      <c r="I74" s="5" t="s">
        <v>1044</v>
      </c>
      <c r="J74" s="47" t="str">
        <f t="shared" si="14"/>
        <v>lieky</v>
      </c>
      <c r="K74" s="16">
        <f t="shared" si="14"/>
        <v>570.88</v>
      </c>
      <c r="L74" s="7" t="s">
        <v>1029</v>
      </c>
      <c r="M74" s="48" t="str">
        <f t="shared" si="15"/>
        <v>ATONA s.r.o.</v>
      </c>
      <c r="N74" s="48" t="str">
        <f t="shared" si="15"/>
        <v>Okružná 30, 048 01 Rožňava</v>
      </c>
      <c r="O74" s="8">
        <f t="shared" si="15"/>
        <v>47925914</v>
      </c>
      <c r="P74" s="9" t="s">
        <v>41</v>
      </c>
      <c r="Q74" s="9" t="s">
        <v>42</v>
      </c>
      <c r="S74" s="32"/>
      <c r="T74" s="101"/>
    </row>
    <row r="75" spans="1:20" ht="36" customHeight="1">
      <c r="A75" s="10">
        <v>2019071072</v>
      </c>
      <c r="B75" s="47" t="s">
        <v>1045</v>
      </c>
      <c r="C75" s="16">
        <v>359</v>
      </c>
      <c r="D75" s="78"/>
      <c r="E75" s="7" t="s">
        <v>1046</v>
      </c>
      <c r="F75" s="48" t="s">
        <v>1047</v>
      </c>
      <c r="G75" s="48" t="s">
        <v>1048</v>
      </c>
      <c r="H75" s="8">
        <v>30269245</v>
      </c>
      <c r="I75" s="20" t="s">
        <v>1049</v>
      </c>
      <c r="J75" s="47" t="str">
        <f>B75</f>
        <v>aktualizácia rozpočtu</v>
      </c>
      <c r="K75" s="16">
        <f>C75</f>
        <v>359</v>
      </c>
      <c r="L75" s="7" t="s">
        <v>1029</v>
      </c>
      <c r="M75" s="48" t="str">
        <f>F75</f>
        <v> PRO-POLY Ing.arch. Ján Rusnák </v>
      </c>
      <c r="N75" s="48" t="str">
        <f>G75</f>
        <v>Jovická 2, 048 01 Rožňava</v>
      </c>
      <c r="O75" s="8">
        <f>H75</f>
        <v>30269245</v>
      </c>
      <c r="P75" s="9" t="s">
        <v>41</v>
      </c>
      <c r="Q75" s="9" t="s">
        <v>42</v>
      </c>
      <c r="S75" s="32"/>
      <c r="T75" s="101"/>
    </row>
    <row r="76" spans="1:17" ht="36" customHeight="1">
      <c r="A76" s="10">
        <v>2019071073</v>
      </c>
      <c r="B76" s="43" t="s">
        <v>119</v>
      </c>
      <c r="C76" s="16">
        <v>137.28</v>
      </c>
      <c r="D76" s="6" t="s">
        <v>130</v>
      </c>
      <c r="E76" s="7" t="s">
        <v>1050</v>
      </c>
      <c r="F76" s="15" t="s">
        <v>86</v>
      </c>
      <c r="G76" s="12" t="s">
        <v>87</v>
      </c>
      <c r="H76" s="13">
        <v>36226947</v>
      </c>
      <c r="I76" s="20"/>
      <c r="J76" s="47"/>
      <c r="K76" s="16"/>
      <c r="L76" s="7"/>
      <c r="M76" s="48"/>
      <c r="N76" s="48"/>
      <c r="O76" s="8"/>
      <c r="P76" s="9"/>
      <c r="Q76" s="9"/>
    </row>
    <row r="77" spans="1:17" ht="36" customHeight="1">
      <c r="A77" s="10">
        <v>2019071074</v>
      </c>
      <c r="B77" s="47" t="s">
        <v>119</v>
      </c>
      <c r="C77" s="16">
        <v>71.71</v>
      </c>
      <c r="D77" s="10"/>
      <c r="E77" s="7" t="s">
        <v>1029</v>
      </c>
      <c r="F77" s="48" t="s">
        <v>0</v>
      </c>
      <c r="G77" s="48" t="s">
        <v>1</v>
      </c>
      <c r="H77" s="8">
        <v>17335949</v>
      </c>
      <c r="I77" s="20" t="s">
        <v>1051</v>
      </c>
      <c r="J77" s="47" t="str">
        <f>B77</f>
        <v>čis.prostriedky</v>
      </c>
      <c r="K77" s="16">
        <f>C77</f>
        <v>71.71</v>
      </c>
      <c r="L77" s="7" t="s">
        <v>1029</v>
      </c>
      <c r="M77" s="48" t="str">
        <f aca="true" t="shared" si="16" ref="M77:O78">F77</f>
        <v>Hagleitner Hygiene Slovensko s.r.o.</v>
      </c>
      <c r="N77" s="48" t="str">
        <f t="shared" si="16"/>
        <v>Diaľničná cesta 27, 903 01 Senec</v>
      </c>
      <c r="O77" s="8">
        <f t="shared" si="16"/>
        <v>17335949</v>
      </c>
      <c r="P77" s="9" t="s">
        <v>41</v>
      </c>
      <c r="Q77" s="9" t="s">
        <v>42</v>
      </c>
    </row>
    <row r="78" spans="1:19" ht="36" customHeight="1">
      <c r="A78" s="10">
        <v>2019071075</v>
      </c>
      <c r="B78" s="47" t="s">
        <v>47</v>
      </c>
      <c r="C78" s="16">
        <v>410.19</v>
      </c>
      <c r="D78" s="6" t="s">
        <v>513</v>
      </c>
      <c r="E78" s="7" t="s">
        <v>1040</v>
      </c>
      <c r="F78" s="47" t="s">
        <v>159</v>
      </c>
      <c r="G78" s="48" t="s">
        <v>160</v>
      </c>
      <c r="H78" s="8">
        <v>17260752</v>
      </c>
      <c r="I78" s="20" t="s">
        <v>1052</v>
      </c>
      <c r="J78" s="47" t="str">
        <f>B78</f>
        <v>potraviny</v>
      </c>
      <c r="K78" s="16">
        <f>C78</f>
        <v>410.19</v>
      </c>
      <c r="L78" s="7" t="s">
        <v>1025</v>
      </c>
      <c r="M78" s="48" t="str">
        <f t="shared" si="16"/>
        <v>Zoltán Jánosdeák - Jánosdeák</v>
      </c>
      <c r="N78" s="48" t="str">
        <f t="shared" si="16"/>
        <v>Vinohradná 101, 049 11 Plešivec</v>
      </c>
      <c r="O78" s="8">
        <f t="shared" si="16"/>
        <v>17260752</v>
      </c>
      <c r="P78" s="9" t="s">
        <v>7</v>
      </c>
      <c r="Q78" s="9" t="s">
        <v>43</v>
      </c>
      <c r="S78" s="101"/>
    </row>
    <row r="79" spans="1:18" ht="36" customHeight="1">
      <c r="A79" s="10">
        <v>2019071076</v>
      </c>
      <c r="B79" s="47" t="s">
        <v>164</v>
      </c>
      <c r="C79" s="16">
        <v>-40.51</v>
      </c>
      <c r="D79" s="78" t="s">
        <v>490</v>
      </c>
      <c r="E79" s="7" t="s">
        <v>1029</v>
      </c>
      <c r="F79" s="48" t="s">
        <v>69</v>
      </c>
      <c r="G79" s="48" t="s">
        <v>70</v>
      </c>
      <c r="H79" s="8">
        <v>45952671</v>
      </c>
      <c r="I79" s="5"/>
      <c r="J79" s="47"/>
      <c r="K79" s="16"/>
      <c r="L79" s="7"/>
      <c r="M79" s="48"/>
      <c r="N79" s="48"/>
      <c r="O79" s="8"/>
      <c r="P79" s="9"/>
      <c r="Q79" s="9"/>
      <c r="R79" s="96"/>
    </row>
    <row r="80" spans="1:18" ht="36" customHeight="1">
      <c r="A80" s="10">
        <v>2019071077</v>
      </c>
      <c r="B80" s="47" t="s">
        <v>164</v>
      </c>
      <c r="C80" s="16">
        <v>-43.62</v>
      </c>
      <c r="D80" s="78" t="s">
        <v>490</v>
      </c>
      <c r="E80" s="7" t="s">
        <v>1029</v>
      </c>
      <c r="F80" s="48" t="s">
        <v>69</v>
      </c>
      <c r="G80" s="48" t="s">
        <v>70</v>
      </c>
      <c r="H80" s="8">
        <v>45952671</v>
      </c>
      <c r="I80" s="5"/>
      <c r="J80" s="47"/>
      <c r="K80" s="16"/>
      <c r="L80" s="7"/>
      <c r="M80" s="48"/>
      <c r="N80" s="48"/>
      <c r="O80" s="8"/>
      <c r="P80" s="9"/>
      <c r="Q80" s="9"/>
      <c r="R80" s="96"/>
    </row>
    <row r="81" spans="1:19" ht="36" customHeight="1">
      <c r="A81" s="10">
        <v>2019071078</v>
      </c>
      <c r="B81" s="47" t="s">
        <v>47</v>
      </c>
      <c r="C81" s="16">
        <v>971.57</v>
      </c>
      <c r="D81" s="78" t="s">
        <v>490</v>
      </c>
      <c r="E81" s="7" t="s">
        <v>1053</v>
      </c>
      <c r="F81" s="48" t="s">
        <v>69</v>
      </c>
      <c r="G81" s="48" t="s">
        <v>70</v>
      </c>
      <c r="H81" s="8">
        <v>45952671</v>
      </c>
      <c r="I81" s="5"/>
      <c r="J81" s="47" t="str">
        <f aca="true" t="shared" si="17" ref="J81:K88">B81</f>
        <v>potraviny</v>
      </c>
      <c r="K81" s="16">
        <f t="shared" si="17"/>
        <v>971.57</v>
      </c>
      <c r="L81" s="7" t="s">
        <v>1035</v>
      </c>
      <c r="M81" s="48" t="str">
        <f aca="true" t="shared" si="18" ref="M81:O88">F81</f>
        <v>METRO Cash and Carry SR s.r.o.</v>
      </c>
      <c r="N81" s="48" t="str">
        <f t="shared" si="18"/>
        <v>Senecká cesta 1881,900 28  Ivanka pri Dunaji</v>
      </c>
      <c r="O81" s="8">
        <f t="shared" si="18"/>
        <v>45952671</v>
      </c>
      <c r="P81" s="9" t="s">
        <v>41</v>
      </c>
      <c r="Q81" s="9" t="s">
        <v>42</v>
      </c>
      <c r="R81" s="96"/>
      <c r="S81" s="66"/>
    </row>
    <row r="82" spans="1:17" ht="36" customHeight="1">
      <c r="A82" s="10">
        <v>2019071079</v>
      </c>
      <c r="B82" s="14" t="s">
        <v>97</v>
      </c>
      <c r="C82" s="16">
        <v>48</v>
      </c>
      <c r="D82" s="6"/>
      <c r="E82" s="7" t="s">
        <v>1050</v>
      </c>
      <c r="F82" s="12" t="s">
        <v>114</v>
      </c>
      <c r="G82" s="12" t="s">
        <v>120</v>
      </c>
      <c r="H82" s="13">
        <v>31320911</v>
      </c>
      <c r="I82" s="5" t="s">
        <v>1037</v>
      </c>
      <c r="J82" s="47" t="str">
        <f t="shared" si="17"/>
        <v>špec. zdrav. materiál</v>
      </c>
      <c r="K82" s="16">
        <f t="shared" si="17"/>
        <v>48</v>
      </c>
      <c r="L82" s="7" t="s">
        <v>1022</v>
      </c>
      <c r="M82" s="48" t="str">
        <f t="shared" si="18"/>
        <v>Pharma Group, a.s. </v>
      </c>
      <c r="N82" s="48" t="str">
        <f t="shared" si="18"/>
        <v>SNP 150, 908 73 Veľké Leváre</v>
      </c>
      <c r="O82" s="8">
        <f t="shared" si="18"/>
        <v>31320911</v>
      </c>
      <c r="P82" s="9" t="s">
        <v>41</v>
      </c>
      <c r="Q82" s="9" t="s">
        <v>42</v>
      </c>
    </row>
    <row r="83" spans="1:17" ht="36" customHeight="1">
      <c r="A83" s="10">
        <v>2019071080</v>
      </c>
      <c r="B83" s="47" t="s">
        <v>119</v>
      </c>
      <c r="C83" s="16">
        <v>71.71</v>
      </c>
      <c r="D83" s="10"/>
      <c r="E83" s="7" t="s">
        <v>1050</v>
      </c>
      <c r="F83" s="48" t="s">
        <v>0</v>
      </c>
      <c r="G83" s="48" t="s">
        <v>1</v>
      </c>
      <c r="H83" s="8">
        <v>17335949</v>
      </c>
      <c r="I83" s="20" t="s">
        <v>1051</v>
      </c>
      <c r="J83" s="47" t="str">
        <f t="shared" si="17"/>
        <v>čis.prostriedky</v>
      </c>
      <c r="K83" s="16">
        <f t="shared" si="17"/>
        <v>71.71</v>
      </c>
      <c r="L83" s="7" t="s">
        <v>1029</v>
      </c>
      <c r="M83" s="48" t="str">
        <f t="shared" si="18"/>
        <v>Hagleitner Hygiene Slovensko s.r.o.</v>
      </c>
      <c r="N83" s="48" t="str">
        <f t="shared" si="18"/>
        <v>Diaľničná cesta 27, 903 01 Senec</v>
      </c>
      <c r="O83" s="8">
        <f t="shared" si="18"/>
        <v>17335949</v>
      </c>
      <c r="P83" s="9" t="s">
        <v>41</v>
      </c>
      <c r="Q83" s="9" t="s">
        <v>42</v>
      </c>
    </row>
    <row r="84" spans="1:17" ht="36" customHeight="1">
      <c r="A84" s="10">
        <v>2019071081</v>
      </c>
      <c r="B84" s="47" t="s">
        <v>47</v>
      </c>
      <c r="C84" s="16">
        <v>685.58</v>
      </c>
      <c r="D84" s="6"/>
      <c r="E84" s="7" t="s">
        <v>1050</v>
      </c>
      <c r="F84" s="51" t="s">
        <v>88</v>
      </c>
      <c r="G84" s="51" t="s">
        <v>89</v>
      </c>
      <c r="H84" s="13">
        <v>36397164</v>
      </c>
      <c r="I84" s="20" t="s">
        <v>1054</v>
      </c>
      <c r="J84" s="47" t="str">
        <f t="shared" si="17"/>
        <v>potraviny</v>
      </c>
      <c r="K84" s="16">
        <f t="shared" si="17"/>
        <v>685.58</v>
      </c>
      <c r="L84" s="7" t="s">
        <v>1055</v>
      </c>
      <c r="M84" s="48" t="str">
        <f t="shared" si="18"/>
        <v>PICADO , s.r.o</v>
      </c>
      <c r="N84" s="48" t="str">
        <f t="shared" si="18"/>
        <v>Vysokoškolákov 6, 010 08 Žilina</v>
      </c>
      <c r="O84" s="8">
        <f t="shared" si="18"/>
        <v>36397164</v>
      </c>
      <c r="P84" s="9" t="s">
        <v>7</v>
      </c>
      <c r="Q84" s="9" t="s">
        <v>43</v>
      </c>
    </row>
    <row r="85" spans="1:17" ht="36" customHeight="1">
      <c r="A85" s="10">
        <v>2019071082</v>
      </c>
      <c r="B85" s="47" t="s">
        <v>561</v>
      </c>
      <c r="C85" s="16">
        <v>108</v>
      </c>
      <c r="D85" s="6"/>
      <c r="E85" s="7" t="s">
        <v>1050</v>
      </c>
      <c r="F85" s="51" t="s">
        <v>449</v>
      </c>
      <c r="G85" s="51" t="s">
        <v>450</v>
      </c>
      <c r="H85" s="13">
        <v>36188301</v>
      </c>
      <c r="I85" s="20"/>
      <c r="J85" s="47" t="str">
        <f t="shared" si="17"/>
        <v>stravné lístky</v>
      </c>
      <c r="K85" s="16">
        <f t="shared" si="17"/>
        <v>108</v>
      </c>
      <c r="L85" s="7" t="s">
        <v>964</v>
      </c>
      <c r="M85" s="48" t="str">
        <f t="shared" si="18"/>
        <v>ROVEN Rožňava, s.r.o.</v>
      </c>
      <c r="N85" s="48" t="str">
        <f t="shared" si="18"/>
        <v>Betliarska cesta 4, 048 01 Rožňava</v>
      </c>
      <c r="O85" s="8">
        <f t="shared" si="18"/>
        <v>36188301</v>
      </c>
      <c r="P85" s="9" t="s">
        <v>41</v>
      </c>
      <c r="Q85" s="9" t="s">
        <v>42</v>
      </c>
    </row>
    <row r="86" spans="1:18" ht="36" customHeight="1">
      <c r="A86" s="10">
        <v>2019071083</v>
      </c>
      <c r="B86" s="47" t="s">
        <v>47</v>
      </c>
      <c r="C86" s="16">
        <v>566.29</v>
      </c>
      <c r="D86" s="98" t="s">
        <v>496</v>
      </c>
      <c r="E86" s="87" t="s">
        <v>1056</v>
      </c>
      <c r="F86" s="51" t="s">
        <v>162</v>
      </c>
      <c r="G86" s="51" t="s">
        <v>66</v>
      </c>
      <c r="H86" s="13">
        <v>36019208</v>
      </c>
      <c r="I86" s="20" t="s">
        <v>1057</v>
      </c>
      <c r="J86" s="47" t="str">
        <f t="shared" si="17"/>
        <v>potraviny</v>
      </c>
      <c r="K86" s="16">
        <f t="shared" si="17"/>
        <v>566.29</v>
      </c>
      <c r="L86" s="7" t="s">
        <v>1035</v>
      </c>
      <c r="M86" s="48" t="str">
        <f t="shared" si="18"/>
        <v>INMEDIA, spol.s.r.o.</v>
      </c>
      <c r="N86" s="48" t="str">
        <f t="shared" si="18"/>
        <v>Námestie SNP 11, 960,01 Zvolen</v>
      </c>
      <c r="O86" s="8">
        <f t="shared" si="18"/>
        <v>36019208</v>
      </c>
      <c r="P86" s="9" t="s">
        <v>7</v>
      </c>
      <c r="Q86" s="9" t="s">
        <v>43</v>
      </c>
      <c r="R86" s="96"/>
    </row>
    <row r="87" spans="1:18" ht="36" customHeight="1">
      <c r="A87" s="10">
        <v>2019071084</v>
      </c>
      <c r="B87" s="47" t="s">
        <v>47</v>
      </c>
      <c r="C87" s="16">
        <v>495.84</v>
      </c>
      <c r="D87" s="98" t="s">
        <v>496</v>
      </c>
      <c r="E87" s="87" t="s">
        <v>1056</v>
      </c>
      <c r="F87" s="51" t="s">
        <v>162</v>
      </c>
      <c r="G87" s="51" t="s">
        <v>66</v>
      </c>
      <c r="H87" s="13">
        <v>36019208</v>
      </c>
      <c r="I87" s="20"/>
      <c r="J87" s="47" t="str">
        <f t="shared" si="17"/>
        <v>potraviny</v>
      </c>
      <c r="K87" s="16">
        <f t="shared" si="17"/>
        <v>495.84</v>
      </c>
      <c r="L87" s="7" t="s">
        <v>1035</v>
      </c>
      <c r="M87" s="48" t="str">
        <f t="shared" si="18"/>
        <v>INMEDIA, spol.s.r.o.</v>
      </c>
      <c r="N87" s="48" t="str">
        <f t="shared" si="18"/>
        <v>Námestie SNP 11, 960,01 Zvolen</v>
      </c>
      <c r="O87" s="8">
        <f t="shared" si="18"/>
        <v>36019208</v>
      </c>
      <c r="P87" s="9" t="s">
        <v>41</v>
      </c>
      <c r="Q87" s="9" t="s">
        <v>42</v>
      </c>
      <c r="R87" s="96"/>
    </row>
    <row r="88" spans="1:18" ht="36" customHeight="1">
      <c r="A88" s="10">
        <v>2019071085</v>
      </c>
      <c r="B88" s="47" t="s">
        <v>47</v>
      </c>
      <c r="C88" s="16">
        <v>280.07</v>
      </c>
      <c r="D88" s="98" t="s">
        <v>496</v>
      </c>
      <c r="E88" s="87" t="s">
        <v>1056</v>
      </c>
      <c r="F88" s="51" t="s">
        <v>162</v>
      </c>
      <c r="G88" s="51" t="s">
        <v>66</v>
      </c>
      <c r="H88" s="13">
        <v>36019208</v>
      </c>
      <c r="I88" s="20"/>
      <c r="J88" s="47" t="str">
        <f t="shared" si="17"/>
        <v>potraviny</v>
      </c>
      <c r="K88" s="16">
        <f t="shared" si="17"/>
        <v>280.07</v>
      </c>
      <c r="L88" s="7" t="s">
        <v>1035</v>
      </c>
      <c r="M88" s="48" t="str">
        <f t="shared" si="18"/>
        <v>INMEDIA, spol.s.r.o.</v>
      </c>
      <c r="N88" s="48" t="str">
        <f t="shared" si="18"/>
        <v>Námestie SNP 11, 960,01 Zvolen</v>
      </c>
      <c r="O88" s="8">
        <f t="shared" si="18"/>
        <v>36019208</v>
      </c>
      <c r="P88" s="9" t="s">
        <v>41</v>
      </c>
      <c r="Q88" s="9" t="s">
        <v>42</v>
      </c>
      <c r="R88" s="96"/>
    </row>
    <row r="89" spans="1:17" ht="36" customHeight="1">
      <c r="A89" s="10">
        <v>2019071086</v>
      </c>
      <c r="B89" s="47" t="s">
        <v>984</v>
      </c>
      <c r="C89" s="16">
        <v>46</v>
      </c>
      <c r="D89" s="67"/>
      <c r="E89" s="7" t="s">
        <v>1040</v>
      </c>
      <c r="F89" s="51" t="s">
        <v>985</v>
      </c>
      <c r="G89" s="51" t="s">
        <v>986</v>
      </c>
      <c r="H89" s="13">
        <v>36371271</v>
      </c>
      <c r="I89" s="20"/>
      <c r="J89" s="47"/>
      <c r="K89" s="16"/>
      <c r="L89" s="7"/>
      <c r="M89" s="48"/>
      <c r="N89" s="48"/>
      <c r="O89" s="8"/>
      <c r="P89" s="9"/>
      <c r="Q89" s="9"/>
    </row>
    <row r="90" spans="1:17" ht="36" customHeight="1">
      <c r="A90" s="10">
        <v>2019071087</v>
      </c>
      <c r="B90" s="47" t="s">
        <v>54</v>
      </c>
      <c r="C90" s="16">
        <v>463.3</v>
      </c>
      <c r="D90" s="19">
        <v>11899846</v>
      </c>
      <c r="E90" s="7" t="s">
        <v>1046</v>
      </c>
      <c r="F90" s="47" t="s">
        <v>63</v>
      </c>
      <c r="G90" s="48" t="s">
        <v>94</v>
      </c>
      <c r="H90" s="36">
        <v>35697270</v>
      </c>
      <c r="I90" s="20"/>
      <c r="J90" s="47"/>
      <c r="K90" s="16"/>
      <c r="L90" s="7"/>
      <c r="M90" s="48"/>
      <c r="N90" s="48"/>
      <c r="O90" s="8"/>
      <c r="P90" s="9"/>
      <c r="Q90" s="9"/>
    </row>
    <row r="91" spans="1:17" ht="36" customHeight="1">
      <c r="A91" s="10">
        <v>2019071088</v>
      </c>
      <c r="B91" s="47" t="s">
        <v>47</v>
      </c>
      <c r="C91" s="16">
        <v>1041.34</v>
      </c>
      <c r="D91" s="6"/>
      <c r="E91" s="7" t="s">
        <v>1046</v>
      </c>
      <c r="F91" s="47" t="s">
        <v>81</v>
      </c>
      <c r="G91" s="48" t="s">
        <v>82</v>
      </c>
      <c r="H91" s="8">
        <v>44240104</v>
      </c>
      <c r="I91" s="20" t="s">
        <v>1058</v>
      </c>
      <c r="J91" s="47" t="str">
        <f aca="true" t="shared" si="19" ref="J91:K100">B91</f>
        <v>potraviny</v>
      </c>
      <c r="K91" s="16">
        <f t="shared" si="19"/>
        <v>1041.34</v>
      </c>
      <c r="L91" s="7" t="s">
        <v>1056</v>
      </c>
      <c r="M91" s="48" t="str">
        <f aca="true" t="shared" si="20" ref="M91:O100">F91</f>
        <v>BOHUŠ ŠESTÁK s.r.o.</v>
      </c>
      <c r="N91" s="48" t="str">
        <f t="shared" si="20"/>
        <v>Vodárenská 343/2, 924 01 Galanta</v>
      </c>
      <c r="O91" s="8">
        <f t="shared" si="20"/>
        <v>44240104</v>
      </c>
      <c r="P91" s="9" t="s">
        <v>7</v>
      </c>
      <c r="Q91" s="9" t="s">
        <v>43</v>
      </c>
    </row>
    <row r="92" spans="1:17" ht="36" customHeight="1">
      <c r="A92" s="10">
        <v>2019071089</v>
      </c>
      <c r="B92" s="47" t="s">
        <v>47</v>
      </c>
      <c r="C92" s="16">
        <v>1222.9</v>
      </c>
      <c r="D92" s="6"/>
      <c r="E92" s="7" t="s">
        <v>1046</v>
      </c>
      <c r="F92" s="47" t="s">
        <v>81</v>
      </c>
      <c r="G92" s="48" t="s">
        <v>82</v>
      </c>
      <c r="H92" s="8">
        <v>44240104</v>
      </c>
      <c r="I92" s="20" t="s">
        <v>1059</v>
      </c>
      <c r="J92" s="47" t="str">
        <f t="shared" si="19"/>
        <v>potraviny</v>
      </c>
      <c r="K92" s="16">
        <f t="shared" si="19"/>
        <v>1222.9</v>
      </c>
      <c r="L92" s="7" t="s">
        <v>1056</v>
      </c>
      <c r="M92" s="48" t="str">
        <f t="shared" si="20"/>
        <v>BOHUŠ ŠESTÁK s.r.o.</v>
      </c>
      <c r="N92" s="48" t="str">
        <f t="shared" si="20"/>
        <v>Vodárenská 343/2, 924 01 Galanta</v>
      </c>
      <c r="O92" s="8">
        <f t="shared" si="20"/>
        <v>44240104</v>
      </c>
      <c r="P92" s="9" t="s">
        <v>7</v>
      </c>
      <c r="Q92" s="9" t="s">
        <v>43</v>
      </c>
    </row>
    <row r="93" spans="1:18" ht="36" customHeight="1">
      <c r="A93" s="10">
        <v>2019071090</v>
      </c>
      <c r="B93" s="47" t="s">
        <v>47</v>
      </c>
      <c r="C93" s="16">
        <v>1042.37</v>
      </c>
      <c r="D93" s="78" t="s">
        <v>490</v>
      </c>
      <c r="E93" s="7" t="s">
        <v>1060</v>
      </c>
      <c r="F93" s="48" t="s">
        <v>69</v>
      </c>
      <c r="G93" s="48" t="s">
        <v>70</v>
      </c>
      <c r="H93" s="8">
        <v>45952671</v>
      </c>
      <c r="I93" s="5"/>
      <c r="J93" s="47" t="str">
        <f t="shared" si="19"/>
        <v>potraviny</v>
      </c>
      <c r="K93" s="16">
        <f t="shared" si="19"/>
        <v>1042.37</v>
      </c>
      <c r="L93" s="7" t="s">
        <v>1056</v>
      </c>
      <c r="M93" s="48" t="str">
        <f t="shared" si="20"/>
        <v>METRO Cash and Carry SR s.r.o.</v>
      </c>
      <c r="N93" s="48" t="str">
        <f t="shared" si="20"/>
        <v>Senecká cesta 1881,900 28  Ivanka pri Dunaji</v>
      </c>
      <c r="O93" s="8">
        <f t="shared" si="20"/>
        <v>45952671</v>
      </c>
      <c r="P93" s="9" t="s">
        <v>41</v>
      </c>
      <c r="Q93" s="9" t="s">
        <v>42</v>
      </c>
      <c r="R93" s="96"/>
    </row>
    <row r="94" spans="1:18" ht="36" customHeight="1">
      <c r="A94" s="10">
        <v>2019071091</v>
      </c>
      <c r="B94" s="47" t="s">
        <v>47</v>
      </c>
      <c r="C94" s="16">
        <v>347.8</v>
      </c>
      <c r="D94" s="78" t="s">
        <v>490</v>
      </c>
      <c r="E94" s="7" t="s">
        <v>1060</v>
      </c>
      <c r="F94" s="48" t="s">
        <v>69</v>
      </c>
      <c r="G94" s="48" t="s">
        <v>70</v>
      </c>
      <c r="H94" s="8">
        <v>45952671</v>
      </c>
      <c r="I94" s="5"/>
      <c r="J94" s="47" t="str">
        <f t="shared" si="19"/>
        <v>potraviny</v>
      </c>
      <c r="K94" s="16">
        <f t="shared" si="19"/>
        <v>347.8</v>
      </c>
      <c r="L94" s="7" t="s">
        <v>1046</v>
      </c>
      <c r="M94" s="48" t="str">
        <f t="shared" si="20"/>
        <v>METRO Cash and Carry SR s.r.o.</v>
      </c>
      <c r="N94" s="48" t="str">
        <f t="shared" si="20"/>
        <v>Senecká cesta 1881,900 28  Ivanka pri Dunaji</v>
      </c>
      <c r="O94" s="8">
        <f t="shared" si="20"/>
        <v>45952671</v>
      </c>
      <c r="P94" s="9" t="s">
        <v>41</v>
      </c>
      <c r="Q94" s="9" t="s">
        <v>42</v>
      </c>
      <c r="R94" s="96"/>
    </row>
    <row r="95" spans="1:18" ht="36" customHeight="1">
      <c r="A95" s="10">
        <v>2019071092</v>
      </c>
      <c r="B95" s="47" t="s">
        <v>47</v>
      </c>
      <c r="C95" s="16">
        <v>94.32</v>
      </c>
      <c r="D95" s="78" t="s">
        <v>490</v>
      </c>
      <c r="E95" s="7" t="s">
        <v>1060</v>
      </c>
      <c r="F95" s="48" t="s">
        <v>69</v>
      </c>
      <c r="G95" s="48" t="s">
        <v>70</v>
      </c>
      <c r="H95" s="8">
        <v>45952671</v>
      </c>
      <c r="I95" s="5" t="s">
        <v>1061</v>
      </c>
      <c r="J95" s="47" t="str">
        <f t="shared" si="19"/>
        <v>potraviny</v>
      </c>
      <c r="K95" s="16">
        <f t="shared" si="19"/>
        <v>94.32</v>
      </c>
      <c r="L95" s="7" t="s">
        <v>1050</v>
      </c>
      <c r="M95" s="48" t="str">
        <f t="shared" si="20"/>
        <v>METRO Cash and Carry SR s.r.o.</v>
      </c>
      <c r="N95" s="48" t="str">
        <f t="shared" si="20"/>
        <v>Senecká cesta 1881,900 28  Ivanka pri Dunaji</v>
      </c>
      <c r="O95" s="8">
        <f t="shared" si="20"/>
        <v>45952671</v>
      </c>
      <c r="P95" s="9" t="s">
        <v>7</v>
      </c>
      <c r="Q95" s="9" t="s">
        <v>43</v>
      </c>
      <c r="R95" s="96"/>
    </row>
    <row r="96" spans="1:17" ht="36" customHeight="1">
      <c r="A96" s="10">
        <v>2019071093</v>
      </c>
      <c r="B96" s="47" t="s">
        <v>47</v>
      </c>
      <c r="C96" s="16">
        <v>481.82</v>
      </c>
      <c r="D96" s="6" t="s">
        <v>513</v>
      </c>
      <c r="E96" s="7" t="s">
        <v>1062</v>
      </c>
      <c r="F96" s="47" t="s">
        <v>159</v>
      </c>
      <c r="G96" s="48" t="s">
        <v>160</v>
      </c>
      <c r="H96" s="8">
        <v>17260752</v>
      </c>
      <c r="I96" s="20" t="s">
        <v>1052</v>
      </c>
      <c r="J96" s="47" t="str">
        <f t="shared" si="19"/>
        <v>potraviny</v>
      </c>
      <c r="K96" s="16">
        <f t="shared" si="19"/>
        <v>481.82</v>
      </c>
      <c r="L96" s="7" t="s">
        <v>1025</v>
      </c>
      <c r="M96" s="48" t="str">
        <f t="shared" si="20"/>
        <v>Zoltán Jánosdeák - Jánosdeák</v>
      </c>
      <c r="N96" s="48" t="str">
        <f t="shared" si="20"/>
        <v>Vinohradná 101, 049 11 Plešivec</v>
      </c>
      <c r="O96" s="8">
        <f t="shared" si="20"/>
        <v>17260752</v>
      </c>
      <c r="P96" s="9" t="s">
        <v>7</v>
      </c>
      <c r="Q96" s="9" t="s">
        <v>43</v>
      </c>
    </row>
    <row r="97" spans="1:17" ht="36" customHeight="1">
      <c r="A97" s="10">
        <v>2019071094</v>
      </c>
      <c r="B97" s="47" t="s">
        <v>67</v>
      </c>
      <c r="C97" s="16">
        <v>520.78</v>
      </c>
      <c r="D97" s="114" t="s">
        <v>968</v>
      </c>
      <c r="E97" s="7" t="s">
        <v>1062</v>
      </c>
      <c r="F97" s="51" t="s">
        <v>12</v>
      </c>
      <c r="G97" s="51" t="s">
        <v>13</v>
      </c>
      <c r="H97" s="13">
        <v>47925914</v>
      </c>
      <c r="I97" s="5" t="s">
        <v>1063</v>
      </c>
      <c r="J97" s="47" t="str">
        <f t="shared" si="19"/>
        <v>lieky</v>
      </c>
      <c r="K97" s="16">
        <f t="shared" si="19"/>
        <v>520.78</v>
      </c>
      <c r="L97" s="7" t="s">
        <v>1056</v>
      </c>
      <c r="M97" s="48" t="str">
        <f t="shared" si="20"/>
        <v>ATONA s.r.o.</v>
      </c>
      <c r="N97" s="48" t="str">
        <f t="shared" si="20"/>
        <v>Okružná 30, 048 01 Rožňava</v>
      </c>
      <c r="O97" s="8">
        <f t="shared" si="20"/>
        <v>47925914</v>
      </c>
      <c r="P97" s="9" t="s">
        <v>41</v>
      </c>
      <c r="Q97" s="9" t="s">
        <v>42</v>
      </c>
    </row>
    <row r="98" spans="1:17" ht="36" customHeight="1">
      <c r="A98" s="10">
        <v>2019071095</v>
      </c>
      <c r="B98" s="47" t="s">
        <v>67</v>
      </c>
      <c r="C98" s="16">
        <v>440.65</v>
      </c>
      <c r="D98" s="114" t="s">
        <v>968</v>
      </c>
      <c r="E98" s="7" t="s">
        <v>1062</v>
      </c>
      <c r="F98" s="51" t="s">
        <v>12</v>
      </c>
      <c r="G98" s="51" t="s">
        <v>13</v>
      </c>
      <c r="H98" s="13">
        <v>47925914</v>
      </c>
      <c r="I98" s="5" t="s">
        <v>1064</v>
      </c>
      <c r="J98" s="47" t="str">
        <f t="shared" si="19"/>
        <v>lieky</v>
      </c>
      <c r="K98" s="16">
        <f t="shared" si="19"/>
        <v>440.65</v>
      </c>
      <c r="L98" s="7" t="s">
        <v>1056</v>
      </c>
      <c r="M98" s="48" t="str">
        <f t="shared" si="20"/>
        <v>ATONA s.r.o.</v>
      </c>
      <c r="N98" s="48" t="str">
        <f t="shared" si="20"/>
        <v>Okružná 30, 048 01 Rožňava</v>
      </c>
      <c r="O98" s="8">
        <f t="shared" si="20"/>
        <v>47925914</v>
      </c>
      <c r="P98" s="9" t="s">
        <v>41</v>
      </c>
      <c r="Q98" s="9" t="s">
        <v>42</v>
      </c>
    </row>
    <row r="99" spans="1:17" ht="36" customHeight="1">
      <c r="A99" s="10">
        <v>2019071096</v>
      </c>
      <c r="B99" s="47" t="s">
        <v>67</v>
      </c>
      <c r="C99" s="16">
        <v>799.32</v>
      </c>
      <c r="D99" s="114" t="s">
        <v>968</v>
      </c>
      <c r="E99" s="7" t="s">
        <v>1062</v>
      </c>
      <c r="F99" s="51" t="s">
        <v>12</v>
      </c>
      <c r="G99" s="51" t="s">
        <v>13</v>
      </c>
      <c r="H99" s="13">
        <v>47925914</v>
      </c>
      <c r="I99" s="5" t="s">
        <v>1065</v>
      </c>
      <c r="J99" s="47" t="str">
        <f t="shared" si="19"/>
        <v>lieky</v>
      </c>
      <c r="K99" s="16">
        <f t="shared" si="19"/>
        <v>799.32</v>
      </c>
      <c r="L99" s="7" t="s">
        <v>1050</v>
      </c>
      <c r="M99" s="48" t="str">
        <f t="shared" si="20"/>
        <v>ATONA s.r.o.</v>
      </c>
      <c r="N99" s="48" t="str">
        <f t="shared" si="20"/>
        <v>Okružná 30, 048 01 Rožňava</v>
      </c>
      <c r="O99" s="8">
        <f t="shared" si="20"/>
        <v>47925914</v>
      </c>
      <c r="P99" s="9" t="s">
        <v>41</v>
      </c>
      <c r="Q99" s="9" t="s">
        <v>42</v>
      </c>
    </row>
    <row r="100" spans="1:17" ht="36" customHeight="1">
      <c r="A100" s="10">
        <v>2019071097</v>
      </c>
      <c r="B100" s="47" t="s">
        <v>67</v>
      </c>
      <c r="C100" s="16">
        <v>1380.25</v>
      </c>
      <c r="D100" s="114" t="s">
        <v>968</v>
      </c>
      <c r="E100" s="7" t="s">
        <v>1062</v>
      </c>
      <c r="F100" s="51" t="s">
        <v>12</v>
      </c>
      <c r="G100" s="51" t="s">
        <v>13</v>
      </c>
      <c r="H100" s="13">
        <v>47925914</v>
      </c>
      <c r="I100" s="5" t="s">
        <v>1066</v>
      </c>
      <c r="J100" s="47" t="str">
        <f t="shared" si="19"/>
        <v>lieky</v>
      </c>
      <c r="K100" s="16">
        <f t="shared" si="19"/>
        <v>1380.25</v>
      </c>
      <c r="L100" s="7" t="s">
        <v>1056</v>
      </c>
      <c r="M100" s="48" t="str">
        <f t="shared" si="20"/>
        <v>ATONA s.r.o.</v>
      </c>
      <c r="N100" s="48" t="str">
        <f t="shared" si="20"/>
        <v>Okružná 30, 048 01 Rožňava</v>
      </c>
      <c r="O100" s="8">
        <f t="shared" si="20"/>
        <v>47925914</v>
      </c>
      <c r="P100" s="9" t="s">
        <v>41</v>
      </c>
      <c r="Q100" s="9" t="s">
        <v>42</v>
      </c>
    </row>
    <row r="101" spans="1:18" ht="36" customHeight="1">
      <c r="A101" s="10">
        <v>2019071098</v>
      </c>
      <c r="B101" s="43" t="s">
        <v>101</v>
      </c>
      <c r="C101" s="16">
        <v>240</v>
      </c>
      <c r="D101" s="6" t="s">
        <v>83</v>
      </c>
      <c r="E101" s="7" t="s">
        <v>1067</v>
      </c>
      <c r="F101" s="51" t="s">
        <v>84</v>
      </c>
      <c r="G101" s="51" t="s">
        <v>85</v>
      </c>
      <c r="H101" s="13">
        <v>37522272</v>
      </c>
      <c r="I101" s="20"/>
      <c r="J101" s="47"/>
      <c r="K101" s="16"/>
      <c r="L101" s="7"/>
      <c r="M101" s="48"/>
      <c r="N101" s="48"/>
      <c r="O101" s="8"/>
      <c r="P101" s="9"/>
      <c r="Q101" s="9"/>
      <c r="R101" s="96"/>
    </row>
    <row r="102" spans="1:18" ht="36" customHeight="1">
      <c r="A102" s="10">
        <v>2019071099</v>
      </c>
      <c r="B102" s="47" t="s">
        <v>102</v>
      </c>
      <c r="C102" s="16">
        <v>200</v>
      </c>
      <c r="D102" s="6" t="s">
        <v>125</v>
      </c>
      <c r="E102" s="7" t="s">
        <v>1067</v>
      </c>
      <c r="F102" s="5" t="s">
        <v>103</v>
      </c>
      <c r="G102" s="5" t="s">
        <v>104</v>
      </c>
      <c r="H102" s="8">
        <v>45354081</v>
      </c>
      <c r="I102" s="20"/>
      <c r="J102" s="47"/>
      <c r="K102" s="16"/>
      <c r="L102" s="7"/>
      <c r="M102" s="48"/>
      <c r="N102" s="48"/>
      <c r="O102" s="8"/>
      <c r="P102" s="9"/>
      <c r="Q102" s="9"/>
      <c r="R102" s="96"/>
    </row>
    <row r="103" spans="1:18" ht="36" customHeight="1">
      <c r="A103" s="10">
        <v>2019071100</v>
      </c>
      <c r="B103" s="47" t="s">
        <v>1068</v>
      </c>
      <c r="C103" s="16">
        <v>174.6</v>
      </c>
      <c r="D103" s="6"/>
      <c r="E103" s="7" t="s">
        <v>1060</v>
      </c>
      <c r="F103" s="51" t="s">
        <v>1069</v>
      </c>
      <c r="G103" s="51" t="s">
        <v>1070</v>
      </c>
      <c r="H103" s="13">
        <v>37954521</v>
      </c>
      <c r="I103" s="20" t="s">
        <v>1071</v>
      </c>
      <c r="J103" s="47" t="str">
        <f>B103</f>
        <v>analyzátory dychu - overenie</v>
      </c>
      <c r="K103" s="16">
        <f>C103</f>
        <v>174.6</v>
      </c>
      <c r="L103" s="7" t="s">
        <v>1056</v>
      </c>
      <c r="M103" s="48" t="str">
        <f>F103</f>
        <v>Slovenská legálna metrológia, n.o.</v>
      </c>
      <c r="N103" s="48" t="str">
        <f>G103</f>
        <v>Hviezdoslavova 31, 974 01 Banská Bystrica</v>
      </c>
      <c r="O103" s="8">
        <f>H103</f>
        <v>37954521</v>
      </c>
      <c r="P103" s="9" t="s">
        <v>41</v>
      </c>
      <c r="Q103" s="9" t="s">
        <v>42</v>
      </c>
      <c r="R103" s="96"/>
    </row>
    <row r="104" spans="1:18" ht="36" customHeight="1">
      <c r="A104" s="10">
        <v>2019071101</v>
      </c>
      <c r="B104" s="47" t="s">
        <v>164</v>
      </c>
      <c r="C104" s="16">
        <v>-25.41</v>
      </c>
      <c r="D104" s="78" t="s">
        <v>490</v>
      </c>
      <c r="E104" s="7" t="s">
        <v>1060</v>
      </c>
      <c r="F104" s="48" t="s">
        <v>69</v>
      </c>
      <c r="G104" s="48" t="s">
        <v>70</v>
      </c>
      <c r="H104" s="8">
        <v>45952671</v>
      </c>
      <c r="I104" s="5"/>
      <c r="J104" s="47"/>
      <c r="K104" s="16"/>
      <c r="L104" s="7"/>
      <c r="M104" s="48"/>
      <c r="N104" s="48"/>
      <c r="O104" s="8"/>
      <c r="P104" s="9"/>
      <c r="Q104" s="9"/>
      <c r="R104" s="96"/>
    </row>
    <row r="105" spans="1:18" ht="36" customHeight="1">
      <c r="A105" s="10">
        <v>2019071102</v>
      </c>
      <c r="B105" s="47" t="s">
        <v>164</v>
      </c>
      <c r="C105" s="16">
        <v>-40.03</v>
      </c>
      <c r="D105" s="78" t="s">
        <v>490</v>
      </c>
      <c r="E105" s="7" t="s">
        <v>1067</v>
      </c>
      <c r="F105" s="48" t="s">
        <v>69</v>
      </c>
      <c r="G105" s="48" t="s">
        <v>70</v>
      </c>
      <c r="H105" s="8">
        <v>45952671</v>
      </c>
      <c r="I105" s="5"/>
      <c r="J105" s="47"/>
      <c r="K105" s="16"/>
      <c r="L105" s="7"/>
      <c r="M105" s="48"/>
      <c r="N105" s="48"/>
      <c r="O105" s="8"/>
      <c r="P105" s="9"/>
      <c r="Q105" s="9"/>
      <c r="R105" s="96"/>
    </row>
    <row r="106" spans="1:18" ht="36" customHeight="1">
      <c r="A106" s="10">
        <v>2019071103</v>
      </c>
      <c r="B106" s="48" t="s">
        <v>74</v>
      </c>
      <c r="C106" s="16">
        <v>241.57</v>
      </c>
      <c r="D106" s="10">
        <v>5611864285</v>
      </c>
      <c r="E106" s="7" t="s">
        <v>1067</v>
      </c>
      <c r="F106" s="51" t="s">
        <v>75</v>
      </c>
      <c r="G106" s="51" t="s">
        <v>76</v>
      </c>
      <c r="H106" s="13">
        <v>31322832</v>
      </c>
      <c r="I106" s="5"/>
      <c r="J106" s="47"/>
      <c r="K106" s="16"/>
      <c r="L106" s="7"/>
      <c r="M106" s="48"/>
      <c r="N106" s="48"/>
      <c r="O106" s="8"/>
      <c r="P106" s="9"/>
      <c r="Q106" s="9"/>
      <c r="R106" s="96"/>
    </row>
    <row r="107" spans="1:18" ht="36" customHeight="1">
      <c r="A107" s="10">
        <v>2019071104</v>
      </c>
      <c r="B107" s="47" t="s">
        <v>2</v>
      </c>
      <c r="C107" s="16">
        <v>33.48</v>
      </c>
      <c r="D107" s="10">
        <v>162700</v>
      </c>
      <c r="E107" s="7" t="s">
        <v>1067</v>
      </c>
      <c r="F107" s="51" t="s">
        <v>98</v>
      </c>
      <c r="G107" s="51" t="s">
        <v>99</v>
      </c>
      <c r="H107" s="13">
        <v>17335949</v>
      </c>
      <c r="I107" s="5"/>
      <c r="J107" s="47"/>
      <c r="K107" s="16"/>
      <c r="L107" s="7"/>
      <c r="M107" s="48"/>
      <c r="N107" s="48"/>
      <c r="O107" s="8"/>
      <c r="P107" s="9"/>
      <c r="Q107" s="9"/>
      <c r="R107" s="96"/>
    </row>
    <row r="108" spans="1:17" ht="36" customHeight="1">
      <c r="A108" s="10">
        <v>2019071105</v>
      </c>
      <c r="B108" s="47" t="s">
        <v>47</v>
      </c>
      <c r="C108" s="16">
        <v>142.2</v>
      </c>
      <c r="D108" s="6" t="s">
        <v>513</v>
      </c>
      <c r="E108" s="7" t="s">
        <v>1067</v>
      </c>
      <c r="F108" s="47" t="s">
        <v>159</v>
      </c>
      <c r="G108" s="48" t="s">
        <v>160</v>
      </c>
      <c r="H108" s="8">
        <v>17260752</v>
      </c>
      <c r="I108" s="20" t="s">
        <v>1072</v>
      </c>
      <c r="J108" s="47" t="str">
        <f>B108</f>
        <v>potraviny</v>
      </c>
      <c r="K108" s="16">
        <f>C108</f>
        <v>142.2</v>
      </c>
      <c r="L108" s="7" t="s">
        <v>1056</v>
      </c>
      <c r="M108" s="48" t="str">
        <f>F108</f>
        <v>Zoltán Jánosdeák - Jánosdeák</v>
      </c>
      <c r="N108" s="48" t="str">
        <f>G108</f>
        <v>Vinohradná 101, 049 11 Plešivec</v>
      </c>
      <c r="O108" s="8">
        <f>H108</f>
        <v>17260752</v>
      </c>
      <c r="P108" s="9" t="s">
        <v>7</v>
      </c>
      <c r="Q108" s="9" t="s">
        <v>43</v>
      </c>
    </row>
    <row r="109" spans="1:17" ht="36" customHeight="1">
      <c r="A109" s="10">
        <v>2019071106</v>
      </c>
      <c r="B109" s="47" t="s">
        <v>71</v>
      </c>
      <c r="C109" s="16">
        <v>2448.1</v>
      </c>
      <c r="D109" s="41" t="s">
        <v>135</v>
      </c>
      <c r="E109" s="7" t="s">
        <v>1067</v>
      </c>
      <c r="F109" s="12" t="s">
        <v>61</v>
      </c>
      <c r="G109" s="12" t="s">
        <v>62</v>
      </c>
      <c r="H109" s="13">
        <v>686395</v>
      </c>
      <c r="I109" s="5"/>
      <c r="J109" s="47"/>
      <c r="K109" s="16"/>
      <c r="L109" s="7"/>
      <c r="M109" s="48"/>
      <c r="N109" s="48"/>
      <c r="O109" s="8"/>
      <c r="P109" s="9"/>
      <c r="Q109" s="9"/>
    </row>
    <row r="110" spans="1:17" ht="36" customHeight="1">
      <c r="A110" s="10">
        <v>2019071107</v>
      </c>
      <c r="B110" s="47" t="s">
        <v>44</v>
      </c>
      <c r="C110" s="16">
        <v>234.11</v>
      </c>
      <c r="D110" s="10">
        <v>4020004007</v>
      </c>
      <c r="E110" s="7" t="s">
        <v>1067</v>
      </c>
      <c r="F110" s="51" t="s">
        <v>45</v>
      </c>
      <c r="G110" s="51" t="s">
        <v>46</v>
      </c>
      <c r="H110" s="13">
        <v>36570460</v>
      </c>
      <c r="I110" s="20"/>
      <c r="J110" s="47"/>
      <c r="K110" s="16"/>
      <c r="L110" s="7"/>
      <c r="M110" s="48"/>
      <c r="N110" s="48"/>
      <c r="O110" s="8"/>
      <c r="P110" s="9"/>
      <c r="Q110" s="9"/>
    </row>
    <row r="111" spans="1:17" ht="36" customHeight="1">
      <c r="A111" s="10">
        <v>2019071108</v>
      </c>
      <c r="B111" s="47" t="s">
        <v>136</v>
      </c>
      <c r="C111" s="16">
        <v>3796.56</v>
      </c>
      <c r="D111" s="10">
        <v>4020004007</v>
      </c>
      <c r="E111" s="22" t="s">
        <v>1067</v>
      </c>
      <c r="F111" s="47" t="s">
        <v>52</v>
      </c>
      <c r="G111" s="48" t="s">
        <v>53</v>
      </c>
      <c r="H111" s="8">
        <v>44483767</v>
      </c>
      <c r="I111" s="20"/>
      <c r="J111" s="47"/>
      <c r="K111" s="16"/>
      <c r="L111" s="7"/>
      <c r="M111" s="48"/>
      <c r="N111" s="48"/>
      <c r="O111" s="8"/>
      <c r="P111" s="9"/>
      <c r="Q111" s="9"/>
    </row>
    <row r="112" spans="1:17" ht="36" customHeight="1">
      <c r="A112" s="10">
        <v>2019071109</v>
      </c>
      <c r="B112" s="47" t="s">
        <v>54</v>
      </c>
      <c r="C112" s="16">
        <v>240.61</v>
      </c>
      <c r="D112" s="10">
        <v>1012894203</v>
      </c>
      <c r="E112" s="7" t="s">
        <v>1067</v>
      </c>
      <c r="F112" s="51" t="s">
        <v>55</v>
      </c>
      <c r="G112" s="51" t="s">
        <v>56</v>
      </c>
      <c r="H112" s="13">
        <v>35763469</v>
      </c>
      <c r="I112" s="20"/>
      <c r="J112" s="47"/>
      <c r="K112" s="16"/>
      <c r="L112" s="7"/>
      <c r="M112" s="48"/>
      <c r="N112" s="48"/>
      <c r="O112" s="8"/>
      <c r="P112" s="9"/>
      <c r="Q112" s="9"/>
    </row>
    <row r="113" spans="1:17" ht="36" customHeight="1">
      <c r="A113" s="10">
        <v>2019071110</v>
      </c>
      <c r="B113" s="47" t="s">
        <v>47</v>
      </c>
      <c r="C113" s="16">
        <v>1223.95</v>
      </c>
      <c r="D113" s="19"/>
      <c r="E113" s="7" t="s">
        <v>1046</v>
      </c>
      <c r="F113" s="15" t="s">
        <v>48</v>
      </c>
      <c r="G113" s="12" t="s">
        <v>100</v>
      </c>
      <c r="H113" s="13">
        <v>40731715</v>
      </c>
      <c r="I113" s="20" t="s">
        <v>1073</v>
      </c>
      <c r="J113" s="47" t="str">
        <f aca="true" t="shared" si="21" ref="J113:K115">B113</f>
        <v>potraviny</v>
      </c>
      <c r="K113" s="16">
        <f t="shared" si="21"/>
        <v>1223.95</v>
      </c>
      <c r="L113" s="7" t="s">
        <v>1035</v>
      </c>
      <c r="M113" s="48" t="str">
        <f aca="true" t="shared" si="22" ref="M113:O115">F113</f>
        <v>Norbert Balázs - NM-ZEL</v>
      </c>
      <c r="N113" s="48" t="str">
        <f t="shared" si="22"/>
        <v>980 50 Včelince 66</v>
      </c>
      <c r="O113" s="8">
        <f t="shared" si="22"/>
        <v>40731715</v>
      </c>
      <c r="P113" s="9" t="s">
        <v>7</v>
      </c>
      <c r="Q113" s="9" t="s">
        <v>43</v>
      </c>
    </row>
    <row r="114" spans="1:17" ht="36" customHeight="1">
      <c r="A114" s="10">
        <v>2019071111</v>
      </c>
      <c r="B114" s="47" t="s">
        <v>1074</v>
      </c>
      <c r="C114" s="16">
        <v>699.41</v>
      </c>
      <c r="D114" s="6"/>
      <c r="E114" s="7" t="s">
        <v>1067</v>
      </c>
      <c r="F114" s="12" t="s">
        <v>117</v>
      </c>
      <c r="G114" s="12" t="s">
        <v>118</v>
      </c>
      <c r="H114" s="13">
        <v>35486686</v>
      </c>
      <c r="I114" s="20" t="s">
        <v>1075</v>
      </c>
      <c r="J114" s="47" t="str">
        <f t="shared" si="21"/>
        <v>oprava dúchadla ČOV</v>
      </c>
      <c r="K114" s="16">
        <f t="shared" si="21"/>
        <v>699.41</v>
      </c>
      <c r="L114" s="7" t="s">
        <v>1067</v>
      </c>
      <c r="M114" s="48" t="str">
        <f t="shared" si="22"/>
        <v>Gejza Molnár - ELMOL</v>
      </c>
      <c r="N114" s="48" t="str">
        <f t="shared" si="22"/>
        <v>Chanava 137, 980 44 Lenartovce</v>
      </c>
      <c r="O114" s="8">
        <f t="shared" si="22"/>
        <v>35486686</v>
      </c>
      <c r="P114" s="9" t="s">
        <v>41</v>
      </c>
      <c r="Q114" s="9" t="s">
        <v>42</v>
      </c>
    </row>
    <row r="115" spans="1:17" ht="36" customHeight="1">
      <c r="A115" s="10">
        <v>2019071112</v>
      </c>
      <c r="B115" s="47" t="s">
        <v>1076</v>
      </c>
      <c r="C115" s="16">
        <v>562.16</v>
      </c>
      <c r="D115" s="6"/>
      <c r="E115" s="7" t="s">
        <v>1067</v>
      </c>
      <c r="F115" s="12" t="s">
        <v>117</v>
      </c>
      <c r="G115" s="12" t="s">
        <v>118</v>
      </c>
      <c r="H115" s="13">
        <v>35486686</v>
      </c>
      <c r="I115" s="20" t="s">
        <v>1077</v>
      </c>
      <c r="J115" s="47" t="str">
        <f t="shared" si="21"/>
        <v>oprava dúchadla kontrola</v>
      </c>
      <c r="K115" s="16">
        <f t="shared" si="21"/>
        <v>562.16</v>
      </c>
      <c r="L115" s="7" t="s">
        <v>1067</v>
      </c>
      <c r="M115" s="48" t="str">
        <f t="shared" si="22"/>
        <v>Gejza Molnár - ELMOL</v>
      </c>
      <c r="N115" s="48" t="str">
        <f t="shared" si="22"/>
        <v>Chanava 137, 980 44 Lenartovce</v>
      </c>
      <c r="O115" s="8">
        <f t="shared" si="22"/>
        <v>35486686</v>
      </c>
      <c r="P115" s="9" t="s">
        <v>41</v>
      </c>
      <c r="Q115" s="9" t="s">
        <v>42</v>
      </c>
    </row>
    <row r="116" spans="1:17" ht="36" customHeight="1">
      <c r="A116" s="10">
        <v>2019071113</v>
      </c>
      <c r="B116" s="43" t="s">
        <v>8</v>
      </c>
      <c r="C116" s="16">
        <v>25.2</v>
      </c>
      <c r="D116" s="6" t="s">
        <v>49</v>
      </c>
      <c r="E116" s="7" t="s">
        <v>1067</v>
      </c>
      <c r="F116" s="14" t="s">
        <v>50</v>
      </c>
      <c r="G116" s="5" t="s">
        <v>51</v>
      </c>
      <c r="H116" s="36">
        <v>36021211</v>
      </c>
      <c r="I116" s="20"/>
      <c r="J116" s="47"/>
      <c r="K116" s="16"/>
      <c r="L116" s="7"/>
      <c r="M116" s="48"/>
      <c r="N116" s="48"/>
      <c r="O116" s="8"/>
      <c r="P116" s="9"/>
      <c r="Q116" s="9"/>
    </row>
    <row r="117" spans="1:18" ht="36" customHeight="1">
      <c r="A117" s="10"/>
      <c r="B117" s="47"/>
      <c r="C117" s="16"/>
      <c r="D117" s="6"/>
      <c r="E117" s="7"/>
      <c r="F117" s="14"/>
      <c r="G117" s="5"/>
      <c r="H117" s="8"/>
      <c r="I117" s="20"/>
      <c r="J117" s="47"/>
      <c r="K117" s="16"/>
      <c r="L117" s="7"/>
      <c r="M117" s="48"/>
      <c r="N117" s="48"/>
      <c r="O117" s="8"/>
      <c r="P117" s="9"/>
      <c r="Q117" s="9"/>
      <c r="R117" s="96"/>
    </row>
    <row r="118" spans="1:17" ht="36" customHeight="1">
      <c r="A118" s="10"/>
      <c r="B118" s="43"/>
      <c r="C118" s="16"/>
      <c r="D118" s="6"/>
      <c r="E118" s="7"/>
      <c r="F118" s="14"/>
      <c r="G118" s="5"/>
      <c r="H118" s="36"/>
      <c r="I118" s="20"/>
      <c r="J118" s="47"/>
      <c r="K118" s="16"/>
      <c r="L118" s="7"/>
      <c r="M118" s="48"/>
      <c r="N118" s="48"/>
      <c r="O118" s="8"/>
      <c r="P118" s="9"/>
      <c r="Q118" s="9"/>
    </row>
    <row r="119" spans="1:17" ht="36" customHeight="1">
      <c r="A119" s="10">
        <v>2019079001</v>
      </c>
      <c r="B119" s="47" t="s">
        <v>843</v>
      </c>
      <c r="C119" s="16">
        <v>16393.22</v>
      </c>
      <c r="D119" s="6"/>
      <c r="E119" s="7" t="s">
        <v>973</v>
      </c>
      <c r="F119" s="47" t="s">
        <v>128</v>
      </c>
      <c r="G119" s="48" t="s">
        <v>129</v>
      </c>
      <c r="H119" s="23">
        <v>44721676</v>
      </c>
      <c r="I119" s="20" t="s">
        <v>1078</v>
      </c>
      <c r="J119" s="47" t="str">
        <f>B119</f>
        <v>stavebné úpravy</v>
      </c>
      <c r="K119" s="16">
        <f>C119</f>
        <v>16393.22</v>
      </c>
      <c r="L119" s="7" t="s">
        <v>973</v>
      </c>
      <c r="M119" s="48" t="str">
        <f>F119</f>
        <v>FEVIN, s.r.o.</v>
      </c>
      <c r="N119" s="48" t="str">
        <f>G119</f>
        <v>Záhradnícka 1/1788, 048 01 Rožňava</v>
      </c>
      <c r="O119" s="8">
        <f>H119</f>
        <v>44721676</v>
      </c>
      <c r="P119" s="9" t="s">
        <v>41</v>
      </c>
      <c r="Q119" s="9" t="s">
        <v>42</v>
      </c>
    </row>
    <row r="120" spans="1:17" ht="36" customHeight="1">
      <c r="A120" s="10">
        <v>2019079001</v>
      </c>
      <c r="B120" s="47" t="s">
        <v>1079</v>
      </c>
      <c r="C120" s="16">
        <v>27562.8</v>
      </c>
      <c r="D120" s="23" t="s">
        <v>1080</v>
      </c>
      <c r="E120" s="7" t="s">
        <v>1067</v>
      </c>
      <c r="F120" s="51" t="s">
        <v>311</v>
      </c>
      <c r="G120" s="51" t="s">
        <v>312</v>
      </c>
      <c r="H120" s="13">
        <v>50925539</v>
      </c>
      <c r="I120" s="20"/>
      <c r="J120" s="47"/>
      <c r="K120" s="16"/>
      <c r="L120" s="7"/>
      <c r="M120" s="48"/>
      <c r="N120" s="48"/>
      <c r="O120" s="8"/>
      <c r="P120" s="9"/>
      <c r="Q120" s="9"/>
    </row>
    <row r="121" spans="2:15" ht="11.25">
      <c r="B121" s="44"/>
      <c r="C121" s="27"/>
      <c r="D121" s="28"/>
      <c r="E121" s="29"/>
      <c r="F121" s="45"/>
      <c r="G121" s="45"/>
      <c r="H121" s="34"/>
      <c r="I121" s="32"/>
      <c r="J121" s="44"/>
      <c r="K121" s="27"/>
      <c r="L121" s="29"/>
      <c r="M121" s="45"/>
      <c r="N121" s="45"/>
      <c r="O121" s="34"/>
    </row>
    <row r="122" spans="2:15" ht="11.25">
      <c r="B122" s="44"/>
      <c r="C122" s="27"/>
      <c r="D122" s="28"/>
      <c r="E122" s="29"/>
      <c r="F122" s="44"/>
      <c r="G122" s="45"/>
      <c r="H122" s="33"/>
      <c r="I122" s="32"/>
      <c r="J122" s="44"/>
      <c r="K122" s="27"/>
      <c r="L122" s="29"/>
      <c r="M122" s="44"/>
      <c r="N122" s="45"/>
      <c r="O122" s="33"/>
    </row>
    <row r="123" spans="2:15" ht="11.25">
      <c r="B123" s="44"/>
      <c r="C123" s="27"/>
      <c r="D123" s="28"/>
      <c r="E123" s="29"/>
      <c r="F123" s="44"/>
      <c r="G123" s="45"/>
      <c r="H123" s="34"/>
      <c r="I123" s="33"/>
      <c r="J123" s="49"/>
      <c r="K123" s="27"/>
      <c r="L123" s="29"/>
      <c r="M123" s="53"/>
      <c r="N123" s="53"/>
      <c r="O123" s="31"/>
    </row>
    <row r="124" spans="2:15" ht="11.25">
      <c r="B124" s="44"/>
      <c r="C124" s="27"/>
      <c r="D124" s="28"/>
      <c r="E124" s="29"/>
      <c r="F124" s="53"/>
      <c r="G124" s="53"/>
      <c r="H124" s="31"/>
      <c r="I124" s="32"/>
      <c r="J124" s="44"/>
      <c r="K124" s="27"/>
      <c r="L124" s="29"/>
      <c r="M124" s="53"/>
      <c r="N124" s="53"/>
      <c r="O124" s="31"/>
    </row>
    <row r="125" spans="2:15" ht="11.25">
      <c r="B125" s="44"/>
      <c r="C125" s="27"/>
      <c r="D125" s="28"/>
      <c r="E125" s="29"/>
      <c r="F125" s="52"/>
      <c r="G125" s="53"/>
      <c r="H125" s="31"/>
      <c r="I125" s="32"/>
      <c r="J125" s="44"/>
      <c r="K125" s="27"/>
      <c r="L125" s="29"/>
      <c r="M125" s="52"/>
      <c r="N125" s="53"/>
      <c r="O125" s="31"/>
    </row>
    <row r="126" spans="2:15" ht="11.25">
      <c r="B126" s="44"/>
      <c r="C126" s="27"/>
      <c r="D126" s="28"/>
      <c r="E126" s="29"/>
      <c r="F126" s="44"/>
      <c r="G126" s="45"/>
      <c r="H126" s="28"/>
      <c r="I126" s="32"/>
      <c r="J126" s="44"/>
      <c r="K126" s="27"/>
      <c r="L126" s="29"/>
      <c r="M126" s="44"/>
      <c r="N126" s="45"/>
      <c r="O126" s="28"/>
    </row>
    <row r="127" spans="2:15" ht="11.25">
      <c r="B127" s="44"/>
      <c r="C127" s="27"/>
      <c r="D127" s="28"/>
      <c r="E127" s="29"/>
      <c r="F127" s="53"/>
      <c r="G127" s="53"/>
      <c r="H127" s="31"/>
      <c r="I127" s="32"/>
      <c r="J127" s="44"/>
      <c r="K127" s="27"/>
      <c r="L127" s="29"/>
      <c r="M127" s="53"/>
      <c r="N127" s="53"/>
      <c r="O127" s="31"/>
    </row>
    <row r="128" spans="2:15" ht="11.25">
      <c r="B128" s="44"/>
      <c r="C128" s="27"/>
      <c r="D128" s="28"/>
      <c r="E128" s="29"/>
      <c r="F128" s="53"/>
      <c r="G128" s="53"/>
      <c r="H128" s="31"/>
      <c r="I128" s="32"/>
      <c r="J128" s="44"/>
      <c r="K128" s="27"/>
      <c r="L128" s="29"/>
      <c r="M128" s="53"/>
      <c r="N128" s="53"/>
      <c r="O128" s="31"/>
    </row>
    <row r="129" spans="2:15" ht="11.25">
      <c r="B129" s="44"/>
      <c r="C129" s="27"/>
      <c r="D129" s="28"/>
      <c r="E129" s="29"/>
      <c r="F129" s="53"/>
      <c r="G129" s="53"/>
      <c r="H129" s="31"/>
      <c r="I129" s="32"/>
      <c r="J129" s="44"/>
      <c r="K129" s="27"/>
      <c r="L129" s="29"/>
      <c r="M129" s="53"/>
      <c r="N129" s="53"/>
      <c r="O129" s="31"/>
    </row>
    <row r="130" spans="2:15" ht="11.25">
      <c r="B130" s="44"/>
      <c r="C130" s="27"/>
      <c r="D130" s="28"/>
      <c r="E130" s="29"/>
      <c r="F130" s="53"/>
      <c r="G130" s="53"/>
      <c r="H130" s="31"/>
      <c r="I130" s="32"/>
      <c r="J130" s="44"/>
      <c r="K130" s="27"/>
      <c r="L130" s="29"/>
      <c r="M130" s="53"/>
      <c r="N130" s="53"/>
      <c r="O130" s="31"/>
    </row>
    <row r="131" spans="2:15" ht="11.25">
      <c r="B131" s="44"/>
      <c r="C131" s="27"/>
      <c r="D131" s="28"/>
      <c r="E131" s="29"/>
      <c r="F131" s="53"/>
      <c r="G131" s="53"/>
      <c r="H131" s="31"/>
      <c r="I131" s="32"/>
      <c r="J131" s="44"/>
      <c r="K131" s="27"/>
      <c r="L131" s="29"/>
      <c r="M131" s="53"/>
      <c r="N131" s="53"/>
      <c r="O131" s="31"/>
    </row>
    <row r="132" spans="2:15" ht="11.25">
      <c r="B132" s="44"/>
      <c r="C132" s="27"/>
      <c r="D132" s="28"/>
      <c r="E132" s="29"/>
      <c r="F132" s="53"/>
      <c r="G132" s="53"/>
      <c r="H132" s="31"/>
      <c r="I132" s="32"/>
      <c r="J132" s="44"/>
      <c r="K132" s="27"/>
      <c r="L132" s="29"/>
      <c r="M132" s="53"/>
      <c r="N132" s="53"/>
      <c r="O132" s="31"/>
    </row>
    <row r="133" spans="2:15" ht="11.25">
      <c r="B133" s="44"/>
      <c r="C133" s="27"/>
      <c r="D133" s="28"/>
      <c r="E133" s="29"/>
      <c r="F133" s="53"/>
      <c r="G133" s="53"/>
      <c r="H133" s="31"/>
      <c r="I133" s="32"/>
      <c r="J133" s="44"/>
      <c r="K133" s="27"/>
      <c r="L133" s="29"/>
      <c r="M133" s="53"/>
      <c r="N133" s="53"/>
      <c r="O133" s="31"/>
    </row>
    <row r="134" spans="2:15" ht="11.25">
      <c r="B134" s="44"/>
      <c r="C134" s="27"/>
      <c r="D134" s="28"/>
      <c r="E134" s="29"/>
      <c r="F134" s="53"/>
      <c r="G134" s="53"/>
      <c r="H134" s="31"/>
      <c r="I134" s="32"/>
      <c r="J134" s="44"/>
      <c r="K134" s="27"/>
      <c r="L134" s="29"/>
      <c r="M134" s="53"/>
      <c r="N134" s="53"/>
      <c r="O134" s="31"/>
    </row>
    <row r="135" spans="2:15" ht="11.25">
      <c r="B135" s="44"/>
      <c r="C135" s="27"/>
      <c r="D135" s="28"/>
      <c r="E135" s="29"/>
      <c r="F135" s="53"/>
      <c r="G135" s="53"/>
      <c r="H135" s="31"/>
      <c r="I135" s="32"/>
      <c r="J135" s="44"/>
      <c r="K135" s="27"/>
      <c r="L135" s="29"/>
      <c r="M135" s="53"/>
      <c r="N135" s="53"/>
      <c r="O135" s="31"/>
    </row>
    <row r="136" spans="2:15" ht="11.25">
      <c r="B136" s="44"/>
      <c r="C136" s="27"/>
      <c r="D136" s="28"/>
      <c r="E136" s="29"/>
      <c r="F136" s="52"/>
      <c r="G136" s="53"/>
      <c r="H136" s="31"/>
      <c r="I136" s="32"/>
      <c r="J136" s="44"/>
      <c r="K136" s="27"/>
      <c r="L136" s="29"/>
      <c r="M136" s="52"/>
      <c r="N136" s="53"/>
      <c r="O136" s="31"/>
    </row>
    <row r="137" spans="2:15" ht="11.25">
      <c r="B137" s="44"/>
      <c r="C137" s="27"/>
      <c r="D137" s="28"/>
      <c r="E137" s="29"/>
      <c r="F137" s="52"/>
      <c r="G137" s="53"/>
      <c r="H137" s="31"/>
      <c r="I137" s="32"/>
      <c r="J137" s="44"/>
      <c r="K137" s="27"/>
      <c r="L137" s="29"/>
      <c r="M137" s="52"/>
      <c r="N137" s="53"/>
      <c r="O137" s="31"/>
    </row>
    <row r="138" spans="2:15" ht="11.25">
      <c r="B138" s="44"/>
      <c r="C138" s="27"/>
      <c r="D138" s="28"/>
      <c r="E138" s="29"/>
      <c r="F138" s="52"/>
      <c r="G138" s="53"/>
      <c r="H138" s="31"/>
      <c r="I138" s="32"/>
      <c r="J138" s="44"/>
      <c r="K138" s="27"/>
      <c r="L138" s="29"/>
      <c r="M138" s="52"/>
      <c r="N138" s="53"/>
      <c r="O138" s="31"/>
    </row>
    <row r="139" spans="2:15" ht="11.25">
      <c r="B139" s="44"/>
      <c r="C139" s="27"/>
      <c r="D139" s="28"/>
      <c r="E139" s="29"/>
      <c r="F139" s="53"/>
      <c r="G139" s="53"/>
      <c r="H139" s="31"/>
      <c r="I139" s="26"/>
      <c r="J139" s="44"/>
      <c r="K139" s="27"/>
      <c r="L139" s="100"/>
      <c r="M139" s="53"/>
      <c r="N139" s="53"/>
      <c r="O139" s="31"/>
    </row>
    <row r="140" spans="2:15" ht="11.25">
      <c r="B140" s="44"/>
      <c r="C140" s="27"/>
      <c r="D140" s="28"/>
      <c r="E140" s="29"/>
      <c r="F140" s="44"/>
      <c r="G140" s="45"/>
      <c r="H140" s="34"/>
      <c r="I140" s="32"/>
      <c r="J140" s="44"/>
      <c r="K140" s="27"/>
      <c r="L140" s="29"/>
      <c r="M140" s="44"/>
      <c r="N140" s="45"/>
      <c r="O140" s="34"/>
    </row>
    <row r="141" spans="2:15" ht="11.25">
      <c r="B141" s="44"/>
      <c r="C141" s="27"/>
      <c r="D141" s="28"/>
      <c r="E141" s="29"/>
      <c r="F141" s="53"/>
      <c r="G141" s="53"/>
      <c r="H141" s="31"/>
      <c r="I141" s="32"/>
      <c r="J141" s="44"/>
      <c r="K141" s="27"/>
      <c r="L141" s="29"/>
      <c r="M141" s="53"/>
      <c r="N141" s="53"/>
      <c r="O141" s="31"/>
    </row>
    <row r="142" spans="2:15" ht="11.25">
      <c r="B142" s="44"/>
      <c r="C142" s="27"/>
      <c r="D142" s="28"/>
      <c r="E142" s="29"/>
      <c r="F142" s="53"/>
      <c r="G142" s="53"/>
      <c r="H142" s="31"/>
      <c r="I142" s="32"/>
      <c r="J142" s="44"/>
      <c r="K142" s="27"/>
      <c r="L142" s="29"/>
      <c r="M142" s="53"/>
      <c r="N142" s="53"/>
      <c r="O142" s="31"/>
    </row>
    <row r="143" spans="2:15" ht="11.25">
      <c r="B143" s="44"/>
      <c r="C143" s="27"/>
      <c r="D143" s="28"/>
      <c r="E143" s="29"/>
      <c r="F143" s="53"/>
      <c r="G143" s="53"/>
      <c r="H143" s="31"/>
      <c r="I143" s="32"/>
      <c r="J143" s="44"/>
      <c r="K143" s="27"/>
      <c r="L143" s="29"/>
      <c r="M143" s="53"/>
      <c r="N143" s="53"/>
      <c r="O143" s="31"/>
    </row>
    <row r="144" spans="2:15" ht="11.25">
      <c r="B144" s="44"/>
      <c r="C144" s="27"/>
      <c r="D144" s="28"/>
      <c r="E144" s="29"/>
      <c r="F144" s="52"/>
      <c r="G144" s="53"/>
      <c r="H144" s="31"/>
      <c r="I144" s="32"/>
      <c r="J144" s="44"/>
      <c r="K144" s="27"/>
      <c r="L144" s="29"/>
      <c r="M144" s="52"/>
      <c r="N144" s="53"/>
      <c r="O144" s="31"/>
    </row>
    <row r="145" spans="2:15" ht="11.25">
      <c r="B145" s="44"/>
      <c r="C145" s="27"/>
      <c r="D145" s="28"/>
      <c r="E145" s="29"/>
      <c r="F145" s="53"/>
      <c r="G145" s="53"/>
      <c r="H145" s="31"/>
      <c r="I145" s="32"/>
      <c r="J145" s="44"/>
      <c r="K145" s="27"/>
      <c r="L145" s="29"/>
      <c r="M145" s="53"/>
      <c r="N145" s="53"/>
      <c r="O145" s="31"/>
    </row>
    <row r="146" spans="2:15" ht="11.25">
      <c r="B146" s="44"/>
      <c r="C146" s="27"/>
      <c r="D146" s="28"/>
      <c r="E146" s="29"/>
      <c r="F146" s="53"/>
      <c r="G146" s="53"/>
      <c r="H146" s="31"/>
      <c r="I146" s="32"/>
      <c r="J146" s="44"/>
      <c r="K146" s="27"/>
      <c r="L146" s="29"/>
      <c r="M146" s="53"/>
      <c r="N146" s="53"/>
      <c r="O146" s="31"/>
    </row>
    <row r="147" spans="2:15" ht="11.25">
      <c r="B147" s="44"/>
      <c r="C147" s="27"/>
      <c r="D147" s="28"/>
      <c r="E147" s="29"/>
      <c r="F147" s="54"/>
      <c r="G147" s="27"/>
      <c r="H147" s="31"/>
      <c r="I147" s="32"/>
      <c r="J147" s="44"/>
      <c r="K147" s="27"/>
      <c r="L147" s="29"/>
      <c r="M147" s="54"/>
      <c r="N147" s="27"/>
      <c r="O147" s="31"/>
    </row>
    <row r="148" spans="2:15" ht="11.25">
      <c r="B148" s="44"/>
      <c r="C148" s="27"/>
      <c r="D148" s="28"/>
      <c r="E148" s="29"/>
      <c r="F148" s="53"/>
      <c r="G148" s="53"/>
      <c r="H148" s="31"/>
      <c r="I148" s="32"/>
      <c r="J148" s="44"/>
      <c r="K148" s="27"/>
      <c r="L148" s="29"/>
      <c r="M148" s="53"/>
      <c r="N148" s="53"/>
      <c r="O148" s="31"/>
    </row>
    <row r="149" spans="2:15" ht="11.25">
      <c r="B149" s="44"/>
      <c r="C149" s="27"/>
      <c r="D149" s="28"/>
      <c r="E149" s="29"/>
      <c r="F149" s="53"/>
      <c r="G149" s="53"/>
      <c r="H149" s="31"/>
      <c r="I149" s="32"/>
      <c r="J149" s="44"/>
      <c r="K149" s="27"/>
      <c r="L149" s="29"/>
      <c r="M149" s="53"/>
      <c r="N149" s="53"/>
      <c r="O149" s="31"/>
    </row>
    <row r="150" spans="2:15" ht="11.25">
      <c r="B150" s="45"/>
      <c r="C150" s="27"/>
      <c r="D150" s="28"/>
      <c r="E150" s="29"/>
      <c r="F150" s="53"/>
      <c r="G150" s="53"/>
      <c r="H150" s="31"/>
      <c r="I150" s="32"/>
      <c r="J150" s="44"/>
      <c r="K150" s="27"/>
      <c r="L150" s="29"/>
      <c r="M150" s="53"/>
      <c r="N150" s="53"/>
      <c r="O150" s="31"/>
    </row>
    <row r="151" spans="2:15" ht="11.25">
      <c r="B151" s="44"/>
      <c r="C151" s="27"/>
      <c r="D151" s="28"/>
      <c r="E151" s="29"/>
      <c r="F151" s="53"/>
      <c r="G151" s="53"/>
      <c r="H151" s="31"/>
      <c r="I151" s="32"/>
      <c r="J151" s="44"/>
      <c r="K151" s="27"/>
      <c r="L151" s="29"/>
      <c r="M151" s="53"/>
      <c r="N151" s="53"/>
      <c r="O151" s="31"/>
    </row>
    <row r="152" spans="2:15" ht="11.25">
      <c r="B152" s="44"/>
      <c r="C152" s="27"/>
      <c r="D152" s="28"/>
      <c r="E152" s="29"/>
      <c r="F152" s="44"/>
      <c r="G152" s="45"/>
      <c r="H152" s="34"/>
      <c r="I152" s="32"/>
      <c r="J152" s="44"/>
      <c r="K152" s="27"/>
      <c r="L152" s="29"/>
      <c r="M152" s="44"/>
      <c r="N152" s="45"/>
      <c r="O152" s="34"/>
    </row>
    <row r="153" spans="2:15" ht="11.25">
      <c r="B153" s="44"/>
      <c r="C153" s="27"/>
      <c r="D153" s="28"/>
      <c r="E153" s="29"/>
      <c r="F153" s="53"/>
      <c r="G153" s="53"/>
      <c r="H153" s="31"/>
      <c r="I153" s="32"/>
      <c r="J153" s="44"/>
      <c r="K153" s="27"/>
      <c r="L153" s="29"/>
      <c r="M153" s="52"/>
      <c r="N153" s="53"/>
      <c r="O153" s="31"/>
    </row>
    <row r="154" spans="2:15" ht="11.25">
      <c r="B154" s="44"/>
      <c r="C154" s="27"/>
      <c r="D154" s="28"/>
      <c r="E154" s="29"/>
      <c r="F154" s="53"/>
      <c r="G154" s="53"/>
      <c r="H154" s="31"/>
      <c r="I154" s="32"/>
      <c r="J154" s="44"/>
      <c r="K154" s="27"/>
      <c r="L154" s="29"/>
      <c r="M154" s="53"/>
      <c r="N154" s="53"/>
      <c r="O154" s="31"/>
    </row>
    <row r="155" spans="2:15" ht="11.25">
      <c r="B155" s="44"/>
      <c r="C155" s="27"/>
      <c r="D155" s="28"/>
      <c r="E155" s="29"/>
      <c r="F155" s="53"/>
      <c r="G155" s="53"/>
      <c r="H155" s="31"/>
      <c r="I155" s="32"/>
      <c r="J155" s="44"/>
      <c r="K155" s="27"/>
      <c r="L155" s="29"/>
      <c r="M155" s="53"/>
      <c r="N155" s="53"/>
      <c r="O155" s="31"/>
    </row>
    <row r="156" spans="2:15" ht="11.25">
      <c r="B156" s="44"/>
      <c r="C156" s="27"/>
      <c r="D156" s="28"/>
      <c r="E156" s="29"/>
      <c r="F156" s="53"/>
      <c r="G156" s="53"/>
      <c r="H156" s="31"/>
      <c r="I156" s="32"/>
      <c r="J156" s="44"/>
      <c r="K156" s="27"/>
      <c r="L156" s="29"/>
      <c r="M156" s="53"/>
      <c r="N156" s="53"/>
      <c r="O156" s="31"/>
    </row>
    <row r="157" spans="2:15" ht="11.25">
      <c r="B157" s="44"/>
      <c r="C157" s="27"/>
      <c r="D157" s="28"/>
      <c r="E157" s="29"/>
      <c r="F157" s="53"/>
      <c r="G157" s="53"/>
      <c r="H157" s="31"/>
      <c r="I157" s="32"/>
      <c r="J157" s="44"/>
      <c r="K157" s="27"/>
      <c r="L157" s="29"/>
      <c r="M157" s="53"/>
      <c r="N157" s="53"/>
      <c r="O157" s="31"/>
    </row>
    <row r="158" spans="2:15" ht="11.25">
      <c r="B158" s="44"/>
      <c r="C158" s="27"/>
      <c r="D158" s="28"/>
      <c r="E158" s="29"/>
      <c r="F158" s="53"/>
      <c r="G158" s="53"/>
      <c r="H158" s="31"/>
      <c r="I158" s="32"/>
      <c r="J158" s="44"/>
      <c r="K158" s="27"/>
      <c r="L158" s="29"/>
      <c r="M158" s="53"/>
      <c r="N158" s="53"/>
      <c r="O158" s="31"/>
    </row>
    <row r="159" spans="2:15" ht="11.25">
      <c r="B159" s="44"/>
      <c r="C159" s="27"/>
      <c r="D159" s="28"/>
      <c r="E159" s="29"/>
      <c r="F159" s="53"/>
      <c r="G159" s="53"/>
      <c r="H159" s="31"/>
      <c r="I159" s="32"/>
      <c r="J159" s="44"/>
      <c r="K159" s="27"/>
      <c r="L159" s="29"/>
      <c r="M159" s="53"/>
      <c r="N159" s="53"/>
      <c r="O159" s="31"/>
    </row>
    <row r="160" spans="2:15" ht="11.25">
      <c r="B160" s="45"/>
      <c r="C160" s="27"/>
      <c r="D160" s="28"/>
      <c r="E160" s="29"/>
      <c r="F160" s="52"/>
      <c r="G160" s="53"/>
      <c r="H160" s="31"/>
      <c r="I160" s="32"/>
      <c r="J160" s="45"/>
      <c r="K160" s="27"/>
      <c r="L160" s="29"/>
      <c r="M160" s="52"/>
      <c r="N160" s="53"/>
      <c r="O160" s="31"/>
    </row>
    <row r="161" spans="2:15" ht="11.25">
      <c r="B161" s="44"/>
      <c r="C161" s="27"/>
      <c r="D161" s="28"/>
      <c r="E161" s="29"/>
      <c r="F161" s="52"/>
      <c r="G161" s="53"/>
      <c r="H161" s="31"/>
      <c r="I161" s="32"/>
      <c r="J161" s="44"/>
      <c r="K161" s="27"/>
      <c r="L161" s="29"/>
      <c r="M161" s="52"/>
      <c r="N161" s="53"/>
      <c r="O161" s="31"/>
    </row>
    <row r="162" spans="2:15" ht="11.25">
      <c r="B162" s="44"/>
      <c r="C162" s="27"/>
      <c r="D162" s="28"/>
      <c r="E162" s="29"/>
      <c r="F162" s="44"/>
      <c r="G162" s="45"/>
      <c r="H162" s="34"/>
      <c r="I162" s="32"/>
      <c r="J162" s="44"/>
      <c r="K162" s="27"/>
      <c r="L162" s="29"/>
      <c r="M162" s="53"/>
      <c r="N162" s="53"/>
      <c r="O162" s="31"/>
    </row>
    <row r="163" spans="2:15" ht="11.25">
      <c r="B163" s="44"/>
      <c r="C163" s="27"/>
      <c r="D163" s="28"/>
      <c r="E163" s="29"/>
      <c r="F163" s="53"/>
      <c r="G163" s="53"/>
      <c r="H163" s="31"/>
      <c r="I163" s="32"/>
      <c r="J163" s="44"/>
      <c r="K163" s="27"/>
      <c r="L163" s="29"/>
      <c r="M163" s="53"/>
      <c r="N163" s="53"/>
      <c r="O163" s="31"/>
    </row>
    <row r="164" spans="2:15" ht="11.25">
      <c r="B164" s="44"/>
      <c r="C164" s="27"/>
      <c r="D164" s="28"/>
      <c r="E164" s="29"/>
      <c r="F164" s="53"/>
      <c r="G164" s="53"/>
      <c r="H164" s="31"/>
      <c r="I164" s="32"/>
      <c r="J164" s="44"/>
      <c r="K164" s="27"/>
      <c r="L164" s="29"/>
      <c r="M164" s="53"/>
      <c r="N164" s="53"/>
      <c r="O164" s="31"/>
    </row>
    <row r="165" spans="2:15" ht="11.25">
      <c r="B165" s="44"/>
      <c r="C165" s="27"/>
      <c r="D165" s="28"/>
      <c r="E165" s="29"/>
      <c r="F165" s="53"/>
      <c r="G165" s="53"/>
      <c r="H165" s="31"/>
      <c r="I165" s="32"/>
      <c r="J165" s="44"/>
      <c r="K165" s="27"/>
      <c r="L165" s="29"/>
      <c r="M165" s="53"/>
      <c r="N165" s="53"/>
      <c r="O165" s="31"/>
    </row>
    <row r="166" spans="2:15" ht="11.25">
      <c r="B166" s="44"/>
      <c r="C166" s="27"/>
      <c r="D166" s="28"/>
      <c r="E166" s="29"/>
      <c r="F166" s="53"/>
      <c r="G166" s="53"/>
      <c r="H166" s="31"/>
      <c r="I166" s="32"/>
      <c r="J166" s="44"/>
      <c r="K166" s="27"/>
      <c r="L166" s="29"/>
      <c r="M166" s="53"/>
      <c r="N166" s="53"/>
      <c r="O166" s="31"/>
    </row>
    <row r="167" spans="2:15" ht="11.25">
      <c r="B167" s="44"/>
      <c r="C167" s="27"/>
      <c r="D167" s="28"/>
      <c r="E167" s="29"/>
      <c r="F167" s="44"/>
      <c r="G167" s="45"/>
      <c r="H167" s="34"/>
      <c r="I167" s="32"/>
      <c r="J167" s="44"/>
      <c r="K167" s="27"/>
      <c r="L167" s="29"/>
      <c r="M167" s="44"/>
      <c r="N167" s="45"/>
      <c r="O167" s="34"/>
    </row>
    <row r="168" spans="2:15" ht="11.25">
      <c r="B168" s="44"/>
      <c r="C168" s="27"/>
      <c r="D168" s="28"/>
      <c r="E168" s="29"/>
      <c r="F168" s="44"/>
      <c r="G168" s="45"/>
      <c r="H168" s="34"/>
      <c r="I168" s="32"/>
      <c r="J168" s="44"/>
      <c r="K168" s="27"/>
      <c r="L168" s="29"/>
      <c r="M168" s="44"/>
      <c r="N168" s="45"/>
      <c r="O168" s="34"/>
    </row>
    <row r="169" spans="2:15" ht="11.25">
      <c r="B169" s="44"/>
      <c r="C169" s="27"/>
      <c r="D169" s="28"/>
      <c r="E169" s="29"/>
      <c r="F169" s="44"/>
      <c r="G169" s="45"/>
      <c r="H169" s="34"/>
      <c r="I169" s="32"/>
      <c r="J169" s="44"/>
      <c r="K169" s="27"/>
      <c r="L169" s="29"/>
      <c r="M169" s="44"/>
      <c r="N169" s="45"/>
      <c r="O169" s="34"/>
    </row>
    <row r="170" spans="2:15" ht="11.25">
      <c r="B170" s="44"/>
      <c r="C170" s="27"/>
      <c r="D170" s="28"/>
      <c r="E170" s="29"/>
      <c r="F170" s="53"/>
      <c r="G170" s="53"/>
      <c r="H170" s="31"/>
      <c r="I170" s="32"/>
      <c r="J170" s="44"/>
      <c r="K170" s="27"/>
      <c r="L170" s="29"/>
      <c r="M170" s="44"/>
      <c r="N170" s="45"/>
      <c r="O170" s="28"/>
    </row>
    <row r="171" spans="2:15" ht="11.25">
      <c r="B171" s="44"/>
      <c r="C171" s="27"/>
      <c r="D171" s="28"/>
      <c r="E171" s="29"/>
      <c r="F171" s="44"/>
      <c r="G171" s="45"/>
      <c r="H171" s="34"/>
      <c r="I171" s="32"/>
      <c r="J171" s="44"/>
      <c r="K171" s="27"/>
      <c r="L171" s="29"/>
      <c r="M171" s="44"/>
      <c r="N171" s="45"/>
      <c r="O171" s="34"/>
    </row>
    <row r="172" spans="2:15" ht="11.25">
      <c r="B172" s="44"/>
      <c r="C172" s="27"/>
      <c r="D172" s="28"/>
      <c r="E172" s="29"/>
      <c r="F172" s="53"/>
      <c r="G172" s="53"/>
      <c r="H172" s="31"/>
      <c r="I172" s="32"/>
      <c r="J172" s="44"/>
      <c r="K172" s="27"/>
      <c r="L172" s="29"/>
      <c r="M172" s="53"/>
      <c r="N172" s="53"/>
      <c r="O172" s="31"/>
    </row>
    <row r="173" spans="2:15" ht="11.25">
      <c r="B173" s="44"/>
      <c r="C173" s="27"/>
      <c r="D173" s="28"/>
      <c r="E173" s="29"/>
      <c r="F173" s="53"/>
      <c r="G173" s="53"/>
      <c r="H173" s="31"/>
      <c r="I173" s="32"/>
      <c r="J173" s="44"/>
      <c r="K173" s="27"/>
      <c r="L173" s="29"/>
      <c r="M173" s="53"/>
      <c r="N173" s="53"/>
      <c r="O173" s="31"/>
    </row>
    <row r="174" spans="2:15" ht="11.25">
      <c r="B174" s="44"/>
      <c r="C174" s="27"/>
      <c r="D174" s="28"/>
      <c r="E174" s="29"/>
      <c r="F174" s="53"/>
      <c r="G174" s="53"/>
      <c r="H174" s="31"/>
      <c r="I174" s="32"/>
      <c r="J174" s="44"/>
      <c r="K174" s="27"/>
      <c r="L174" s="29"/>
      <c r="M174" s="53"/>
      <c r="N174" s="53"/>
      <c r="O174" s="31"/>
    </row>
    <row r="175" spans="2:15" ht="11.25">
      <c r="B175" s="44"/>
      <c r="C175" s="27"/>
      <c r="D175" s="28"/>
      <c r="E175" s="29"/>
      <c r="F175" s="53"/>
      <c r="G175" s="53"/>
      <c r="H175" s="31"/>
      <c r="I175" s="32"/>
      <c r="J175" s="44"/>
      <c r="K175" s="27"/>
      <c r="L175" s="29"/>
      <c r="M175" s="53"/>
      <c r="N175" s="53"/>
      <c r="O175" s="31"/>
    </row>
    <row r="176" spans="2:15" ht="11.25">
      <c r="B176" s="44"/>
      <c r="C176" s="27"/>
      <c r="D176" s="28"/>
      <c r="E176" s="29"/>
      <c r="F176" s="53"/>
      <c r="G176" s="53"/>
      <c r="H176" s="31"/>
      <c r="I176" s="32"/>
      <c r="J176" s="44"/>
      <c r="K176" s="27"/>
      <c r="L176" s="29"/>
      <c r="M176" s="53"/>
      <c r="N176" s="53"/>
      <c r="O176" s="31"/>
    </row>
    <row r="177" spans="2:15" ht="11.25">
      <c r="B177" s="44"/>
      <c r="C177" s="27"/>
      <c r="D177" s="28"/>
      <c r="E177" s="29"/>
      <c r="F177" s="53"/>
      <c r="G177" s="53"/>
      <c r="H177" s="31"/>
      <c r="I177" s="32"/>
      <c r="J177" s="44"/>
      <c r="K177" s="27"/>
      <c r="L177" s="29"/>
      <c r="M177" s="53"/>
      <c r="N177" s="53"/>
      <c r="O177" s="31"/>
    </row>
    <row r="178" spans="2:15" ht="11.25">
      <c r="B178" s="44"/>
      <c r="C178" s="27"/>
      <c r="D178" s="28"/>
      <c r="E178" s="29"/>
      <c r="F178" s="52"/>
      <c r="G178" s="45"/>
      <c r="H178" s="28"/>
      <c r="I178" s="32"/>
      <c r="J178" s="44"/>
      <c r="K178" s="27"/>
      <c r="L178" s="29"/>
      <c r="M178" s="52"/>
      <c r="N178" s="45"/>
      <c r="O178" s="28"/>
    </row>
    <row r="179" spans="2:15" ht="11.25">
      <c r="B179" s="45"/>
      <c r="C179" s="27"/>
      <c r="D179" s="28"/>
      <c r="E179" s="29"/>
      <c r="F179" s="53"/>
      <c r="G179" s="53"/>
      <c r="H179" s="31"/>
      <c r="I179" s="32"/>
      <c r="J179" s="45"/>
      <c r="K179" s="27"/>
      <c r="L179" s="29"/>
      <c r="M179" s="53"/>
      <c r="N179" s="53"/>
      <c r="O179" s="31"/>
    </row>
    <row r="180" spans="2:15" ht="11.25">
      <c r="B180" s="44"/>
      <c r="C180" s="27"/>
      <c r="D180" s="28"/>
      <c r="E180" s="29"/>
      <c r="F180" s="53"/>
      <c r="G180" s="53"/>
      <c r="H180" s="31"/>
      <c r="I180" s="32"/>
      <c r="J180" s="44"/>
      <c r="K180" s="27"/>
      <c r="L180" s="29"/>
      <c r="M180" s="53"/>
      <c r="N180" s="53"/>
      <c r="O180" s="31"/>
    </row>
    <row r="181" spans="2:15" ht="11.25">
      <c r="B181" s="44"/>
      <c r="C181" s="27"/>
      <c r="D181" s="28"/>
      <c r="E181" s="29"/>
      <c r="F181" s="44"/>
      <c r="G181" s="53"/>
      <c r="H181" s="31"/>
      <c r="I181" s="32"/>
      <c r="J181" s="44"/>
      <c r="K181" s="27"/>
      <c r="L181" s="29"/>
      <c r="M181" s="44"/>
      <c r="N181" s="53"/>
      <c r="O181" s="31"/>
    </row>
    <row r="182" spans="2:15" ht="11.25">
      <c r="B182" s="44"/>
      <c r="C182" s="27"/>
      <c r="D182" s="28"/>
      <c r="E182" s="29"/>
      <c r="F182" s="44"/>
      <c r="G182" s="45"/>
      <c r="H182" s="33"/>
      <c r="I182" s="32"/>
      <c r="J182" s="44"/>
      <c r="K182" s="27"/>
      <c r="L182" s="29"/>
      <c r="M182" s="44"/>
      <c r="N182" s="45"/>
      <c r="O182" s="33"/>
    </row>
    <row r="183" spans="2:15" ht="11.25">
      <c r="B183" s="44"/>
      <c r="C183" s="27"/>
      <c r="D183" s="28"/>
      <c r="E183" s="29"/>
      <c r="F183" s="44"/>
      <c r="G183" s="45"/>
      <c r="H183" s="34"/>
      <c r="I183" s="32"/>
      <c r="J183" s="44"/>
      <c r="K183" s="27"/>
      <c r="L183" s="29"/>
      <c r="M183" s="44"/>
      <c r="N183" s="45"/>
      <c r="O183" s="34"/>
    </row>
    <row r="184" spans="2:15" ht="11.25">
      <c r="B184" s="44"/>
      <c r="C184" s="27"/>
      <c r="D184" s="28"/>
      <c r="E184" s="29"/>
      <c r="F184" s="53"/>
      <c r="G184" s="45"/>
      <c r="H184" s="34"/>
      <c r="I184" s="32"/>
      <c r="J184" s="44"/>
      <c r="K184" s="27"/>
      <c r="L184" s="29"/>
      <c r="M184" s="44"/>
      <c r="N184" s="45"/>
      <c r="O184" s="34"/>
    </row>
    <row r="185" spans="2:15" ht="11.25">
      <c r="B185" s="44"/>
      <c r="C185" s="27"/>
      <c r="D185" s="28"/>
      <c r="E185" s="29"/>
      <c r="F185" s="44"/>
      <c r="G185" s="45"/>
      <c r="H185" s="34"/>
      <c r="I185" s="32"/>
      <c r="J185" s="44"/>
      <c r="K185" s="27"/>
      <c r="L185" s="29"/>
      <c r="M185" s="44"/>
      <c r="N185" s="45"/>
      <c r="O185" s="34"/>
    </row>
    <row r="186" spans="2:15" ht="11.25">
      <c r="B186" s="44"/>
      <c r="C186" s="27"/>
      <c r="D186" s="28"/>
      <c r="E186" s="29"/>
      <c r="F186" s="45"/>
      <c r="G186" s="45"/>
      <c r="H186" s="34"/>
      <c r="I186" s="32"/>
      <c r="J186" s="44"/>
      <c r="K186" s="27"/>
      <c r="L186" s="29"/>
      <c r="M186" s="45"/>
      <c r="N186" s="45"/>
      <c r="O186" s="34"/>
    </row>
    <row r="187" spans="2:15" ht="11.25">
      <c r="B187" s="44"/>
      <c r="C187" s="27"/>
      <c r="D187" s="28"/>
      <c r="E187" s="29"/>
      <c r="F187" s="45"/>
      <c r="G187" s="45"/>
      <c r="H187" s="31"/>
      <c r="I187" s="32"/>
      <c r="J187" s="44"/>
      <c r="K187" s="27"/>
      <c r="L187" s="29"/>
      <c r="M187" s="45"/>
      <c r="N187" s="45"/>
      <c r="O187" s="31"/>
    </row>
    <row r="188" spans="2:15" ht="11.25">
      <c r="B188" s="44"/>
      <c r="C188" s="27"/>
      <c r="D188" s="28"/>
      <c r="E188" s="29"/>
      <c r="F188" s="44"/>
      <c r="G188" s="45"/>
      <c r="H188" s="34"/>
      <c r="I188" s="32"/>
      <c r="J188" s="44"/>
      <c r="K188" s="27"/>
      <c r="L188" s="29"/>
      <c r="M188" s="44"/>
      <c r="N188" s="45"/>
      <c r="O188" s="34"/>
    </row>
    <row r="189" spans="2:15" ht="11.25">
      <c r="B189" s="44"/>
      <c r="C189" s="27"/>
      <c r="D189" s="28"/>
      <c r="E189" s="29"/>
      <c r="F189" s="53"/>
      <c r="G189" s="53"/>
      <c r="H189" s="31"/>
      <c r="I189" s="32"/>
      <c r="J189" s="44"/>
      <c r="K189" s="27"/>
      <c r="L189" s="29"/>
      <c r="M189" s="53"/>
      <c r="N189" s="53"/>
      <c r="O189" s="31"/>
    </row>
    <row r="190" spans="2:15" ht="11.25">
      <c r="B190" s="44"/>
      <c r="C190" s="27"/>
      <c r="D190" s="35"/>
      <c r="E190" s="29"/>
      <c r="F190" s="53"/>
      <c r="G190" s="53"/>
      <c r="H190" s="31"/>
      <c r="I190" s="32"/>
      <c r="J190" s="44"/>
      <c r="K190" s="27"/>
      <c r="L190" s="29"/>
      <c r="M190" s="53"/>
      <c r="N190" s="53"/>
      <c r="O190" s="31"/>
    </row>
    <row r="191" spans="2:15" ht="11.25">
      <c r="B191" s="44"/>
      <c r="C191" s="27"/>
      <c r="D191" s="28"/>
      <c r="E191" s="29"/>
      <c r="F191" s="53"/>
      <c r="G191" s="53"/>
      <c r="H191" s="31"/>
      <c r="I191" s="32"/>
      <c r="J191" s="44"/>
      <c r="K191" s="27"/>
      <c r="L191" s="29"/>
      <c r="M191" s="53"/>
      <c r="N191" s="53"/>
      <c r="O191" s="31"/>
    </row>
    <row r="192" spans="2:15" ht="11.25">
      <c r="B192" s="44"/>
      <c r="C192" s="27"/>
      <c r="D192" s="28"/>
      <c r="E192" s="29"/>
      <c r="F192" s="53"/>
      <c r="G192" s="53"/>
      <c r="H192" s="31"/>
      <c r="I192" s="30"/>
      <c r="J192" s="44"/>
      <c r="K192" s="27"/>
      <c r="L192" s="29"/>
      <c r="M192" s="53"/>
      <c r="N192" s="53"/>
      <c r="O192" s="31"/>
    </row>
    <row r="193" spans="2:15" ht="11.25">
      <c r="B193" s="44"/>
      <c r="C193" s="27"/>
      <c r="D193" s="28"/>
      <c r="E193" s="29"/>
      <c r="F193" s="53"/>
      <c r="G193" s="53"/>
      <c r="H193" s="31"/>
      <c r="I193" s="32"/>
      <c r="J193" s="44"/>
      <c r="K193" s="27"/>
      <c r="L193" s="29"/>
      <c r="M193" s="53"/>
      <c r="N193" s="53"/>
      <c r="O193" s="31"/>
    </row>
    <row r="194" spans="2:15" ht="11.25">
      <c r="B194" s="44"/>
      <c r="C194" s="27"/>
      <c r="D194" s="28"/>
      <c r="E194" s="29"/>
      <c r="F194" s="53"/>
      <c r="G194" s="53"/>
      <c r="H194" s="31"/>
      <c r="I194" s="32"/>
      <c r="J194" s="44"/>
      <c r="K194" s="27"/>
      <c r="L194" s="29"/>
      <c r="M194" s="53"/>
      <c r="N194" s="53"/>
      <c r="O194" s="31"/>
    </row>
    <row r="195" spans="2:15" ht="11.25">
      <c r="B195" s="44"/>
      <c r="C195" s="27"/>
      <c r="D195" s="28"/>
      <c r="E195" s="29"/>
      <c r="F195" s="53"/>
      <c r="G195" s="53"/>
      <c r="H195" s="31"/>
      <c r="I195" s="32"/>
      <c r="J195" s="44"/>
      <c r="K195" s="27"/>
      <c r="L195" s="29"/>
      <c r="M195" s="53"/>
      <c r="N195" s="53"/>
      <c r="O195" s="31"/>
    </row>
    <row r="196" spans="2:15" ht="11.25">
      <c r="B196" s="44"/>
      <c r="C196" s="27"/>
      <c r="D196" s="28"/>
      <c r="E196" s="29"/>
      <c r="F196" s="53"/>
      <c r="G196" s="53"/>
      <c r="H196" s="31"/>
      <c r="I196" s="32"/>
      <c r="J196" s="44"/>
      <c r="K196" s="27"/>
      <c r="L196" s="29"/>
      <c r="M196" s="53"/>
      <c r="N196" s="53"/>
      <c r="O196" s="31"/>
    </row>
    <row r="197" spans="2:15" ht="11.25">
      <c r="B197" s="44"/>
      <c r="C197" s="27"/>
      <c r="D197" s="28"/>
      <c r="E197" s="29"/>
      <c r="F197" s="53"/>
      <c r="G197" s="53"/>
      <c r="H197" s="31"/>
      <c r="I197" s="32"/>
      <c r="J197" s="44"/>
      <c r="K197" s="27"/>
      <c r="L197" s="29"/>
      <c r="M197" s="53"/>
      <c r="N197" s="53"/>
      <c r="O197" s="31"/>
    </row>
    <row r="198" spans="2:15" ht="11.25">
      <c r="B198" s="44"/>
      <c r="C198" s="27"/>
      <c r="D198" s="28"/>
      <c r="E198" s="29"/>
      <c r="F198" s="53"/>
      <c r="G198" s="53"/>
      <c r="H198" s="31"/>
      <c r="I198" s="32"/>
      <c r="J198" s="44"/>
      <c r="K198" s="27"/>
      <c r="L198" s="29"/>
      <c r="M198" s="53"/>
      <c r="N198" s="53"/>
      <c r="O198" s="31"/>
    </row>
    <row r="199" spans="2:15" ht="11.25">
      <c r="B199" s="44"/>
      <c r="C199" s="27"/>
      <c r="D199" s="28"/>
      <c r="E199" s="29"/>
      <c r="F199" s="45"/>
      <c r="G199" s="45"/>
      <c r="H199" s="34"/>
      <c r="I199" s="32"/>
      <c r="J199" s="44"/>
      <c r="K199" s="27"/>
      <c r="L199" s="29"/>
      <c r="M199" s="45"/>
      <c r="N199" s="45"/>
      <c r="O199" s="34"/>
    </row>
  </sheetData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6"/>
  <sheetViews>
    <sheetView workbookViewId="0" topLeftCell="A1">
      <selection activeCell="C20" sqref="C20"/>
    </sheetView>
  </sheetViews>
  <sheetFormatPr defaultColWidth="9.140625" defaultRowHeight="12.75"/>
  <cols>
    <col min="1" max="1" width="10.00390625" style="11" bestFit="1" customWidth="1"/>
    <col min="2" max="2" width="11.28125" style="46" customWidth="1"/>
    <col min="3" max="3" width="10.140625" style="17" customWidth="1"/>
    <col min="4" max="4" width="10.57421875" style="1" customWidth="1"/>
    <col min="5" max="5" width="10.140625" style="24" bestFit="1" customWidth="1"/>
    <col min="6" max="6" width="12.421875" style="56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50" customWidth="1"/>
    <col min="11" max="11" width="10.140625" style="17" customWidth="1"/>
    <col min="12" max="12" width="10.421875" style="18" bestFit="1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1" width="9.57421875" style="1" bestFit="1" customWidth="1"/>
    <col min="22" max="16384" width="9.140625" style="1" customWidth="1"/>
  </cols>
  <sheetData>
    <row r="1" spans="1:17" ht="19.5" customHeight="1">
      <c r="A1" s="138" t="s">
        <v>35</v>
      </c>
      <c r="B1" s="139"/>
      <c r="C1" s="139"/>
      <c r="D1" s="139"/>
      <c r="E1" s="139"/>
      <c r="F1" s="139"/>
      <c r="G1" s="139"/>
      <c r="H1" s="140"/>
      <c r="I1" s="141" t="s">
        <v>36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27</v>
      </c>
      <c r="B2" s="144" t="s">
        <v>25</v>
      </c>
      <c r="C2" s="146" t="s">
        <v>26</v>
      </c>
      <c r="D2" s="147" t="s">
        <v>28</v>
      </c>
      <c r="E2" s="161" t="s">
        <v>29</v>
      </c>
      <c r="F2" s="138" t="s">
        <v>32</v>
      </c>
      <c r="G2" s="150"/>
      <c r="H2" s="151"/>
      <c r="I2" s="152" t="s">
        <v>37</v>
      </c>
      <c r="J2" s="146" t="s">
        <v>40</v>
      </c>
      <c r="K2" s="146" t="s">
        <v>39</v>
      </c>
      <c r="L2" s="160" t="s">
        <v>38</v>
      </c>
      <c r="M2" s="141" t="s">
        <v>32</v>
      </c>
      <c r="N2" s="154"/>
      <c r="O2" s="155"/>
      <c r="P2" s="156" t="s">
        <v>33</v>
      </c>
      <c r="Q2" s="157"/>
    </row>
    <row r="3" spans="1:25" ht="33.75" customHeight="1">
      <c r="A3" s="143"/>
      <c r="B3" s="145"/>
      <c r="C3" s="146"/>
      <c r="D3" s="147"/>
      <c r="E3" s="162"/>
      <c r="F3" s="55" t="s">
        <v>30</v>
      </c>
      <c r="G3" s="42" t="s">
        <v>31</v>
      </c>
      <c r="H3" s="2" t="s">
        <v>24</v>
      </c>
      <c r="I3" s="152"/>
      <c r="J3" s="146"/>
      <c r="K3" s="146"/>
      <c r="L3" s="160"/>
      <c r="M3" s="42" t="s">
        <v>30</v>
      </c>
      <c r="N3" s="42" t="s">
        <v>23</v>
      </c>
      <c r="O3" s="4" t="s">
        <v>24</v>
      </c>
      <c r="P3" s="3" t="s">
        <v>22</v>
      </c>
      <c r="Q3" s="3" t="s">
        <v>34</v>
      </c>
      <c r="T3" s="74"/>
      <c r="U3" s="75"/>
      <c r="W3" s="74"/>
      <c r="X3" s="75"/>
      <c r="Y3" s="75"/>
    </row>
    <row r="4" spans="1:25" ht="36" customHeight="1">
      <c r="A4" s="10">
        <v>2019081001</v>
      </c>
      <c r="B4" s="47" t="s">
        <v>105</v>
      </c>
      <c r="C4" s="16">
        <v>3760</v>
      </c>
      <c r="D4" s="10">
        <v>4020004007</v>
      </c>
      <c r="E4" s="88" t="s">
        <v>1081</v>
      </c>
      <c r="F4" s="47" t="s">
        <v>52</v>
      </c>
      <c r="G4" s="48" t="s">
        <v>53</v>
      </c>
      <c r="H4" s="8">
        <v>44483767</v>
      </c>
      <c r="I4" s="20"/>
      <c r="J4" s="47"/>
      <c r="K4" s="16"/>
      <c r="L4" s="7"/>
      <c r="M4" s="48"/>
      <c r="N4" s="48"/>
      <c r="O4" s="8"/>
      <c r="P4" s="9"/>
      <c r="Q4" s="9"/>
      <c r="S4" s="112"/>
      <c r="T4" s="74"/>
      <c r="U4" s="75"/>
      <c r="W4" s="74"/>
      <c r="X4" s="75"/>
      <c r="Y4" s="75"/>
    </row>
    <row r="5" spans="1:25" ht="36" customHeight="1">
      <c r="A5" s="10">
        <v>2019081002</v>
      </c>
      <c r="B5" s="47" t="s">
        <v>97</v>
      </c>
      <c r="C5" s="16">
        <v>331.92</v>
      </c>
      <c r="D5" s="67"/>
      <c r="E5" s="7" t="s">
        <v>1081</v>
      </c>
      <c r="F5" s="51" t="s">
        <v>494</v>
      </c>
      <c r="G5" s="51" t="s">
        <v>495</v>
      </c>
      <c r="H5" s="13">
        <v>34113924</v>
      </c>
      <c r="I5" s="20" t="s">
        <v>744</v>
      </c>
      <c r="J5" s="47" t="str">
        <f aca="true" t="shared" si="0" ref="J5:K7">B5</f>
        <v>špec. zdrav. materiál</v>
      </c>
      <c r="K5" s="16">
        <f t="shared" si="0"/>
        <v>331.92</v>
      </c>
      <c r="L5" s="7" t="s">
        <v>1081</v>
      </c>
      <c r="M5" s="48" t="str">
        <f aca="true" t="shared" si="1" ref="M5:O7">F5</f>
        <v>MED-ART, spol. s r.o.</v>
      </c>
      <c r="N5" s="48" t="str">
        <f t="shared" si="1"/>
        <v>Priemyselná 1, 974 01 Banská Bystrica</v>
      </c>
      <c r="O5" s="8">
        <f t="shared" si="1"/>
        <v>34113924</v>
      </c>
      <c r="P5" s="9" t="s">
        <v>41</v>
      </c>
      <c r="Q5" s="9" t="s">
        <v>42</v>
      </c>
      <c r="T5" s="74"/>
      <c r="U5" s="75"/>
      <c r="W5" s="74"/>
      <c r="X5" s="75"/>
      <c r="Y5" s="75"/>
    </row>
    <row r="6" spans="1:25" ht="36" customHeight="1">
      <c r="A6" s="10">
        <v>2019081003</v>
      </c>
      <c r="B6" s="47" t="s">
        <v>47</v>
      </c>
      <c r="C6" s="16">
        <v>260.94</v>
      </c>
      <c r="D6" s="98" t="s">
        <v>496</v>
      </c>
      <c r="E6" s="87" t="s">
        <v>1082</v>
      </c>
      <c r="F6" s="51" t="s">
        <v>162</v>
      </c>
      <c r="G6" s="51" t="s">
        <v>66</v>
      </c>
      <c r="H6" s="13">
        <v>36019208</v>
      </c>
      <c r="I6" s="20"/>
      <c r="J6" s="47" t="str">
        <f t="shared" si="0"/>
        <v>potraviny</v>
      </c>
      <c r="K6" s="16">
        <f t="shared" si="0"/>
        <v>260.94</v>
      </c>
      <c r="L6" s="7" t="s">
        <v>1056</v>
      </c>
      <c r="M6" s="48" t="str">
        <f t="shared" si="1"/>
        <v>INMEDIA, spol.s.r.o.</v>
      </c>
      <c r="N6" s="48" t="str">
        <f t="shared" si="1"/>
        <v>Námestie SNP 11, 960,01 Zvolen</v>
      </c>
      <c r="O6" s="8">
        <f t="shared" si="1"/>
        <v>36019208</v>
      </c>
      <c r="P6" s="9" t="s">
        <v>41</v>
      </c>
      <c r="Q6" s="9" t="s">
        <v>42</v>
      </c>
      <c r="R6" s="96"/>
      <c r="T6" s="74"/>
      <c r="U6" s="75"/>
      <c r="V6" s="70"/>
      <c r="W6" s="74"/>
      <c r="X6" s="75"/>
      <c r="Y6" s="75"/>
    </row>
    <row r="7" spans="1:25" ht="36" customHeight="1">
      <c r="A7" s="10">
        <v>2019081004</v>
      </c>
      <c r="B7" s="47" t="s">
        <v>47</v>
      </c>
      <c r="C7" s="16">
        <v>226.92</v>
      </c>
      <c r="D7" s="98" t="s">
        <v>496</v>
      </c>
      <c r="E7" s="87" t="s">
        <v>1082</v>
      </c>
      <c r="F7" s="51" t="s">
        <v>162</v>
      </c>
      <c r="G7" s="51" t="s">
        <v>66</v>
      </c>
      <c r="H7" s="13">
        <v>36019208</v>
      </c>
      <c r="I7" s="20"/>
      <c r="J7" s="47" t="str">
        <f t="shared" si="0"/>
        <v>potraviny</v>
      </c>
      <c r="K7" s="16">
        <f t="shared" si="0"/>
        <v>226.92</v>
      </c>
      <c r="L7" s="7" t="s">
        <v>1056</v>
      </c>
      <c r="M7" s="48" t="str">
        <f t="shared" si="1"/>
        <v>INMEDIA, spol.s.r.o.</v>
      </c>
      <c r="N7" s="48" t="str">
        <f t="shared" si="1"/>
        <v>Námestie SNP 11, 960,01 Zvolen</v>
      </c>
      <c r="O7" s="8">
        <f t="shared" si="1"/>
        <v>36019208</v>
      </c>
      <c r="P7" s="9" t="s">
        <v>41</v>
      </c>
      <c r="Q7" s="9" t="s">
        <v>42</v>
      </c>
      <c r="R7" s="96"/>
      <c r="T7" s="65"/>
      <c r="U7" s="75"/>
      <c r="V7" s="41"/>
      <c r="W7" s="65"/>
      <c r="X7" s="75"/>
      <c r="Y7" s="75"/>
    </row>
    <row r="8" spans="1:22" ht="36" customHeight="1">
      <c r="A8" s="10">
        <v>2019081005</v>
      </c>
      <c r="B8" s="14" t="s">
        <v>1083</v>
      </c>
      <c r="C8" s="16">
        <v>310.8</v>
      </c>
      <c r="D8" s="10">
        <v>260104</v>
      </c>
      <c r="E8" s="7" t="s">
        <v>1081</v>
      </c>
      <c r="F8" s="12" t="s">
        <v>1084</v>
      </c>
      <c r="G8" s="12" t="s">
        <v>1085</v>
      </c>
      <c r="H8" s="13">
        <v>36280712</v>
      </c>
      <c r="I8" s="20"/>
      <c r="J8" s="47"/>
      <c r="K8" s="16"/>
      <c r="L8" s="7"/>
      <c r="M8" s="48"/>
      <c r="N8" s="48"/>
      <c r="O8" s="8"/>
      <c r="P8" s="9"/>
      <c r="Q8" s="9"/>
      <c r="T8" s="17"/>
      <c r="U8" s="41"/>
      <c r="V8" s="41"/>
    </row>
    <row r="9" spans="1:18" ht="36" customHeight="1">
      <c r="A9" s="10">
        <v>2019081006</v>
      </c>
      <c r="B9" s="14" t="s">
        <v>47</v>
      </c>
      <c r="C9" s="16">
        <v>16</v>
      </c>
      <c r="D9" s="6"/>
      <c r="E9" s="7" t="s">
        <v>1086</v>
      </c>
      <c r="F9" s="5" t="s">
        <v>680</v>
      </c>
      <c r="G9" s="5" t="s">
        <v>681</v>
      </c>
      <c r="H9" s="8">
        <v>33010005</v>
      </c>
      <c r="I9" s="20" t="s">
        <v>1087</v>
      </c>
      <c r="J9" s="47" t="str">
        <f aca="true" t="shared" si="2" ref="J9:K25">B9</f>
        <v>potraviny</v>
      </c>
      <c r="K9" s="16">
        <f>C9</f>
        <v>16</v>
      </c>
      <c r="L9" s="7" t="s">
        <v>1086</v>
      </c>
      <c r="M9" s="48" t="str">
        <f aca="true" t="shared" si="3" ref="M9:O35">F9</f>
        <v>Ing. Gejza DEMETER</v>
      </c>
      <c r="N9" s="48" t="str">
        <f>G9</f>
        <v>Kunova Teplica 198, 049 33 Kunova Teplica</v>
      </c>
      <c r="O9" s="8">
        <f>H9</f>
        <v>33010005</v>
      </c>
      <c r="P9" s="9" t="s">
        <v>7</v>
      </c>
      <c r="Q9" s="9" t="s">
        <v>43</v>
      </c>
      <c r="R9" s="96"/>
    </row>
    <row r="10" spans="1:18" ht="36" customHeight="1">
      <c r="A10" s="10">
        <v>2019081007</v>
      </c>
      <c r="B10" s="47" t="s">
        <v>47</v>
      </c>
      <c r="C10" s="16">
        <v>40.6</v>
      </c>
      <c r="D10" s="78" t="s">
        <v>490</v>
      </c>
      <c r="E10" s="7" t="s">
        <v>1086</v>
      </c>
      <c r="F10" s="48" t="s">
        <v>69</v>
      </c>
      <c r="G10" s="48" t="s">
        <v>70</v>
      </c>
      <c r="H10" s="8">
        <v>45952671</v>
      </c>
      <c r="I10" s="5"/>
      <c r="J10" s="47" t="str">
        <f t="shared" si="2"/>
        <v>potraviny</v>
      </c>
      <c r="K10" s="16">
        <f t="shared" si="2"/>
        <v>40.6</v>
      </c>
      <c r="L10" s="7" t="s">
        <v>1056</v>
      </c>
      <c r="M10" s="48" t="str">
        <f t="shared" si="3"/>
        <v>METRO Cash and Carry SR s.r.o.</v>
      </c>
      <c r="N10" s="48" t="str">
        <f t="shared" si="3"/>
        <v>Senecká cesta 1881,900 28  Ivanka pri Dunaji</v>
      </c>
      <c r="O10" s="8">
        <f t="shared" si="3"/>
        <v>45952671</v>
      </c>
      <c r="P10" s="9" t="s">
        <v>41</v>
      </c>
      <c r="Q10" s="9" t="s">
        <v>42</v>
      </c>
      <c r="R10" s="96"/>
    </row>
    <row r="11" spans="1:20" ht="36" customHeight="1">
      <c r="A11" s="10">
        <v>2019081008</v>
      </c>
      <c r="B11" s="47" t="s">
        <v>47</v>
      </c>
      <c r="C11" s="16">
        <v>1071</v>
      </c>
      <c r="D11" s="78" t="s">
        <v>490</v>
      </c>
      <c r="E11" s="7" t="s">
        <v>1088</v>
      </c>
      <c r="F11" s="48" t="s">
        <v>69</v>
      </c>
      <c r="G11" s="48" t="s">
        <v>70</v>
      </c>
      <c r="H11" s="8">
        <v>45952671</v>
      </c>
      <c r="I11" s="5"/>
      <c r="J11" s="47" t="str">
        <f t="shared" si="2"/>
        <v>potraviny</v>
      </c>
      <c r="K11" s="16">
        <f t="shared" si="2"/>
        <v>1071</v>
      </c>
      <c r="L11" s="7" t="s">
        <v>1086</v>
      </c>
      <c r="M11" s="48" t="str">
        <f t="shared" si="3"/>
        <v>METRO Cash and Carry SR s.r.o.</v>
      </c>
      <c r="N11" s="48" t="str">
        <f t="shared" si="3"/>
        <v>Senecká cesta 1881,900 28  Ivanka pri Dunaji</v>
      </c>
      <c r="O11" s="8">
        <f t="shared" si="3"/>
        <v>45952671</v>
      </c>
      <c r="P11" s="9" t="s">
        <v>41</v>
      </c>
      <c r="Q11" s="9" t="s">
        <v>42</v>
      </c>
      <c r="R11" s="96"/>
      <c r="S11" s="32"/>
      <c r="T11" s="64"/>
    </row>
    <row r="12" spans="1:20" ht="36" customHeight="1">
      <c r="A12" s="10">
        <v>2019081009</v>
      </c>
      <c r="B12" s="47" t="s">
        <v>47</v>
      </c>
      <c r="C12" s="16">
        <v>936.76</v>
      </c>
      <c r="D12" s="78" t="s">
        <v>490</v>
      </c>
      <c r="E12" s="7" t="s">
        <v>1088</v>
      </c>
      <c r="F12" s="48" t="s">
        <v>69</v>
      </c>
      <c r="G12" s="48" t="s">
        <v>70</v>
      </c>
      <c r="H12" s="8">
        <v>45952671</v>
      </c>
      <c r="I12" s="5" t="s">
        <v>1089</v>
      </c>
      <c r="J12" s="47" t="str">
        <f t="shared" si="2"/>
        <v>potraviny</v>
      </c>
      <c r="K12" s="16">
        <f t="shared" si="2"/>
        <v>936.76</v>
      </c>
      <c r="L12" s="7" t="s">
        <v>1086</v>
      </c>
      <c r="M12" s="48" t="str">
        <f t="shared" si="3"/>
        <v>METRO Cash and Carry SR s.r.o.</v>
      </c>
      <c r="N12" s="48" t="str">
        <f t="shared" si="3"/>
        <v>Senecká cesta 1881,900 28  Ivanka pri Dunaji</v>
      </c>
      <c r="O12" s="8">
        <f t="shared" si="3"/>
        <v>45952671</v>
      </c>
      <c r="P12" s="9" t="s">
        <v>7</v>
      </c>
      <c r="Q12" s="9" t="s">
        <v>43</v>
      </c>
      <c r="R12" s="96"/>
      <c r="S12" s="64"/>
      <c r="T12" s="117"/>
    </row>
    <row r="13" spans="1:19" ht="36" customHeight="1">
      <c r="A13" s="10">
        <v>2019081010</v>
      </c>
      <c r="B13" s="47" t="s">
        <v>47</v>
      </c>
      <c r="C13" s="16">
        <v>52.61</v>
      </c>
      <c r="D13" s="78" t="s">
        <v>490</v>
      </c>
      <c r="E13" s="7" t="s">
        <v>1088</v>
      </c>
      <c r="F13" s="48" t="s">
        <v>69</v>
      </c>
      <c r="G13" s="48" t="s">
        <v>70</v>
      </c>
      <c r="H13" s="8">
        <v>45952671</v>
      </c>
      <c r="I13" s="5" t="s">
        <v>1090</v>
      </c>
      <c r="J13" s="47" t="str">
        <f t="shared" si="2"/>
        <v>potraviny</v>
      </c>
      <c r="K13" s="16">
        <f t="shared" si="2"/>
        <v>52.61</v>
      </c>
      <c r="L13" s="7" t="s">
        <v>1082</v>
      </c>
      <c r="M13" s="48" t="str">
        <f t="shared" si="3"/>
        <v>METRO Cash and Carry SR s.r.o.</v>
      </c>
      <c r="N13" s="48" t="str">
        <f t="shared" si="3"/>
        <v>Senecká cesta 1881,900 28  Ivanka pri Dunaji</v>
      </c>
      <c r="O13" s="8">
        <f>H13</f>
        <v>45952671</v>
      </c>
      <c r="P13" s="9" t="s">
        <v>7</v>
      </c>
      <c r="Q13" s="9" t="s">
        <v>43</v>
      </c>
      <c r="R13" s="96"/>
      <c r="S13" s="32"/>
    </row>
    <row r="14" spans="1:19" ht="36" customHeight="1">
      <c r="A14" s="10">
        <v>2019081011</v>
      </c>
      <c r="B14" s="47" t="s">
        <v>47</v>
      </c>
      <c r="C14" s="16">
        <v>762.06</v>
      </c>
      <c r="D14" s="98" t="s">
        <v>496</v>
      </c>
      <c r="E14" s="7" t="s">
        <v>1088</v>
      </c>
      <c r="F14" s="51" t="s">
        <v>162</v>
      </c>
      <c r="G14" s="51" t="s">
        <v>66</v>
      </c>
      <c r="H14" s="13">
        <v>36019208</v>
      </c>
      <c r="I14" s="20" t="s">
        <v>1091</v>
      </c>
      <c r="J14" s="47" t="str">
        <f t="shared" si="2"/>
        <v>potraviny</v>
      </c>
      <c r="K14" s="16">
        <f t="shared" si="2"/>
        <v>762.06</v>
      </c>
      <c r="L14" s="7" t="s">
        <v>1082</v>
      </c>
      <c r="M14" s="48" t="str">
        <f t="shared" si="3"/>
        <v>INMEDIA, spol.s.r.o.</v>
      </c>
      <c r="N14" s="48" t="str">
        <f t="shared" si="3"/>
        <v>Námestie SNP 11, 960,01 Zvolen</v>
      </c>
      <c r="O14" s="8">
        <f t="shared" si="3"/>
        <v>36019208</v>
      </c>
      <c r="P14" s="9" t="s">
        <v>7</v>
      </c>
      <c r="Q14" s="9" t="s">
        <v>43</v>
      </c>
      <c r="R14" s="96"/>
      <c r="S14" s="95"/>
    </row>
    <row r="15" spans="1:20" ht="36" customHeight="1">
      <c r="A15" s="10">
        <v>2019081012</v>
      </c>
      <c r="B15" s="47" t="s">
        <v>47</v>
      </c>
      <c r="C15" s="16">
        <v>1162.08</v>
      </c>
      <c r="D15" s="98" t="s">
        <v>496</v>
      </c>
      <c r="E15" s="7" t="s">
        <v>1088</v>
      </c>
      <c r="F15" s="51" t="s">
        <v>162</v>
      </c>
      <c r="G15" s="51" t="s">
        <v>66</v>
      </c>
      <c r="H15" s="13">
        <v>36019208</v>
      </c>
      <c r="I15" s="20" t="s">
        <v>1092</v>
      </c>
      <c r="J15" s="47" t="str">
        <f t="shared" si="2"/>
        <v>potraviny</v>
      </c>
      <c r="K15" s="16">
        <f t="shared" si="2"/>
        <v>1162.08</v>
      </c>
      <c r="L15" s="7" t="s">
        <v>1086</v>
      </c>
      <c r="M15" s="48" t="str">
        <f t="shared" si="3"/>
        <v>INMEDIA, spol.s.r.o.</v>
      </c>
      <c r="N15" s="48" t="str">
        <f t="shared" si="3"/>
        <v>Námestie SNP 11, 960,01 Zvolen</v>
      </c>
      <c r="O15" s="8">
        <f t="shared" si="3"/>
        <v>36019208</v>
      </c>
      <c r="P15" s="9" t="s">
        <v>7</v>
      </c>
      <c r="Q15" s="9" t="s">
        <v>43</v>
      </c>
      <c r="R15" s="96"/>
      <c r="S15" s="106"/>
      <c r="T15" s="95"/>
    </row>
    <row r="16" spans="1:18" ht="36" customHeight="1">
      <c r="A16" s="10">
        <v>2019081013</v>
      </c>
      <c r="B16" s="47" t="s">
        <v>47</v>
      </c>
      <c r="C16" s="16">
        <v>636.38</v>
      </c>
      <c r="D16" s="98" t="s">
        <v>496</v>
      </c>
      <c r="E16" s="7" t="s">
        <v>1088</v>
      </c>
      <c r="F16" s="51" t="s">
        <v>162</v>
      </c>
      <c r="G16" s="51" t="s">
        <v>66</v>
      </c>
      <c r="H16" s="13">
        <v>36019208</v>
      </c>
      <c r="I16" s="20"/>
      <c r="J16" s="47" t="str">
        <f t="shared" si="2"/>
        <v>potraviny</v>
      </c>
      <c r="K16" s="16">
        <f t="shared" si="2"/>
        <v>636.38</v>
      </c>
      <c r="L16" s="7" t="s">
        <v>1086</v>
      </c>
      <c r="M16" s="48" t="str">
        <f t="shared" si="3"/>
        <v>INMEDIA, spol.s.r.o.</v>
      </c>
      <c r="N16" s="48" t="str">
        <f t="shared" si="3"/>
        <v>Námestie SNP 11, 960,01 Zvolen</v>
      </c>
      <c r="O16" s="8">
        <f t="shared" si="3"/>
        <v>36019208</v>
      </c>
      <c r="P16" s="9" t="s">
        <v>41</v>
      </c>
      <c r="Q16" s="9" t="s">
        <v>42</v>
      </c>
      <c r="R16" s="96"/>
    </row>
    <row r="17" spans="1:18" ht="36" customHeight="1">
      <c r="A17" s="10">
        <v>2019081014</v>
      </c>
      <c r="B17" s="47" t="s">
        <v>47</v>
      </c>
      <c r="C17" s="16">
        <v>340.12</v>
      </c>
      <c r="D17" s="98" t="s">
        <v>496</v>
      </c>
      <c r="E17" s="7" t="s">
        <v>1088</v>
      </c>
      <c r="F17" s="51" t="s">
        <v>162</v>
      </c>
      <c r="G17" s="51" t="s">
        <v>66</v>
      </c>
      <c r="H17" s="13">
        <v>36019208</v>
      </c>
      <c r="I17" s="20"/>
      <c r="J17" s="47" t="str">
        <f t="shared" si="2"/>
        <v>potraviny</v>
      </c>
      <c r="K17" s="16">
        <f t="shared" si="2"/>
        <v>340.12</v>
      </c>
      <c r="L17" s="7" t="s">
        <v>1086</v>
      </c>
      <c r="M17" s="48" t="str">
        <f t="shared" si="3"/>
        <v>INMEDIA, spol.s.r.o.</v>
      </c>
      <c r="N17" s="48" t="str">
        <f t="shared" si="3"/>
        <v>Námestie SNP 11, 960,01 Zvolen</v>
      </c>
      <c r="O17" s="8">
        <f t="shared" si="3"/>
        <v>36019208</v>
      </c>
      <c r="P17" s="9" t="s">
        <v>41</v>
      </c>
      <c r="Q17" s="9" t="s">
        <v>42</v>
      </c>
      <c r="R17" s="96"/>
    </row>
    <row r="18" spans="1:18" ht="36" customHeight="1">
      <c r="A18" s="10">
        <v>2019081015</v>
      </c>
      <c r="B18" s="97" t="s">
        <v>47</v>
      </c>
      <c r="C18" s="16">
        <v>369.71</v>
      </c>
      <c r="D18" s="6"/>
      <c r="E18" s="7" t="s">
        <v>1088</v>
      </c>
      <c r="F18" s="12" t="s">
        <v>434</v>
      </c>
      <c r="G18" s="12" t="s">
        <v>435</v>
      </c>
      <c r="H18" s="13">
        <v>34152199</v>
      </c>
      <c r="I18" s="20" t="s">
        <v>1093</v>
      </c>
      <c r="J18" s="47" t="str">
        <f t="shared" si="2"/>
        <v>potraviny</v>
      </c>
      <c r="K18" s="16">
        <f>C18</f>
        <v>369.71</v>
      </c>
      <c r="L18" s="7" t="s">
        <v>1086</v>
      </c>
      <c r="M18" s="48" t="str">
        <f t="shared" si="3"/>
        <v>Bidfood Slovakia, s.r.o</v>
      </c>
      <c r="N18" s="48" t="str">
        <f>G18</f>
        <v>Piešťanská 2321/71,  915 01 Nové Mesto nad Váhom</v>
      </c>
      <c r="O18" s="8">
        <f>H18</f>
        <v>34152199</v>
      </c>
      <c r="P18" s="9" t="s">
        <v>7</v>
      </c>
      <c r="Q18" s="9" t="s">
        <v>43</v>
      </c>
      <c r="R18" s="96"/>
    </row>
    <row r="19" spans="1:17" ht="36" customHeight="1">
      <c r="A19" s="10">
        <v>2019081016</v>
      </c>
      <c r="B19" s="47" t="s">
        <v>47</v>
      </c>
      <c r="C19" s="16">
        <v>354.09</v>
      </c>
      <c r="D19" s="6" t="s">
        <v>513</v>
      </c>
      <c r="E19" s="7" t="s">
        <v>1094</v>
      </c>
      <c r="F19" s="47" t="s">
        <v>159</v>
      </c>
      <c r="G19" s="48" t="s">
        <v>160</v>
      </c>
      <c r="H19" s="8">
        <v>17260752</v>
      </c>
      <c r="I19" s="20" t="s">
        <v>1095</v>
      </c>
      <c r="J19" s="47" t="str">
        <f t="shared" si="2"/>
        <v>potraviny</v>
      </c>
      <c r="K19" s="16">
        <f>C19</f>
        <v>354.09</v>
      </c>
      <c r="L19" s="7" t="s">
        <v>1081</v>
      </c>
      <c r="M19" s="48" t="str">
        <f t="shared" si="3"/>
        <v>Zoltán Jánosdeák - Jánosdeák</v>
      </c>
      <c r="N19" s="48" t="str">
        <f>G19</f>
        <v>Vinohradná 101, 049 11 Plešivec</v>
      </c>
      <c r="O19" s="8">
        <f>H19</f>
        <v>17260752</v>
      </c>
      <c r="P19" s="9" t="s">
        <v>7</v>
      </c>
      <c r="Q19" s="9" t="s">
        <v>43</v>
      </c>
    </row>
    <row r="20" spans="1:17" ht="36" customHeight="1">
      <c r="A20" s="10">
        <v>2019081017</v>
      </c>
      <c r="B20" s="14" t="s">
        <v>97</v>
      </c>
      <c r="C20" s="16">
        <v>6</v>
      </c>
      <c r="D20" s="6"/>
      <c r="E20" s="7" t="s">
        <v>1096</v>
      </c>
      <c r="F20" s="12" t="s">
        <v>114</v>
      </c>
      <c r="G20" s="12" t="s">
        <v>120</v>
      </c>
      <c r="H20" s="13">
        <v>31320911</v>
      </c>
      <c r="I20" s="5" t="s">
        <v>1037</v>
      </c>
      <c r="J20" s="47" t="str">
        <f t="shared" si="2"/>
        <v>špec. zdrav. materiál</v>
      </c>
      <c r="K20" s="16">
        <f t="shared" si="2"/>
        <v>6</v>
      </c>
      <c r="L20" s="7" t="s">
        <v>1022</v>
      </c>
      <c r="M20" s="48" t="str">
        <f t="shared" si="3"/>
        <v>Pharma Group, a.s. </v>
      </c>
      <c r="N20" s="48" t="str">
        <f t="shared" si="3"/>
        <v>SNP 150, 908 73 Veľké Leváre</v>
      </c>
      <c r="O20" s="8">
        <f t="shared" si="3"/>
        <v>31320911</v>
      </c>
      <c r="P20" s="9" t="s">
        <v>41</v>
      </c>
      <c r="Q20" s="9" t="s">
        <v>42</v>
      </c>
    </row>
    <row r="21" spans="1:17" ht="36" customHeight="1">
      <c r="A21" s="10">
        <v>2019081018</v>
      </c>
      <c r="B21" s="47" t="s">
        <v>67</v>
      </c>
      <c r="C21" s="16">
        <v>1659.75</v>
      </c>
      <c r="D21" s="114" t="s">
        <v>968</v>
      </c>
      <c r="E21" s="7" t="s">
        <v>1086</v>
      </c>
      <c r="F21" s="51" t="s">
        <v>12</v>
      </c>
      <c r="G21" s="51" t="s">
        <v>13</v>
      </c>
      <c r="H21" s="13">
        <v>47925914</v>
      </c>
      <c r="I21" s="5" t="s">
        <v>1097</v>
      </c>
      <c r="J21" s="47" t="str">
        <f t="shared" si="2"/>
        <v>lieky</v>
      </c>
      <c r="K21" s="16">
        <f t="shared" si="2"/>
        <v>1659.75</v>
      </c>
      <c r="L21" s="7" t="s">
        <v>1082</v>
      </c>
      <c r="M21" s="48" t="str">
        <f t="shared" si="3"/>
        <v>ATONA s.r.o.</v>
      </c>
      <c r="N21" s="48" t="str">
        <f t="shared" si="3"/>
        <v>Okružná 30, 048 01 Rožňava</v>
      </c>
      <c r="O21" s="8">
        <f t="shared" si="3"/>
        <v>47925914</v>
      </c>
      <c r="P21" s="9" t="s">
        <v>41</v>
      </c>
      <c r="Q21" s="9" t="s">
        <v>42</v>
      </c>
    </row>
    <row r="22" spans="1:17" ht="36" customHeight="1">
      <c r="A22" s="10">
        <v>2019081019</v>
      </c>
      <c r="B22" s="47" t="s">
        <v>67</v>
      </c>
      <c r="C22" s="16">
        <v>733.11</v>
      </c>
      <c r="D22" s="114" t="s">
        <v>968</v>
      </c>
      <c r="E22" s="7" t="s">
        <v>1086</v>
      </c>
      <c r="F22" s="51" t="s">
        <v>12</v>
      </c>
      <c r="G22" s="51" t="s">
        <v>13</v>
      </c>
      <c r="H22" s="13">
        <v>47925914</v>
      </c>
      <c r="I22" s="5" t="s">
        <v>1098</v>
      </c>
      <c r="J22" s="47" t="str">
        <f t="shared" si="2"/>
        <v>lieky</v>
      </c>
      <c r="K22" s="16">
        <f t="shared" si="2"/>
        <v>733.11</v>
      </c>
      <c r="L22" s="7" t="s">
        <v>1081</v>
      </c>
      <c r="M22" s="48" t="str">
        <f t="shared" si="3"/>
        <v>ATONA s.r.o.</v>
      </c>
      <c r="N22" s="48" t="str">
        <f t="shared" si="3"/>
        <v>Okružná 30, 048 01 Rožňava</v>
      </c>
      <c r="O22" s="8">
        <f t="shared" si="3"/>
        <v>47925914</v>
      </c>
      <c r="P22" s="9" t="s">
        <v>41</v>
      </c>
      <c r="Q22" s="9" t="s">
        <v>42</v>
      </c>
    </row>
    <row r="23" spans="1:17" ht="36" customHeight="1">
      <c r="A23" s="10">
        <v>2019081020</v>
      </c>
      <c r="B23" s="47" t="s">
        <v>67</v>
      </c>
      <c r="C23" s="16">
        <v>547.03</v>
      </c>
      <c r="D23" s="114" t="s">
        <v>968</v>
      </c>
      <c r="E23" s="7" t="s">
        <v>1086</v>
      </c>
      <c r="F23" s="51" t="s">
        <v>12</v>
      </c>
      <c r="G23" s="51" t="s">
        <v>13</v>
      </c>
      <c r="H23" s="13">
        <v>47925914</v>
      </c>
      <c r="I23" s="5" t="s">
        <v>310</v>
      </c>
      <c r="J23" s="47" t="str">
        <f t="shared" si="2"/>
        <v>lieky</v>
      </c>
      <c r="K23" s="16">
        <f t="shared" si="2"/>
        <v>547.03</v>
      </c>
      <c r="L23" s="7" t="s">
        <v>1082</v>
      </c>
      <c r="M23" s="48" t="str">
        <f t="shared" si="3"/>
        <v>ATONA s.r.o.</v>
      </c>
      <c r="N23" s="48" t="str">
        <f t="shared" si="3"/>
        <v>Okružná 30, 048 01 Rožňava</v>
      </c>
      <c r="O23" s="8">
        <f t="shared" si="3"/>
        <v>47925914</v>
      </c>
      <c r="P23" s="9" t="s">
        <v>41</v>
      </c>
      <c r="Q23" s="9" t="s">
        <v>42</v>
      </c>
    </row>
    <row r="24" spans="1:17" ht="36" customHeight="1">
      <c r="A24" s="10">
        <v>2019081021</v>
      </c>
      <c r="B24" s="47" t="s">
        <v>67</v>
      </c>
      <c r="C24" s="16">
        <v>664.34</v>
      </c>
      <c r="D24" s="114" t="s">
        <v>968</v>
      </c>
      <c r="E24" s="7" t="s">
        <v>1086</v>
      </c>
      <c r="F24" s="51" t="s">
        <v>12</v>
      </c>
      <c r="G24" s="51" t="s">
        <v>13</v>
      </c>
      <c r="H24" s="13">
        <v>47925914</v>
      </c>
      <c r="I24" s="5" t="s">
        <v>1099</v>
      </c>
      <c r="J24" s="47" t="str">
        <f t="shared" si="2"/>
        <v>lieky</v>
      </c>
      <c r="K24" s="16">
        <f t="shared" si="2"/>
        <v>664.34</v>
      </c>
      <c r="L24" s="7" t="s">
        <v>1082</v>
      </c>
      <c r="M24" s="48" t="str">
        <f t="shared" si="3"/>
        <v>ATONA s.r.o.</v>
      </c>
      <c r="N24" s="48" t="str">
        <f t="shared" si="3"/>
        <v>Okružná 30, 048 01 Rožňava</v>
      </c>
      <c r="O24" s="8">
        <f t="shared" si="3"/>
        <v>47925914</v>
      </c>
      <c r="P24" s="9" t="s">
        <v>41</v>
      </c>
      <c r="Q24" s="9" t="s">
        <v>42</v>
      </c>
    </row>
    <row r="25" spans="1:18" ht="36" customHeight="1">
      <c r="A25" s="10">
        <v>2019081022</v>
      </c>
      <c r="B25" s="14" t="s">
        <v>47</v>
      </c>
      <c r="C25" s="16">
        <v>24</v>
      </c>
      <c r="D25" s="6"/>
      <c r="E25" s="7" t="s">
        <v>1100</v>
      </c>
      <c r="F25" s="5" t="s">
        <v>680</v>
      </c>
      <c r="G25" s="5" t="s">
        <v>681</v>
      </c>
      <c r="H25" s="8">
        <v>33010005</v>
      </c>
      <c r="I25" s="20" t="s">
        <v>1101</v>
      </c>
      <c r="J25" s="47" t="str">
        <f t="shared" si="2"/>
        <v>potraviny</v>
      </c>
      <c r="K25" s="16">
        <f t="shared" si="2"/>
        <v>24</v>
      </c>
      <c r="L25" s="7" t="s">
        <v>1096</v>
      </c>
      <c r="M25" s="48" t="str">
        <f>F25</f>
        <v>Ing. Gejza DEMETER</v>
      </c>
      <c r="N25" s="48" t="str">
        <f t="shared" si="3"/>
        <v>Kunova Teplica 198, 049 33 Kunova Teplica</v>
      </c>
      <c r="O25" s="8">
        <f t="shared" si="3"/>
        <v>33010005</v>
      </c>
      <c r="P25" s="9" t="s">
        <v>7</v>
      </c>
      <c r="Q25" s="9" t="s">
        <v>43</v>
      </c>
      <c r="R25" s="96"/>
    </row>
    <row r="26" spans="1:22" ht="36" customHeight="1">
      <c r="A26" s="10">
        <v>2019081023</v>
      </c>
      <c r="B26" s="14" t="s">
        <v>683</v>
      </c>
      <c r="C26" s="16">
        <v>26.4</v>
      </c>
      <c r="D26" s="6"/>
      <c r="E26" s="7" t="s">
        <v>1102</v>
      </c>
      <c r="F26" s="14" t="s">
        <v>633</v>
      </c>
      <c r="G26" s="5" t="s">
        <v>634</v>
      </c>
      <c r="H26" s="5" t="s">
        <v>635</v>
      </c>
      <c r="I26" s="20"/>
      <c r="J26" s="47"/>
      <c r="K26" s="16"/>
      <c r="L26" s="7"/>
      <c r="M26" s="48"/>
      <c r="N26" s="48"/>
      <c r="O26" s="8"/>
      <c r="P26" s="9"/>
      <c r="Q26" s="9"/>
      <c r="U26" s="41"/>
      <c r="V26" s="41"/>
    </row>
    <row r="27" spans="1:22" ht="36" customHeight="1">
      <c r="A27" s="10">
        <v>2019081024</v>
      </c>
      <c r="B27" s="47" t="s">
        <v>1103</v>
      </c>
      <c r="C27" s="16">
        <v>106.8</v>
      </c>
      <c r="D27" s="78" t="s">
        <v>1104</v>
      </c>
      <c r="E27" s="7" t="s">
        <v>1086</v>
      </c>
      <c r="F27" s="48" t="s">
        <v>1105</v>
      </c>
      <c r="G27" s="48" t="s">
        <v>1106</v>
      </c>
      <c r="H27" s="8">
        <v>35859415</v>
      </c>
      <c r="I27" s="20"/>
      <c r="J27" s="47"/>
      <c r="K27" s="16"/>
      <c r="L27" s="7"/>
      <c r="M27" s="48"/>
      <c r="N27" s="48"/>
      <c r="O27" s="8"/>
      <c r="P27" s="9"/>
      <c r="Q27" s="9"/>
      <c r="U27" s="41"/>
      <c r="V27" s="41"/>
    </row>
    <row r="28" spans="1:18" ht="36" customHeight="1">
      <c r="A28" s="10">
        <v>2019081025</v>
      </c>
      <c r="B28" s="47" t="s">
        <v>47</v>
      </c>
      <c r="C28" s="16">
        <v>106.28</v>
      </c>
      <c r="D28" s="78" t="s">
        <v>490</v>
      </c>
      <c r="E28" s="7" t="s">
        <v>1100</v>
      </c>
      <c r="F28" s="48" t="s">
        <v>69</v>
      </c>
      <c r="G28" s="48" t="s">
        <v>70</v>
      </c>
      <c r="H28" s="8">
        <v>45952671</v>
      </c>
      <c r="I28" s="5" t="s">
        <v>1107</v>
      </c>
      <c r="J28" s="47" t="str">
        <f>B28</f>
        <v>potraviny</v>
      </c>
      <c r="K28" s="16">
        <f>C28</f>
        <v>106.28</v>
      </c>
      <c r="L28" s="7" t="s">
        <v>1100</v>
      </c>
      <c r="M28" s="48" t="str">
        <f>F28</f>
        <v>METRO Cash and Carry SR s.r.o.</v>
      </c>
      <c r="N28" s="48" t="str">
        <f>G28</f>
        <v>Senecká cesta 1881,900 28  Ivanka pri Dunaji</v>
      </c>
      <c r="O28" s="8">
        <f>H28</f>
        <v>45952671</v>
      </c>
      <c r="P28" s="9" t="s">
        <v>7</v>
      </c>
      <c r="Q28" s="9" t="s">
        <v>43</v>
      </c>
      <c r="R28" s="96"/>
    </row>
    <row r="29" spans="1:17" ht="36" customHeight="1">
      <c r="A29" s="10">
        <v>2019081026</v>
      </c>
      <c r="B29" s="47" t="s">
        <v>1108</v>
      </c>
      <c r="C29" s="16">
        <v>213.6</v>
      </c>
      <c r="D29" s="6"/>
      <c r="E29" s="7" t="s">
        <v>1100</v>
      </c>
      <c r="F29" s="47" t="s">
        <v>1109</v>
      </c>
      <c r="G29" s="48" t="s">
        <v>1110</v>
      </c>
      <c r="H29" s="37">
        <v>17317169</v>
      </c>
      <c r="I29" s="20"/>
      <c r="J29" s="47" t="str">
        <f>B29</f>
        <v>ND pre dávkovacie čerpadlo</v>
      </c>
      <c r="K29" s="16">
        <f>C29</f>
        <v>213.6</v>
      </c>
      <c r="L29" s="7" t="s">
        <v>1100</v>
      </c>
      <c r="M29" s="48" t="str">
        <f t="shared" si="3"/>
        <v>Systém inžinierskych služieb, spol. s r.o.</v>
      </c>
      <c r="N29" s="48" t="str">
        <f>G29</f>
        <v>Björnsonova 6, 811 05 Bratislava</v>
      </c>
      <c r="O29" s="8">
        <f>H29</f>
        <v>17317169</v>
      </c>
      <c r="P29" s="9" t="s">
        <v>140</v>
      </c>
      <c r="Q29" s="9" t="s">
        <v>131</v>
      </c>
    </row>
    <row r="30" spans="1:17" ht="36" customHeight="1">
      <c r="A30" s="10">
        <v>2019081027</v>
      </c>
      <c r="B30" s="47" t="s">
        <v>113</v>
      </c>
      <c r="C30" s="16">
        <v>72.82</v>
      </c>
      <c r="D30" s="6" t="s">
        <v>77</v>
      </c>
      <c r="E30" s="7" t="s">
        <v>1096</v>
      </c>
      <c r="F30" s="47" t="s">
        <v>78</v>
      </c>
      <c r="G30" s="48" t="s">
        <v>79</v>
      </c>
      <c r="H30" s="8">
        <v>31692656</v>
      </c>
      <c r="I30" s="5"/>
      <c r="J30" s="47"/>
      <c r="K30" s="16"/>
      <c r="L30" s="7"/>
      <c r="M30" s="48"/>
      <c r="N30" s="48"/>
      <c r="O30" s="8"/>
      <c r="P30" s="9"/>
      <c r="Q30" s="9"/>
    </row>
    <row r="31" spans="1:17" ht="36" customHeight="1">
      <c r="A31" s="10">
        <v>2019081028</v>
      </c>
      <c r="B31" s="47" t="s">
        <v>143</v>
      </c>
      <c r="C31" s="16">
        <v>118.8</v>
      </c>
      <c r="D31" s="6" t="s">
        <v>144</v>
      </c>
      <c r="E31" s="7" t="s">
        <v>1102</v>
      </c>
      <c r="F31" s="51" t="s">
        <v>141</v>
      </c>
      <c r="G31" s="51" t="s">
        <v>142</v>
      </c>
      <c r="H31" s="13">
        <v>44031483</v>
      </c>
      <c r="I31" s="5"/>
      <c r="J31" s="47"/>
      <c r="K31" s="16"/>
      <c r="L31" s="7"/>
      <c r="M31" s="48"/>
      <c r="N31" s="48"/>
      <c r="O31" s="8"/>
      <c r="P31" s="9"/>
      <c r="Q31" s="9"/>
    </row>
    <row r="32" spans="1:17" ht="36" customHeight="1">
      <c r="A32" s="10">
        <v>2019081029</v>
      </c>
      <c r="B32" s="47" t="s">
        <v>534</v>
      </c>
      <c r="C32" s="16">
        <v>4944.84</v>
      </c>
      <c r="D32" s="6"/>
      <c r="E32" s="7" t="s">
        <v>1111</v>
      </c>
      <c r="F32" s="47" t="s">
        <v>128</v>
      </c>
      <c r="G32" s="48" t="s">
        <v>129</v>
      </c>
      <c r="H32" s="23">
        <v>44721676</v>
      </c>
      <c r="I32" s="20" t="s">
        <v>1112</v>
      </c>
      <c r="J32" s="47" t="str">
        <f aca="true" t="shared" si="4" ref="J32:K45">B32</f>
        <v>stavebné práce</v>
      </c>
      <c r="K32" s="16">
        <f t="shared" si="4"/>
        <v>4944.84</v>
      </c>
      <c r="L32" s="7" t="s">
        <v>1046</v>
      </c>
      <c r="M32" s="48" t="str">
        <f t="shared" si="3"/>
        <v>FEVIN, s.r.o.</v>
      </c>
      <c r="N32" s="48" t="str">
        <f t="shared" si="3"/>
        <v>Záhradnícka 1/1788, 048 01 Rožňava</v>
      </c>
      <c r="O32" s="8">
        <f t="shared" si="3"/>
        <v>44721676</v>
      </c>
      <c r="P32" s="9" t="s">
        <v>41</v>
      </c>
      <c r="Q32" s="9" t="s">
        <v>42</v>
      </c>
    </row>
    <row r="33" spans="1:19" ht="36" customHeight="1">
      <c r="A33" s="10">
        <v>2019081030</v>
      </c>
      <c r="B33" s="47" t="s">
        <v>47</v>
      </c>
      <c r="C33" s="16">
        <v>463.33</v>
      </c>
      <c r="D33" s="6" t="s">
        <v>513</v>
      </c>
      <c r="E33" s="7" t="s">
        <v>1113</v>
      </c>
      <c r="F33" s="47" t="s">
        <v>159</v>
      </c>
      <c r="G33" s="48" t="s">
        <v>160</v>
      </c>
      <c r="H33" s="8">
        <v>17260752</v>
      </c>
      <c r="I33" s="20" t="s">
        <v>1114</v>
      </c>
      <c r="J33" s="47" t="str">
        <f t="shared" si="4"/>
        <v>potraviny</v>
      </c>
      <c r="K33" s="16">
        <f t="shared" si="4"/>
        <v>463.33</v>
      </c>
      <c r="L33" s="7" t="s">
        <v>1088</v>
      </c>
      <c r="M33" s="48" t="str">
        <f>F33</f>
        <v>Zoltán Jánosdeák - Jánosdeák</v>
      </c>
      <c r="N33" s="48" t="str">
        <f t="shared" si="3"/>
        <v>Vinohradná 101, 049 11 Plešivec</v>
      </c>
      <c r="O33" s="8">
        <f t="shared" si="3"/>
        <v>17260752</v>
      </c>
      <c r="P33" s="9" t="s">
        <v>7</v>
      </c>
      <c r="Q33" s="9" t="s">
        <v>43</v>
      </c>
      <c r="R33" s="96"/>
      <c r="S33" s="32"/>
    </row>
    <row r="34" spans="1:22" ht="36" customHeight="1">
      <c r="A34" s="10">
        <v>2019081031</v>
      </c>
      <c r="B34" s="47" t="s">
        <v>47</v>
      </c>
      <c r="C34" s="16">
        <v>796.6</v>
      </c>
      <c r="D34" s="6"/>
      <c r="E34" s="7" t="s">
        <v>1115</v>
      </c>
      <c r="F34" s="47" t="s">
        <v>81</v>
      </c>
      <c r="G34" s="48" t="s">
        <v>82</v>
      </c>
      <c r="H34" s="8">
        <v>44240104</v>
      </c>
      <c r="I34" s="5" t="s">
        <v>1116</v>
      </c>
      <c r="J34" s="47" t="str">
        <f t="shared" si="4"/>
        <v>potraviny</v>
      </c>
      <c r="K34" s="16">
        <f t="shared" si="4"/>
        <v>796.6</v>
      </c>
      <c r="L34" s="7" t="s">
        <v>1102</v>
      </c>
      <c r="M34" s="48" t="str">
        <f t="shared" si="3"/>
        <v>BOHUŠ ŠESTÁK s.r.o.</v>
      </c>
      <c r="N34" s="48" t="str">
        <f t="shared" si="3"/>
        <v>Vodárenská 343/2, 924 01 Galanta</v>
      </c>
      <c r="O34" s="8">
        <f t="shared" si="3"/>
        <v>44240104</v>
      </c>
      <c r="P34" s="9" t="s">
        <v>7</v>
      </c>
      <c r="Q34" s="9" t="s">
        <v>43</v>
      </c>
      <c r="R34" s="96"/>
      <c r="S34" s="32"/>
      <c r="U34" s="41"/>
      <c r="V34" s="41"/>
    </row>
    <row r="35" spans="1:19" ht="36" customHeight="1">
      <c r="A35" s="10">
        <v>2019081032</v>
      </c>
      <c r="B35" s="47" t="s">
        <v>47</v>
      </c>
      <c r="C35" s="16">
        <v>833.7</v>
      </c>
      <c r="D35" s="6"/>
      <c r="E35" s="7" t="s">
        <v>1115</v>
      </c>
      <c r="F35" s="47" t="s">
        <v>72</v>
      </c>
      <c r="G35" s="48" t="s">
        <v>73</v>
      </c>
      <c r="H35" s="36">
        <v>45702942</v>
      </c>
      <c r="I35" s="20" t="s">
        <v>1117</v>
      </c>
      <c r="J35" s="47" t="str">
        <f t="shared" si="4"/>
        <v>potraviny</v>
      </c>
      <c r="K35" s="16">
        <f t="shared" si="4"/>
        <v>833.7</v>
      </c>
      <c r="L35" s="7" t="s">
        <v>1102</v>
      </c>
      <c r="M35" s="48" t="str">
        <f t="shared" si="3"/>
        <v>EASTFOOD s.r.o.</v>
      </c>
      <c r="N35" s="48" t="str">
        <f t="shared" si="3"/>
        <v>Južná trieda 78, 040 01 Košice</v>
      </c>
      <c r="O35" s="8">
        <f t="shared" si="3"/>
        <v>45702942</v>
      </c>
      <c r="P35" s="9" t="s">
        <v>7</v>
      </c>
      <c r="Q35" s="9" t="s">
        <v>43</v>
      </c>
      <c r="R35" s="96"/>
      <c r="S35" s="32"/>
    </row>
    <row r="36" spans="1:20" ht="36" customHeight="1">
      <c r="A36" s="10">
        <v>2019081033</v>
      </c>
      <c r="B36" s="14" t="s">
        <v>47</v>
      </c>
      <c r="C36" s="16">
        <v>36</v>
      </c>
      <c r="D36" s="6"/>
      <c r="E36" s="7" t="s">
        <v>1111</v>
      </c>
      <c r="F36" s="5" t="s">
        <v>680</v>
      </c>
      <c r="G36" s="5" t="s">
        <v>681</v>
      </c>
      <c r="H36" s="8">
        <v>33010005</v>
      </c>
      <c r="I36" s="20" t="s">
        <v>1118</v>
      </c>
      <c r="J36" s="47" t="str">
        <f t="shared" si="4"/>
        <v>potraviny</v>
      </c>
      <c r="K36" s="16">
        <f t="shared" si="4"/>
        <v>36</v>
      </c>
      <c r="L36" s="7" t="s">
        <v>1115</v>
      </c>
      <c r="M36" s="48" t="str">
        <f aca="true" t="shared" si="5" ref="M36:O45">F36</f>
        <v>Ing. Gejza DEMETER</v>
      </c>
      <c r="N36" s="48" t="str">
        <f t="shared" si="5"/>
        <v>Kunova Teplica 198, 049 33 Kunova Teplica</v>
      </c>
      <c r="O36" s="8">
        <f t="shared" si="5"/>
        <v>33010005</v>
      </c>
      <c r="P36" s="9" t="s">
        <v>7</v>
      </c>
      <c r="Q36" s="9" t="s">
        <v>43</v>
      </c>
      <c r="R36" s="96"/>
      <c r="S36" s="32"/>
      <c r="T36" s="101"/>
    </row>
    <row r="37" spans="1:20" ht="36" customHeight="1">
      <c r="A37" s="10">
        <v>2019081034</v>
      </c>
      <c r="B37" s="47" t="s">
        <v>47</v>
      </c>
      <c r="C37" s="16">
        <v>329.78</v>
      </c>
      <c r="D37" s="98" t="s">
        <v>496</v>
      </c>
      <c r="E37" s="7" t="s">
        <v>1111</v>
      </c>
      <c r="F37" s="51" t="s">
        <v>162</v>
      </c>
      <c r="G37" s="51" t="s">
        <v>66</v>
      </c>
      <c r="H37" s="13">
        <v>36019208</v>
      </c>
      <c r="I37" s="20" t="s">
        <v>1119</v>
      </c>
      <c r="J37" s="47" t="str">
        <f t="shared" si="4"/>
        <v>potraviny</v>
      </c>
      <c r="K37" s="16">
        <f t="shared" si="4"/>
        <v>329.78</v>
      </c>
      <c r="L37" s="7" t="s">
        <v>1115</v>
      </c>
      <c r="M37" s="48" t="str">
        <f t="shared" si="5"/>
        <v>INMEDIA, spol.s.r.o.</v>
      </c>
      <c r="N37" s="48" t="str">
        <f t="shared" si="5"/>
        <v>Námestie SNP 11, 960,01 Zvolen</v>
      </c>
      <c r="O37" s="8">
        <f t="shared" si="5"/>
        <v>36019208</v>
      </c>
      <c r="P37" s="9" t="s">
        <v>7</v>
      </c>
      <c r="Q37" s="9" t="s">
        <v>43</v>
      </c>
      <c r="R37" s="96"/>
      <c r="S37" s="32"/>
      <c r="T37" s="101"/>
    </row>
    <row r="38" spans="1:20" ht="36" customHeight="1">
      <c r="A38" s="10">
        <v>2019081035</v>
      </c>
      <c r="B38" s="47" t="s">
        <v>47</v>
      </c>
      <c r="C38" s="16">
        <v>482.62</v>
      </c>
      <c r="D38" s="98" t="s">
        <v>496</v>
      </c>
      <c r="E38" s="7" t="s">
        <v>1111</v>
      </c>
      <c r="F38" s="51" t="s">
        <v>162</v>
      </c>
      <c r="G38" s="51" t="s">
        <v>66</v>
      </c>
      <c r="H38" s="13">
        <v>36019208</v>
      </c>
      <c r="I38" s="20" t="s">
        <v>1120</v>
      </c>
      <c r="J38" s="47" t="str">
        <f t="shared" si="4"/>
        <v>potraviny</v>
      </c>
      <c r="K38" s="16">
        <f t="shared" si="4"/>
        <v>482.62</v>
      </c>
      <c r="L38" s="7" t="s">
        <v>1115</v>
      </c>
      <c r="M38" s="48" t="str">
        <f t="shared" si="5"/>
        <v>INMEDIA, spol.s.r.o.</v>
      </c>
      <c r="N38" s="48" t="str">
        <f t="shared" si="5"/>
        <v>Námestie SNP 11, 960,01 Zvolen</v>
      </c>
      <c r="O38" s="8">
        <f t="shared" si="5"/>
        <v>36019208</v>
      </c>
      <c r="P38" s="9" t="s">
        <v>7</v>
      </c>
      <c r="Q38" s="9" t="s">
        <v>43</v>
      </c>
      <c r="R38" s="96"/>
      <c r="S38" s="101"/>
      <c r="T38" s="101"/>
    </row>
    <row r="39" spans="1:18" ht="36" customHeight="1">
      <c r="A39" s="10">
        <v>2019081036</v>
      </c>
      <c r="B39" s="47" t="s">
        <v>47</v>
      </c>
      <c r="C39" s="16">
        <v>590.69</v>
      </c>
      <c r="D39" s="98" t="s">
        <v>496</v>
      </c>
      <c r="E39" s="7" t="s">
        <v>1111</v>
      </c>
      <c r="F39" s="51" t="s">
        <v>162</v>
      </c>
      <c r="G39" s="51" t="s">
        <v>66</v>
      </c>
      <c r="H39" s="13">
        <v>36019208</v>
      </c>
      <c r="I39" s="20" t="s">
        <v>1121</v>
      </c>
      <c r="J39" s="47" t="str">
        <f t="shared" si="4"/>
        <v>potraviny</v>
      </c>
      <c r="K39" s="16">
        <f t="shared" si="4"/>
        <v>590.69</v>
      </c>
      <c r="L39" s="7" t="s">
        <v>1115</v>
      </c>
      <c r="M39" s="48" t="str">
        <f t="shared" si="5"/>
        <v>INMEDIA, spol.s.r.o.</v>
      </c>
      <c r="N39" s="48" t="str">
        <f t="shared" si="5"/>
        <v>Námestie SNP 11, 960,01 Zvolen</v>
      </c>
      <c r="O39" s="8">
        <f t="shared" si="5"/>
        <v>36019208</v>
      </c>
      <c r="P39" s="9" t="s">
        <v>7</v>
      </c>
      <c r="Q39" s="9" t="s">
        <v>43</v>
      </c>
      <c r="R39" s="96"/>
    </row>
    <row r="40" spans="1:18" ht="36" customHeight="1">
      <c r="A40" s="10">
        <v>2019081037</v>
      </c>
      <c r="B40" s="47" t="s">
        <v>47</v>
      </c>
      <c r="C40" s="16">
        <v>664.33</v>
      </c>
      <c r="D40" s="98" t="s">
        <v>496</v>
      </c>
      <c r="E40" s="7" t="s">
        <v>1111</v>
      </c>
      <c r="F40" s="51" t="s">
        <v>162</v>
      </c>
      <c r="G40" s="51" t="s">
        <v>66</v>
      </c>
      <c r="H40" s="13">
        <v>36019208</v>
      </c>
      <c r="I40" s="20" t="s">
        <v>1122</v>
      </c>
      <c r="J40" s="47" t="str">
        <f t="shared" si="4"/>
        <v>potraviny</v>
      </c>
      <c r="K40" s="16">
        <f t="shared" si="4"/>
        <v>664.33</v>
      </c>
      <c r="L40" s="7" t="s">
        <v>1115</v>
      </c>
      <c r="M40" s="48" t="str">
        <f t="shared" si="5"/>
        <v>INMEDIA, spol.s.r.o.</v>
      </c>
      <c r="N40" s="48" t="str">
        <f t="shared" si="5"/>
        <v>Námestie SNP 11, 960,01 Zvolen</v>
      </c>
      <c r="O40" s="8">
        <f t="shared" si="5"/>
        <v>36019208</v>
      </c>
      <c r="P40" s="9" t="s">
        <v>7</v>
      </c>
      <c r="Q40" s="9" t="s">
        <v>43</v>
      </c>
      <c r="R40" s="96"/>
    </row>
    <row r="41" spans="1:18" ht="36" customHeight="1">
      <c r="A41" s="10">
        <v>2019081038</v>
      </c>
      <c r="B41" s="47" t="s">
        <v>47</v>
      </c>
      <c r="C41" s="16">
        <v>105.3</v>
      </c>
      <c r="D41" s="98" t="s">
        <v>496</v>
      </c>
      <c r="E41" s="7" t="s">
        <v>1111</v>
      </c>
      <c r="F41" s="51" t="s">
        <v>162</v>
      </c>
      <c r="G41" s="51" t="s">
        <v>66</v>
      </c>
      <c r="H41" s="13">
        <v>36019208</v>
      </c>
      <c r="I41" s="20" t="s">
        <v>1123</v>
      </c>
      <c r="J41" s="47" t="str">
        <f t="shared" si="4"/>
        <v>potraviny</v>
      </c>
      <c r="K41" s="16">
        <f t="shared" si="4"/>
        <v>105.3</v>
      </c>
      <c r="L41" s="7" t="s">
        <v>1115</v>
      </c>
      <c r="M41" s="48" t="str">
        <f t="shared" si="5"/>
        <v>INMEDIA, spol.s.r.o.</v>
      </c>
      <c r="N41" s="48" t="str">
        <f t="shared" si="5"/>
        <v>Námestie SNP 11, 960,01 Zvolen</v>
      </c>
      <c r="O41" s="8">
        <f t="shared" si="5"/>
        <v>36019208</v>
      </c>
      <c r="P41" s="9" t="s">
        <v>7</v>
      </c>
      <c r="Q41" s="9" t="s">
        <v>43</v>
      </c>
      <c r="R41" s="96"/>
    </row>
    <row r="42" spans="1:17" ht="36" customHeight="1">
      <c r="A42" s="10">
        <v>2019081039</v>
      </c>
      <c r="B42" s="47" t="s">
        <v>67</v>
      </c>
      <c r="C42" s="16">
        <v>585.32</v>
      </c>
      <c r="D42" s="114" t="s">
        <v>968</v>
      </c>
      <c r="E42" s="7" t="s">
        <v>1115</v>
      </c>
      <c r="F42" s="51" t="s">
        <v>12</v>
      </c>
      <c r="G42" s="51" t="s">
        <v>13</v>
      </c>
      <c r="H42" s="13">
        <v>47925914</v>
      </c>
      <c r="I42" s="5" t="s">
        <v>1124</v>
      </c>
      <c r="J42" s="47" t="str">
        <f t="shared" si="4"/>
        <v>lieky</v>
      </c>
      <c r="K42" s="16">
        <f t="shared" si="4"/>
        <v>585.32</v>
      </c>
      <c r="L42" s="7" t="s">
        <v>1102</v>
      </c>
      <c r="M42" s="48" t="str">
        <f t="shared" si="5"/>
        <v>ATONA s.r.o.</v>
      </c>
      <c r="N42" s="48" t="str">
        <f t="shared" si="5"/>
        <v>Okružná 30, 048 01 Rožňava</v>
      </c>
      <c r="O42" s="8">
        <f t="shared" si="5"/>
        <v>47925914</v>
      </c>
      <c r="P42" s="9" t="s">
        <v>41</v>
      </c>
      <c r="Q42" s="9" t="s">
        <v>42</v>
      </c>
    </row>
    <row r="43" spans="1:17" ht="36" customHeight="1">
      <c r="A43" s="10">
        <v>2019081040</v>
      </c>
      <c r="B43" s="47" t="s">
        <v>67</v>
      </c>
      <c r="C43" s="16">
        <v>678.45</v>
      </c>
      <c r="D43" s="114" t="s">
        <v>968</v>
      </c>
      <c r="E43" s="7" t="s">
        <v>1115</v>
      </c>
      <c r="F43" s="51" t="s">
        <v>12</v>
      </c>
      <c r="G43" s="51" t="s">
        <v>13</v>
      </c>
      <c r="H43" s="13">
        <v>47925914</v>
      </c>
      <c r="I43" s="5" t="s">
        <v>1125</v>
      </c>
      <c r="J43" s="47" t="str">
        <f t="shared" si="4"/>
        <v>lieky</v>
      </c>
      <c r="K43" s="16">
        <f t="shared" si="4"/>
        <v>678.45</v>
      </c>
      <c r="L43" s="7" t="s">
        <v>1102</v>
      </c>
      <c r="M43" s="48" t="str">
        <f t="shared" si="5"/>
        <v>ATONA s.r.o.</v>
      </c>
      <c r="N43" s="48" t="str">
        <f t="shared" si="5"/>
        <v>Okružná 30, 048 01 Rožňava</v>
      </c>
      <c r="O43" s="8">
        <f t="shared" si="5"/>
        <v>47925914</v>
      </c>
      <c r="P43" s="9" t="s">
        <v>41</v>
      </c>
      <c r="Q43" s="9" t="s">
        <v>42</v>
      </c>
    </row>
    <row r="44" spans="1:17" ht="36" customHeight="1">
      <c r="A44" s="10">
        <v>2019081041</v>
      </c>
      <c r="B44" s="47" t="s">
        <v>67</v>
      </c>
      <c r="C44" s="16">
        <v>1228.45</v>
      </c>
      <c r="D44" s="114" t="s">
        <v>968</v>
      </c>
      <c r="E44" s="7" t="s">
        <v>1115</v>
      </c>
      <c r="F44" s="51" t="s">
        <v>12</v>
      </c>
      <c r="G44" s="51" t="s">
        <v>13</v>
      </c>
      <c r="H44" s="13">
        <v>47925914</v>
      </c>
      <c r="I44" s="5" t="s">
        <v>1126</v>
      </c>
      <c r="J44" s="47" t="str">
        <f t="shared" si="4"/>
        <v>lieky</v>
      </c>
      <c r="K44" s="16">
        <f t="shared" si="4"/>
        <v>1228.45</v>
      </c>
      <c r="L44" s="7" t="s">
        <v>1102</v>
      </c>
      <c r="M44" s="48" t="str">
        <f t="shared" si="5"/>
        <v>ATONA s.r.o.</v>
      </c>
      <c r="N44" s="48" t="str">
        <f t="shared" si="5"/>
        <v>Okružná 30, 048 01 Rožňava</v>
      </c>
      <c r="O44" s="8">
        <f t="shared" si="5"/>
        <v>47925914</v>
      </c>
      <c r="P44" s="9" t="s">
        <v>41</v>
      </c>
      <c r="Q44" s="9" t="s">
        <v>42</v>
      </c>
    </row>
    <row r="45" spans="1:17" ht="36" customHeight="1">
      <c r="A45" s="10">
        <v>2019081042</v>
      </c>
      <c r="B45" s="47" t="s">
        <v>67</v>
      </c>
      <c r="C45" s="16">
        <v>568.27</v>
      </c>
      <c r="D45" s="114" t="s">
        <v>968</v>
      </c>
      <c r="E45" s="7" t="s">
        <v>1115</v>
      </c>
      <c r="F45" s="51" t="s">
        <v>12</v>
      </c>
      <c r="G45" s="51" t="s">
        <v>13</v>
      </c>
      <c r="H45" s="13">
        <v>47925914</v>
      </c>
      <c r="I45" s="5" t="s">
        <v>1127</v>
      </c>
      <c r="J45" s="47" t="str">
        <f t="shared" si="4"/>
        <v>lieky</v>
      </c>
      <c r="K45" s="16">
        <f t="shared" si="4"/>
        <v>568.27</v>
      </c>
      <c r="L45" s="7" t="s">
        <v>1102</v>
      </c>
      <c r="M45" s="48" t="str">
        <f t="shared" si="5"/>
        <v>ATONA s.r.o.</v>
      </c>
      <c r="N45" s="48" t="str">
        <f t="shared" si="5"/>
        <v>Okružná 30, 048 01 Rožňava</v>
      </c>
      <c r="O45" s="8">
        <f t="shared" si="5"/>
        <v>47925914</v>
      </c>
      <c r="P45" s="9" t="s">
        <v>41</v>
      </c>
      <c r="Q45" s="9" t="s">
        <v>42</v>
      </c>
    </row>
    <row r="46" spans="1:18" ht="36" customHeight="1">
      <c r="A46" s="10">
        <v>2019081043</v>
      </c>
      <c r="B46" s="47" t="s">
        <v>164</v>
      </c>
      <c r="C46" s="16">
        <v>-75.93</v>
      </c>
      <c r="D46" s="78" t="s">
        <v>490</v>
      </c>
      <c r="E46" s="7" t="s">
        <v>1128</v>
      </c>
      <c r="F46" s="48" t="s">
        <v>69</v>
      </c>
      <c r="G46" s="48" t="s">
        <v>70</v>
      </c>
      <c r="H46" s="8">
        <v>45952671</v>
      </c>
      <c r="I46" s="5"/>
      <c r="J46" s="47"/>
      <c r="K46" s="16"/>
      <c r="L46" s="7"/>
      <c r="M46" s="48"/>
      <c r="N46" s="48"/>
      <c r="O46" s="8"/>
      <c r="P46" s="9"/>
      <c r="Q46" s="9"/>
      <c r="R46" s="96"/>
    </row>
    <row r="47" spans="1:17" ht="36" customHeight="1">
      <c r="A47" s="10">
        <v>2019081044</v>
      </c>
      <c r="B47" s="47" t="s">
        <v>47</v>
      </c>
      <c r="C47" s="16">
        <v>773.3</v>
      </c>
      <c r="D47" s="78" t="s">
        <v>490</v>
      </c>
      <c r="E47" s="7" t="s">
        <v>1129</v>
      </c>
      <c r="F47" s="48" t="s">
        <v>69</v>
      </c>
      <c r="G47" s="48" t="s">
        <v>70</v>
      </c>
      <c r="H47" s="8">
        <v>45952671</v>
      </c>
      <c r="I47" s="5"/>
      <c r="J47" s="47" t="str">
        <f aca="true" t="shared" si="6" ref="J47:K63">B47</f>
        <v>potraviny</v>
      </c>
      <c r="K47" s="16">
        <f>C47</f>
        <v>773.3</v>
      </c>
      <c r="L47" s="7" t="s">
        <v>1115</v>
      </c>
      <c r="M47" s="48" t="str">
        <f aca="true" t="shared" si="7" ref="M47:O63">F47</f>
        <v>METRO Cash and Carry SR s.r.o.</v>
      </c>
      <c r="N47" s="48" t="str">
        <f t="shared" si="7"/>
        <v>Senecká cesta 1881,900 28  Ivanka pri Dunaji</v>
      </c>
      <c r="O47" s="8">
        <f t="shared" si="7"/>
        <v>45952671</v>
      </c>
      <c r="P47" s="9" t="s">
        <v>41</v>
      </c>
      <c r="Q47" s="9" t="s">
        <v>42</v>
      </c>
    </row>
    <row r="48" spans="1:17" ht="36" customHeight="1">
      <c r="A48" s="10">
        <v>2019081045</v>
      </c>
      <c r="B48" s="47" t="s">
        <v>47</v>
      </c>
      <c r="C48" s="16">
        <v>265.37</v>
      </c>
      <c r="D48" s="78" t="s">
        <v>490</v>
      </c>
      <c r="E48" s="7" t="s">
        <v>1129</v>
      </c>
      <c r="F48" s="48" t="s">
        <v>69</v>
      </c>
      <c r="G48" s="48" t="s">
        <v>70</v>
      </c>
      <c r="H48" s="8">
        <v>45952671</v>
      </c>
      <c r="I48" s="5" t="s">
        <v>1130</v>
      </c>
      <c r="J48" s="47" t="str">
        <f t="shared" si="6"/>
        <v>potraviny</v>
      </c>
      <c r="K48" s="16">
        <f>C48</f>
        <v>265.37</v>
      </c>
      <c r="L48" s="7" t="s">
        <v>1115</v>
      </c>
      <c r="M48" s="48" t="str">
        <f t="shared" si="7"/>
        <v>METRO Cash and Carry SR s.r.o.</v>
      </c>
      <c r="N48" s="48" t="str">
        <f t="shared" si="7"/>
        <v>Senecká cesta 1881,900 28  Ivanka pri Dunaji</v>
      </c>
      <c r="O48" s="8">
        <f t="shared" si="7"/>
        <v>45952671</v>
      </c>
      <c r="P48" s="9" t="s">
        <v>7</v>
      </c>
      <c r="Q48" s="9" t="s">
        <v>43</v>
      </c>
    </row>
    <row r="49" spans="1:23" ht="36" customHeight="1">
      <c r="A49" s="10">
        <v>2019081046</v>
      </c>
      <c r="B49" s="47" t="s">
        <v>428</v>
      </c>
      <c r="C49" s="16">
        <v>62.45</v>
      </c>
      <c r="D49" s="78" t="s">
        <v>490</v>
      </c>
      <c r="E49" s="7" t="s">
        <v>1129</v>
      </c>
      <c r="F49" s="48" t="s">
        <v>69</v>
      </c>
      <c r="G49" s="48" t="s">
        <v>70</v>
      </c>
      <c r="H49" s="8">
        <v>45952671</v>
      </c>
      <c r="I49" s="5" t="s">
        <v>1131</v>
      </c>
      <c r="J49" s="47" t="str">
        <f t="shared" si="6"/>
        <v>čistiace prostriedky</v>
      </c>
      <c r="K49" s="16">
        <f>C49</f>
        <v>62.45</v>
      </c>
      <c r="L49" s="7" t="s">
        <v>1128</v>
      </c>
      <c r="M49" s="48" t="str">
        <f t="shared" si="7"/>
        <v>METRO Cash and Carry SR s.r.o.</v>
      </c>
      <c r="N49" s="48" t="str">
        <f t="shared" si="7"/>
        <v>Senecká cesta 1881,900 28  Ivanka pri Dunaji</v>
      </c>
      <c r="O49" s="8">
        <f t="shared" si="7"/>
        <v>45952671</v>
      </c>
      <c r="P49" s="9" t="s">
        <v>7</v>
      </c>
      <c r="Q49" s="9" t="s">
        <v>43</v>
      </c>
      <c r="W49" s="59"/>
    </row>
    <row r="50" spans="1:20" ht="36" customHeight="1">
      <c r="A50" s="10">
        <v>2019081047</v>
      </c>
      <c r="B50" s="43" t="s">
        <v>6</v>
      </c>
      <c r="C50" s="16">
        <v>81.7</v>
      </c>
      <c r="D50" s="6" t="s">
        <v>126</v>
      </c>
      <c r="E50" s="7" t="s">
        <v>1111</v>
      </c>
      <c r="F50" s="12" t="s">
        <v>109</v>
      </c>
      <c r="G50" s="12" t="s">
        <v>110</v>
      </c>
      <c r="H50" s="13">
        <v>35908718</v>
      </c>
      <c r="I50" s="5"/>
      <c r="J50" s="47"/>
      <c r="K50" s="16"/>
      <c r="L50" s="7"/>
      <c r="M50" s="48"/>
      <c r="N50" s="48"/>
      <c r="O50" s="8"/>
      <c r="P50" s="9"/>
      <c r="Q50" s="9"/>
      <c r="T50" s="119"/>
    </row>
    <row r="51" spans="1:17" ht="36" customHeight="1">
      <c r="A51" s="10">
        <v>2019081048</v>
      </c>
      <c r="B51" s="47" t="s">
        <v>1132</v>
      </c>
      <c r="C51" s="16">
        <v>3280.2</v>
      </c>
      <c r="D51" s="6"/>
      <c r="E51" s="7" t="s">
        <v>1115</v>
      </c>
      <c r="F51" s="47" t="s">
        <v>1133</v>
      </c>
      <c r="G51" s="48" t="s">
        <v>1134</v>
      </c>
      <c r="H51" s="36">
        <v>10755462</v>
      </c>
      <c r="I51" s="20" t="s">
        <v>1135</v>
      </c>
      <c r="J51" s="47" t="str">
        <f t="shared" si="6"/>
        <v>oprava plynových kotlov</v>
      </c>
      <c r="K51" s="16">
        <f t="shared" si="6"/>
        <v>3280.2</v>
      </c>
      <c r="L51" s="7" t="s">
        <v>258</v>
      </c>
      <c r="M51" s="48" t="str">
        <f t="shared" si="7"/>
        <v>GEKOS Juraj Rochfaluši</v>
      </c>
      <c r="N51" s="48" t="str">
        <f t="shared" si="7"/>
        <v>Edelényska 18, 048 01 Rožňava</v>
      </c>
      <c r="O51" s="8">
        <f t="shared" si="7"/>
        <v>10755462</v>
      </c>
      <c r="P51" s="9" t="s">
        <v>41</v>
      </c>
      <c r="Q51" s="9" t="s">
        <v>42</v>
      </c>
    </row>
    <row r="52" spans="1:17" ht="36" customHeight="1">
      <c r="A52" s="10">
        <v>2019081049</v>
      </c>
      <c r="B52" s="47" t="s">
        <v>47</v>
      </c>
      <c r="C52" s="16">
        <v>631.43</v>
      </c>
      <c r="D52" s="6"/>
      <c r="E52" s="7" t="s">
        <v>1129</v>
      </c>
      <c r="F52" s="51" t="s">
        <v>90</v>
      </c>
      <c r="G52" s="51" t="s">
        <v>91</v>
      </c>
      <c r="H52" s="13">
        <v>36208027</v>
      </c>
      <c r="I52" s="5" t="s">
        <v>1136</v>
      </c>
      <c r="J52" s="47" t="str">
        <f t="shared" si="6"/>
        <v>potraviny</v>
      </c>
      <c r="K52" s="16">
        <f t="shared" si="6"/>
        <v>631.43</v>
      </c>
      <c r="L52" s="7" t="s">
        <v>1115</v>
      </c>
      <c r="M52" s="48" t="str">
        <f t="shared" si="7"/>
        <v>Prvá cateringová spol., s.r.o.</v>
      </c>
      <c r="N52" s="48" t="str">
        <f t="shared" si="7"/>
        <v>Holubyho 12, 040 01 Košice</v>
      </c>
      <c r="O52" s="8">
        <f t="shared" si="7"/>
        <v>36208027</v>
      </c>
      <c r="P52" s="9" t="s">
        <v>7</v>
      </c>
      <c r="Q52" s="9" t="s">
        <v>43</v>
      </c>
    </row>
    <row r="53" spans="1:17" ht="36" customHeight="1">
      <c r="A53" s="10">
        <v>2019081050</v>
      </c>
      <c r="B53" s="47" t="s">
        <v>47</v>
      </c>
      <c r="C53" s="16">
        <v>1028.99</v>
      </c>
      <c r="D53" s="6"/>
      <c r="E53" s="7" t="s">
        <v>1129</v>
      </c>
      <c r="F53" s="51" t="s">
        <v>90</v>
      </c>
      <c r="G53" s="51" t="s">
        <v>91</v>
      </c>
      <c r="H53" s="13">
        <v>36208027</v>
      </c>
      <c r="I53" s="5" t="s">
        <v>1137</v>
      </c>
      <c r="J53" s="47" t="str">
        <f t="shared" si="6"/>
        <v>potraviny</v>
      </c>
      <c r="K53" s="16">
        <f t="shared" si="6"/>
        <v>1028.99</v>
      </c>
      <c r="L53" s="7" t="s">
        <v>1115</v>
      </c>
      <c r="M53" s="48" t="str">
        <f t="shared" si="7"/>
        <v>Prvá cateringová spol., s.r.o.</v>
      </c>
      <c r="N53" s="48" t="str">
        <f t="shared" si="7"/>
        <v>Holubyho 12, 040 01 Košice</v>
      </c>
      <c r="O53" s="8">
        <f t="shared" si="7"/>
        <v>36208027</v>
      </c>
      <c r="P53" s="9" t="s">
        <v>7</v>
      </c>
      <c r="Q53" s="9" t="s">
        <v>43</v>
      </c>
    </row>
    <row r="54" spans="1:23" ht="36" customHeight="1">
      <c r="A54" s="10">
        <v>2019081051</v>
      </c>
      <c r="B54" s="47" t="s">
        <v>47</v>
      </c>
      <c r="C54" s="16">
        <v>1072.72</v>
      </c>
      <c r="D54" s="6"/>
      <c r="E54" s="7" t="s">
        <v>1129</v>
      </c>
      <c r="F54" s="51" t="s">
        <v>90</v>
      </c>
      <c r="G54" s="51" t="s">
        <v>91</v>
      </c>
      <c r="H54" s="13">
        <v>36208027</v>
      </c>
      <c r="I54" s="5" t="s">
        <v>1138</v>
      </c>
      <c r="J54" s="47" t="str">
        <f t="shared" si="6"/>
        <v>potraviny</v>
      </c>
      <c r="K54" s="16">
        <f t="shared" si="6"/>
        <v>1072.72</v>
      </c>
      <c r="L54" s="7" t="s">
        <v>1115</v>
      </c>
      <c r="M54" s="48" t="str">
        <f t="shared" si="7"/>
        <v>Prvá cateringová spol., s.r.o.</v>
      </c>
      <c r="N54" s="48" t="str">
        <f t="shared" si="7"/>
        <v>Holubyho 12, 040 01 Košice</v>
      </c>
      <c r="O54" s="8">
        <f t="shared" si="7"/>
        <v>36208027</v>
      </c>
      <c r="P54" s="9" t="s">
        <v>7</v>
      </c>
      <c r="Q54" s="9" t="s">
        <v>43</v>
      </c>
      <c r="T54" s="74"/>
      <c r="U54" s="75"/>
      <c r="W54" s="74"/>
    </row>
    <row r="55" spans="1:23" ht="36" customHeight="1">
      <c r="A55" s="10">
        <v>2019081052</v>
      </c>
      <c r="B55" s="47" t="s">
        <v>47</v>
      </c>
      <c r="C55" s="16">
        <v>191.26</v>
      </c>
      <c r="D55" s="98" t="s">
        <v>496</v>
      </c>
      <c r="E55" s="7" t="s">
        <v>1139</v>
      </c>
      <c r="F55" s="51" t="s">
        <v>162</v>
      </c>
      <c r="G55" s="51" t="s">
        <v>66</v>
      </c>
      <c r="H55" s="13">
        <v>36019208</v>
      </c>
      <c r="I55" s="20"/>
      <c r="J55" s="47" t="str">
        <f t="shared" si="6"/>
        <v>potraviny</v>
      </c>
      <c r="K55" s="16">
        <f t="shared" si="6"/>
        <v>191.26</v>
      </c>
      <c r="L55" s="7" t="s">
        <v>1115</v>
      </c>
      <c r="M55" s="48" t="str">
        <f t="shared" si="7"/>
        <v>INMEDIA, spol.s.r.o.</v>
      </c>
      <c r="N55" s="48" t="str">
        <f t="shared" si="7"/>
        <v>Námestie SNP 11, 960,01 Zvolen</v>
      </c>
      <c r="O55" s="8">
        <f t="shared" si="7"/>
        <v>36019208</v>
      </c>
      <c r="P55" s="9" t="s">
        <v>41</v>
      </c>
      <c r="Q55" s="9" t="s">
        <v>42</v>
      </c>
      <c r="R55" s="96"/>
      <c r="T55" s="74"/>
      <c r="U55" s="75"/>
      <c r="W55" s="74"/>
    </row>
    <row r="56" spans="1:23" ht="36" customHeight="1">
      <c r="A56" s="10">
        <v>2019081053</v>
      </c>
      <c r="B56" s="47" t="s">
        <v>47</v>
      </c>
      <c r="C56" s="16">
        <v>57.46</v>
      </c>
      <c r="D56" s="98" t="s">
        <v>496</v>
      </c>
      <c r="E56" s="7" t="s">
        <v>1139</v>
      </c>
      <c r="F56" s="51" t="s">
        <v>162</v>
      </c>
      <c r="G56" s="51" t="s">
        <v>66</v>
      </c>
      <c r="H56" s="13">
        <v>36019208</v>
      </c>
      <c r="I56" s="20" t="s">
        <v>1131</v>
      </c>
      <c r="J56" s="47" t="str">
        <f t="shared" si="6"/>
        <v>potraviny</v>
      </c>
      <c r="K56" s="16">
        <f t="shared" si="6"/>
        <v>57.46</v>
      </c>
      <c r="L56" s="7" t="s">
        <v>1115</v>
      </c>
      <c r="M56" s="48" t="str">
        <f t="shared" si="7"/>
        <v>INMEDIA, spol.s.r.o.</v>
      </c>
      <c r="N56" s="48" t="str">
        <f t="shared" si="7"/>
        <v>Námestie SNP 11, 960,01 Zvolen</v>
      </c>
      <c r="O56" s="8">
        <f t="shared" si="7"/>
        <v>36019208</v>
      </c>
      <c r="P56" s="9" t="s">
        <v>7</v>
      </c>
      <c r="Q56" s="9" t="s">
        <v>43</v>
      </c>
      <c r="R56" s="96"/>
      <c r="T56" s="74"/>
      <c r="U56" s="75"/>
      <c r="W56" s="74"/>
    </row>
    <row r="57" spans="1:23" ht="36" customHeight="1">
      <c r="A57" s="10">
        <v>2019081054</v>
      </c>
      <c r="B57" s="47" t="s">
        <v>47</v>
      </c>
      <c r="C57" s="16">
        <v>517.36</v>
      </c>
      <c r="D57" s="98" t="s">
        <v>496</v>
      </c>
      <c r="E57" s="7" t="s">
        <v>1139</v>
      </c>
      <c r="F57" s="51" t="s">
        <v>162</v>
      </c>
      <c r="G57" s="51" t="s">
        <v>66</v>
      </c>
      <c r="H57" s="13">
        <v>36019208</v>
      </c>
      <c r="I57" s="20" t="s">
        <v>1140</v>
      </c>
      <c r="J57" s="47" t="str">
        <f t="shared" si="6"/>
        <v>potraviny</v>
      </c>
      <c r="K57" s="16">
        <f t="shared" si="6"/>
        <v>517.36</v>
      </c>
      <c r="L57" s="7" t="s">
        <v>1111</v>
      </c>
      <c r="M57" s="48" t="str">
        <f t="shared" si="7"/>
        <v>INMEDIA, spol.s.r.o.</v>
      </c>
      <c r="N57" s="48" t="str">
        <f t="shared" si="7"/>
        <v>Námestie SNP 11, 960,01 Zvolen</v>
      </c>
      <c r="O57" s="8">
        <f t="shared" si="7"/>
        <v>36019208</v>
      </c>
      <c r="P57" s="9" t="s">
        <v>7</v>
      </c>
      <c r="Q57" s="9" t="s">
        <v>43</v>
      </c>
      <c r="T57" s="74"/>
      <c r="U57" s="75"/>
      <c r="V57" s="70"/>
      <c r="W57" s="74"/>
    </row>
    <row r="58" spans="1:23" ht="36" customHeight="1">
      <c r="A58" s="10">
        <v>2019081055</v>
      </c>
      <c r="B58" s="47" t="s">
        <v>47</v>
      </c>
      <c r="C58" s="16">
        <v>206.82</v>
      </c>
      <c r="D58" s="98" t="s">
        <v>496</v>
      </c>
      <c r="E58" s="7" t="s">
        <v>1139</v>
      </c>
      <c r="F58" s="51" t="s">
        <v>162</v>
      </c>
      <c r="G58" s="51" t="s">
        <v>66</v>
      </c>
      <c r="H58" s="13">
        <v>36019208</v>
      </c>
      <c r="I58" s="20"/>
      <c r="J58" s="47" t="str">
        <f t="shared" si="6"/>
        <v>potraviny</v>
      </c>
      <c r="K58" s="16">
        <f t="shared" si="6"/>
        <v>206.82</v>
      </c>
      <c r="L58" s="7" t="s">
        <v>1115</v>
      </c>
      <c r="M58" s="48" t="str">
        <f t="shared" si="7"/>
        <v>INMEDIA, spol.s.r.o.</v>
      </c>
      <c r="N58" s="48" t="str">
        <f t="shared" si="7"/>
        <v>Námestie SNP 11, 960,01 Zvolen</v>
      </c>
      <c r="O58" s="8">
        <f t="shared" si="7"/>
        <v>36019208</v>
      </c>
      <c r="P58" s="9" t="s">
        <v>41</v>
      </c>
      <c r="Q58" s="9" t="s">
        <v>42</v>
      </c>
      <c r="T58" s="65"/>
      <c r="U58" s="75"/>
      <c r="V58" s="41"/>
      <c r="W58" s="65"/>
    </row>
    <row r="59" spans="1:17" ht="36" customHeight="1">
      <c r="A59" s="10">
        <v>2019081056</v>
      </c>
      <c r="B59" s="43" t="s">
        <v>6</v>
      </c>
      <c r="C59" s="16">
        <v>41.85</v>
      </c>
      <c r="D59" s="6" t="s">
        <v>126</v>
      </c>
      <c r="E59" s="7" t="s">
        <v>1139</v>
      </c>
      <c r="F59" s="12" t="s">
        <v>109</v>
      </c>
      <c r="G59" s="12" t="s">
        <v>110</v>
      </c>
      <c r="H59" s="13">
        <v>35908718</v>
      </c>
      <c r="I59" s="20"/>
      <c r="J59" s="47"/>
      <c r="K59" s="16"/>
      <c r="L59" s="7"/>
      <c r="M59" s="48"/>
      <c r="N59" s="48"/>
      <c r="O59" s="8"/>
      <c r="P59" s="9"/>
      <c r="Q59" s="9"/>
    </row>
    <row r="60" spans="1:17" ht="36" customHeight="1">
      <c r="A60" s="10">
        <v>2019081057</v>
      </c>
      <c r="B60" s="47" t="s">
        <v>80</v>
      </c>
      <c r="C60" s="16">
        <v>263.5</v>
      </c>
      <c r="D60" s="6"/>
      <c r="E60" s="7" t="s">
        <v>1139</v>
      </c>
      <c r="F60" s="47" t="s">
        <v>68</v>
      </c>
      <c r="G60" s="48" t="s">
        <v>127</v>
      </c>
      <c r="H60" s="37">
        <v>17081173</v>
      </c>
      <c r="I60" s="20" t="s">
        <v>1141</v>
      </c>
      <c r="J60" s="47" t="str">
        <f t="shared" si="6"/>
        <v>tonery</v>
      </c>
      <c r="K60" s="16">
        <f>C60</f>
        <v>263.5</v>
      </c>
      <c r="L60" s="7" t="s">
        <v>1115</v>
      </c>
      <c r="M60" s="48" t="str">
        <f t="shared" si="7"/>
        <v>CompAct-spoločnosť s ručením obmedzeným Rožňava</v>
      </c>
      <c r="N60" s="48" t="str">
        <f t="shared" si="7"/>
        <v>Šafárikova 17, 048 01 Rožňava</v>
      </c>
      <c r="O60" s="8">
        <f t="shared" si="7"/>
        <v>17081173</v>
      </c>
      <c r="P60" s="9" t="s">
        <v>41</v>
      </c>
      <c r="Q60" s="9" t="s">
        <v>42</v>
      </c>
    </row>
    <row r="61" spans="1:17" ht="36" customHeight="1">
      <c r="A61" s="10">
        <v>2019081058</v>
      </c>
      <c r="B61" s="47" t="s">
        <v>1142</v>
      </c>
      <c r="C61" s="16">
        <v>90</v>
      </c>
      <c r="D61" s="6"/>
      <c r="E61" s="7" t="s">
        <v>1139</v>
      </c>
      <c r="F61" s="47" t="s">
        <v>68</v>
      </c>
      <c r="G61" s="48" t="s">
        <v>127</v>
      </c>
      <c r="H61" s="37">
        <v>17081173</v>
      </c>
      <c r="I61" s="20" t="s">
        <v>1143</v>
      </c>
      <c r="J61" s="47" t="str">
        <f t="shared" si="6"/>
        <v>akumulátor</v>
      </c>
      <c r="K61" s="16">
        <f>C61</f>
        <v>90</v>
      </c>
      <c r="L61" s="7" t="s">
        <v>1115</v>
      </c>
      <c r="M61" s="48" t="str">
        <f t="shared" si="7"/>
        <v>CompAct-spoločnosť s ručením obmedzeným Rožňava</v>
      </c>
      <c r="N61" s="48" t="str">
        <f t="shared" si="7"/>
        <v>Šafárikova 17, 048 01 Rožňava</v>
      </c>
      <c r="O61" s="8">
        <f t="shared" si="7"/>
        <v>17081173</v>
      </c>
      <c r="P61" s="9" t="s">
        <v>41</v>
      </c>
      <c r="Q61" s="9" t="s">
        <v>42</v>
      </c>
    </row>
    <row r="62" spans="1:17" ht="36" customHeight="1">
      <c r="A62" s="10">
        <v>2019081059</v>
      </c>
      <c r="B62" s="47" t="s">
        <v>47</v>
      </c>
      <c r="C62" s="16">
        <v>1169.34</v>
      </c>
      <c r="D62" s="6"/>
      <c r="E62" s="7" t="s">
        <v>1129</v>
      </c>
      <c r="F62" s="51" t="s">
        <v>88</v>
      </c>
      <c r="G62" s="51" t="s">
        <v>89</v>
      </c>
      <c r="H62" s="13">
        <v>36397164</v>
      </c>
      <c r="I62" s="20" t="s">
        <v>1144</v>
      </c>
      <c r="J62" s="47" t="str">
        <f t="shared" si="6"/>
        <v>potraviny</v>
      </c>
      <c r="K62" s="16">
        <f>C62</f>
        <v>1169.34</v>
      </c>
      <c r="L62" s="7" t="s">
        <v>1115</v>
      </c>
      <c r="M62" s="48" t="str">
        <f t="shared" si="7"/>
        <v>PICADO , s.r.o</v>
      </c>
      <c r="N62" s="48" t="str">
        <f t="shared" si="7"/>
        <v>Vysokoškolákov 6, 010 08 Žilina</v>
      </c>
      <c r="O62" s="8">
        <f t="shared" si="7"/>
        <v>36397164</v>
      </c>
      <c r="P62" s="9" t="s">
        <v>7</v>
      </c>
      <c r="Q62" s="9" t="s">
        <v>43</v>
      </c>
    </row>
    <row r="63" spans="1:18" ht="36" customHeight="1">
      <c r="A63" s="10">
        <v>2019081060</v>
      </c>
      <c r="B63" s="14" t="s">
        <v>47</v>
      </c>
      <c r="C63" s="16">
        <v>24</v>
      </c>
      <c r="D63" s="6"/>
      <c r="E63" s="7" t="s">
        <v>1145</v>
      </c>
      <c r="F63" s="5" t="s">
        <v>680</v>
      </c>
      <c r="G63" s="5" t="s">
        <v>681</v>
      </c>
      <c r="H63" s="8">
        <v>33010005</v>
      </c>
      <c r="I63" s="20" t="s">
        <v>1146</v>
      </c>
      <c r="J63" s="47" t="str">
        <f t="shared" si="6"/>
        <v>potraviny</v>
      </c>
      <c r="K63" s="16">
        <f>C63</f>
        <v>24</v>
      </c>
      <c r="L63" s="7" t="s">
        <v>1147</v>
      </c>
      <c r="M63" s="48" t="str">
        <f t="shared" si="7"/>
        <v>Ing. Gejza DEMETER</v>
      </c>
      <c r="N63" s="48" t="str">
        <f t="shared" si="7"/>
        <v>Kunova Teplica 198, 049 33 Kunova Teplica</v>
      </c>
      <c r="O63" s="8">
        <f t="shared" si="7"/>
        <v>33010005</v>
      </c>
      <c r="P63" s="9" t="s">
        <v>7</v>
      </c>
      <c r="Q63" s="9" t="s">
        <v>43</v>
      </c>
      <c r="R63" s="96"/>
    </row>
    <row r="64" spans="1:17" ht="36" customHeight="1">
      <c r="A64" s="10">
        <v>2019081061</v>
      </c>
      <c r="B64" s="48" t="s">
        <v>74</v>
      </c>
      <c r="C64" s="16">
        <v>54.16</v>
      </c>
      <c r="D64" s="10">
        <v>5611864285</v>
      </c>
      <c r="E64" s="7" t="s">
        <v>1129</v>
      </c>
      <c r="F64" s="51" t="s">
        <v>75</v>
      </c>
      <c r="G64" s="51" t="s">
        <v>76</v>
      </c>
      <c r="H64" s="13">
        <v>31322832</v>
      </c>
      <c r="I64" s="20"/>
      <c r="J64" s="47"/>
      <c r="K64" s="16"/>
      <c r="L64" s="7"/>
      <c r="M64" s="48"/>
      <c r="N64" s="48"/>
      <c r="O64" s="8"/>
      <c r="P64" s="9"/>
      <c r="Q64" s="9"/>
    </row>
    <row r="65" spans="1:17" ht="36" customHeight="1">
      <c r="A65" s="10">
        <v>2019081062</v>
      </c>
      <c r="B65" s="47" t="s">
        <v>54</v>
      </c>
      <c r="C65" s="16">
        <v>4.99</v>
      </c>
      <c r="D65" s="10">
        <v>1012894203</v>
      </c>
      <c r="E65" s="7" t="s">
        <v>1145</v>
      </c>
      <c r="F65" s="51" t="s">
        <v>55</v>
      </c>
      <c r="G65" s="51" t="s">
        <v>56</v>
      </c>
      <c r="H65" s="13">
        <v>35763469</v>
      </c>
      <c r="I65" s="20"/>
      <c r="J65" s="47"/>
      <c r="K65" s="16"/>
      <c r="L65" s="7"/>
      <c r="M65" s="48"/>
      <c r="N65" s="48"/>
      <c r="O65" s="8"/>
      <c r="P65" s="9"/>
      <c r="Q65" s="9"/>
    </row>
    <row r="66" spans="1:17" ht="36" customHeight="1">
      <c r="A66" s="10">
        <v>2019081063</v>
      </c>
      <c r="B66" s="47" t="s">
        <v>47</v>
      </c>
      <c r="C66" s="16">
        <v>687.99</v>
      </c>
      <c r="D66" s="98" t="s">
        <v>496</v>
      </c>
      <c r="E66" s="7" t="s">
        <v>1145</v>
      </c>
      <c r="F66" s="51" t="s">
        <v>162</v>
      </c>
      <c r="G66" s="51" t="s">
        <v>66</v>
      </c>
      <c r="H66" s="13">
        <v>36019208</v>
      </c>
      <c r="I66" s="20" t="s">
        <v>1148</v>
      </c>
      <c r="J66" s="47" t="str">
        <f aca="true" t="shared" si="8" ref="J66:K81">B66</f>
        <v>potraviny</v>
      </c>
      <c r="K66" s="16">
        <f t="shared" si="8"/>
        <v>687.99</v>
      </c>
      <c r="L66" s="7" t="s">
        <v>1147</v>
      </c>
      <c r="M66" s="48" t="str">
        <f aca="true" t="shared" si="9" ref="M66:O81">F66</f>
        <v>INMEDIA, spol.s.r.o.</v>
      </c>
      <c r="N66" s="48" t="str">
        <f t="shared" si="9"/>
        <v>Námestie SNP 11, 960,01 Zvolen</v>
      </c>
      <c r="O66" s="8">
        <f t="shared" si="9"/>
        <v>36019208</v>
      </c>
      <c r="P66" s="9" t="s">
        <v>7</v>
      </c>
      <c r="Q66" s="9" t="s">
        <v>43</v>
      </c>
    </row>
    <row r="67" spans="1:17" ht="36" customHeight="1">
      <c r="A67" s="10">
        <v>2019081064</v>
      </c>
      <c r="B67" s="47" t="s">
        <v>47</v>
      </c>
      <c r="C67" s="16">
        <v>683.71</v>
      </c>
      <c r="D67" s="98" t="s">
        <v>496</v>
      </c>
      <c r="E67" s="7" t="s">
        <v>1145</v>
      </c>
      <c r="F67" s="51" t="s">
        <v>162</v>
      </c>
      <c r="G67" s="51" t="s">
        <v>66</v>
      </c>
      <c r="H67" s="13">
        <v>36019208</v>
      </c>
      <c r="I67" s="20" t="s">
        <v>1149</v>
      </c>
      <c r="J67" s="47" t="str">
        <f t="shared" si="8"/>
        <v>potraviny</v>
      </c>
      <c r="K67" s="16">
        <f t="shared" si="8"/>
        <v>683.71</v>
      </c>
      <c r="L67" s="7" t="s">
        <v>1147</v>
      </c>
      <c r="M67" s="48" t="str">
        <f t="shared" si="9"/>
        <v>INMEDIA, spol.s.r.o.</v>
      </c>
      <c r="N67" s="48" t="str">
        <f t="shared" si="9"/>
        <v>Námestie SNP 11, 960,01 Zvolen</v>
      </c>
      <c r="O67" s="8">
        <f t="shared" si="9"/>
        <v>36019208</v>
      </c>
      <c r="P67" s="9" t="s">
        <v>7</v>
      </c>
      <c r="Q67" s="9" t="s">
        <v>43</v>
      </c>
    </row>
    <row r="68" spans="1:17" ht="36" customHeight="1">
      <c r="A68" s="10">
        <v>2019081065</v>
      </c>
      <c r="B68" s="47" t="s">
        <v>47</v>
      </c>
      <c r="C68" s="16">
        <v>210.26</v>
      </c>
      <c r="D68" s="98" t="s">
        <v>496</v>
      </c>
      <c r="E68" s="7" t="s">
        <v>1145</v>
      </c>
      <c r="F68" s="51" t="s">
        <v>162</v>
      </c>
      <c r="G68" s="51" t="s">
        <v>66</v>
      </c>
      <c r="H68" s="13">
        <v>36019208</v>
      </c>
      <c r="I68" s="20" t="s">
        <v>1150</v>
      </c>
      <c r="J68" s="47" t="str">
        <f t="shared" si="8"/>
        <v>potraviny</v>
      </c>
      <c r="K68" s="16">
        <f t="shared" si="8"/>
        <v>210.26</v>
      </c>
      <c r="L68" s="7" t="s">
        <v>1139</v>
      </c>
      <c r="M68" s="48" t="str">
        <f t="shared" si="9"/>
        <v>INMEDIA, spol.s.r.o.</v>
      </c>
      <c r="N68" s="48" t="str">
        <f t="shared" si="9"/>
        <v>Námestie SNP 11, 960,01 Zvolen</v>
      </c>
      <c r="O68" s="8">
        <f t="shared" si="9"/>
        <v>36019208</v>
      </c>
      <c r="P68" s="9" t="s">
        <v>7</v>
      </c>
      <c r="Q68" s="9" t="s">
        <v>43</v>
      </c>
    </row>
    <row r="69" spans="1:18" ht="36" customHeight="1">
      <c r="A69" s="10">
        <v>2019081066</v>
      </c>
      <c r="B69" s="47" t="s">
        <v>47</v>
      </c>
      <c r="C69" s="16">
        <v>468.39</v>
      </c>
      <c r="D69" s="6" t="s">
        <v>513</v>
      </c>
      <c r="E69" s="7" t="s">
        <v>1151</v>
      </c>
      <c r="F69" s="47" t="s">
        <v>159</v>
      </c>
      <c r="G69" s="48" t="s">
        <v>160</v>
      </c>
      <c r="H69" s="8">
        <v>17260752</v>
      </c>
      <c r="I69" s="5" t="s">
        <v>1152</v>
      </c>
      <c r="J69" s="47" t="str">
        <f t="shared" si="8"/>
        <v>potraviny</v>
      </c>
      <c r="K69" s="16">
        <f t="shared" si="8"/>
        <v>468.39</v>
      </c>
      <c r="L69" s="7" t="s">
        <v>1115</v>
      </c>
      <c r="M69" s="48" t="str">
        <f t="shared" si="9"/>
        <v>Zoltán Jánosdeák - Jánosdeák</v>
      </c>
      <c r="N69" s="48" t="str">
        <f t="shared" si="9"/>
        <v>Vinohradná 101, 049 11 Plešivec</v>
      </c>
      <c r="O69" s="8">
        <f t="shared" si="9"/>
        <v>17260752</v>
      </c>
      <c r="P69" s="9" t="s">
        <v>7</v>
      </c>
      <c r="Q69" s="9" t="s">
        <v>43</v>
      </c>
      <c r="R69" s="96"/>
    </row>
    <row r="70" spans="1:18" ht="36" customHeight="1">
      <c r="A70" s="10">
        <v>2019081067</v>
      </c>
      <c r="B70" s="47" t="s">
        <v>47</v>
      </c>
      <c r="C70" s="16">
        <v>1528.44</v>
      </c>
      <c r="D70" s="72"/>
      <c r="E70" s="7" t="s">
        <v>1147</v>
      </c>
      <c r="F70" s="48" t="s">
        <v>178</v>
      </c>
      <c r="G70" s="48" t="s">
        <v>179</v>
      </c>
      <c r="H70" s="8">
        <v>50165402</v>
      </c>
      <c r="I70" s="20" t="s">
        <v>1153</v>
      </c>
      <c r="J70" s="47" t="str">
        <f t="shared" si="8"/>
        <v>potraviny</v>
      </c>
      <c r="K70" s="16">
        <f t="shared" si="8"/>
        <v>1528.44</v>
      </c>
      <c r="L70" s="7" t="s">
        <v>1139</v>
      </c>
      <c r="M70" s="48" t="str">
        <f t="shared" si="9"/>
        <v>Tropico.sk, s.r.o.</v>
      </c>
      <c r="N70" s="48" t="str">
        <f t="shared" si="9"/>
        <v>Dolný Harmanec 40, 976 03 Dolný Harmanec</v>
      </c>
      <c r="O70" s="8">
        <f t="shared" si="9"/>
        <v>50165402</v>
      </c>
      <c r="P70" s="9" t="s">
        <v>7</v>
      </c>
      <c r="Q70" s="9" t="s">
        <v>43</v>
      </c>
      <c r="R70" s="96"/>
    </row>
    <row r="71" spans="1:17" ht="36" customHeight="1">
      <c r="A71" s="10">
        <v>2019081068</v>
      </c>
      <c r="B71" s="47" t="s">
        <v>1154</v>
      </c>
      <c r="C71" s="16">
        <v>155.18</v>
      </c>
      <c r="D71" s="78"/>
      <c r="E71" s="7" t="s">
        <v>1128</v>
      </c>
      <c r="F71" s="48" t="s">
        <v>1155</v>
      </c>
      <c r="G71" s="48" t="s">
        <v>1156</v>
      </c>
      <c r="H71" s="8">
        <v>36185361</v>
      </c>
      <c r="I71" s="5" t="s">
        <v>1157</v>
      </c>
      <c r="J71" s="47" t="str">
        <f t="shared" si="8"/>
        <v>oprava vodovodu</v>
      </c>
      <c r="K71" s="16">
        <f t="shared" si="8"/>
        <v>155.18</v>
      </c>
      <c r="L71" s="7" t="s">
        <v>1128</v>
      </c>
      <c r="M71" s="48" t="str">
        <f t="shared" si="9"/>
        <v>BRAX-IS s.r.o.</v>
      </c>
      <c r="N71" s="48" t="str">
        <f t="shared" si="9"/>
        <v>Letná 45, 048 01 Rožňava</v>
      </c>
      <c r="O71" s="8">
        <f t="shared" si="9"/>
        <v>36185361</v>
      </c>
      <c r="P71" s="9" t="s">
        <v>41</v>
      </c>
      <c r="Q71" s="9" t="s">
        <v>42</v>
      </c>
    </row>
    <row r="72" spans="1:19" ht="36" customHeight="1">
      <c r="A72" s="10">
        <v>2019081069</v>
      </c>
      <c r="B72" s="47" t="s">
        <v>80</v>
      </c>
      <c r="C72" s="16">
        <v>112</v>
      </c>
      <c r="D72" s="6"/>
      <c r="E72" s="7" t="s">
        <v>1158</v>
      </c>
      <c r="F72" s="47" t="s">
        <v>68</v>
      </c>
      <c r="G72" s="48" t="s">
        <v>127</v>
      </c>
      <c r="H72" s="37">
        <v>17081173</v>
      </c>
      <c r="I72" s="5" t="s">
        <v>1159</v>
      </c>
      <c r="J72" s="47" t="str">
        <f t="shared" si="8"/>
        <v>tonery</v>
      </c>
      <c r="K72" s="16">
        <f t="shared" si="8"/>
        <v>112</v>
      </c>
      <c r="L72" s="7" t="s">
        <v>1158</v>
      </c>
      <c r="M72" s="48" t="str">
        <f t="shared" si="9"/>
        <v>CompAct-spoločnosť s ručením obmedzeným Rožňava</v>
      </c>
      <c r="N72" s="48" t="str">
        <f t="shared" si="9"/>
        <v>Šafárikova 17, 048 01 Rožňava</v>
      </c>
      <c r="O72" s="8">
        <f t="shared" si="9"/>
        <v>17081173</v>
      </c>
      <c r="P72" s="9" t="s">
        <v>41</v>
      </c>
      <c r="Q72" s="9" t="s">
        <v>42</v>
      </c>
      <c r="S72" s="32"/>
    </row>
    <row r="73" spans="1:19" ht="36" customHeight="1">
      <c r="A73" s="10">
        <v>2019081070</v>
      </c>
      <c r="B73" s="47" t="s">
        <v>67</v>
      </c>
      <c r="C73" s="16">
        <v>978.04</v>
      </c>
      <c r="D73" s="114" t="s">
        <v>968</v>
      </c>
      <c r="E73" s="7" t="s">
        <v>1147</v>
      </c>
      <c r="F73" s="51" t="s">
        <v>12</v>
      </c>
      <c r="G73" s="51" t="s">
        <v>13</v>
      </c>
      <c r="H73" s="13">
        <v>47925914</v>
      </c>
      <c r="I73" s="5" t="s">
        <v>1160</v>
      </c>
      <c r="J73" s="47" t="str">
        <f t="shared" si="8"/>
        <v>lieky</v>
      </c>
      <c r="K73" s="16">
        <f t="shared" si="8"/>
        <v>978.04</v>
      </c>
      <c r="L73" s="7" t="s">
        <v>1128</v>
      </c>
      <c r="M73" s="48" t="str">
        <f t="shared" si="9"/>
        <v>ATONA s.r.o.</v>
      </c>
      <c r="N73" s="48" t="str">
        <f t="shared" si="9"/>
        <v>Okružná 30, 048 01 Rožňava</v>
      </c>
      <c r="O73" s="8">
        <f t="shared" si="9"/>
        <v>47925914</v>
      </c>
      <c r="P73" s="9" t="s">
        <v>41</v>
      </c>
      <c r="Q73" s="9" t="s">
        <v>42</v>
      </c>
      <c r="S73" s="32"/>
    </row>
    <row r="74" spans="1:17" ht="36" customHeight="1">
      <c r="A74" s="10">
        <v>2019081071</v>
      </c>
      <c r="B74" s="47" t="s">
        <v>67</v>
      </c>
      <c r="C74" s="16">
        <v>1483.13</v>
      </c>
      <c r="D74" s="114" t="s">
        <v>968</v>
      </c>
      <c r="E74" s="7" t="s">
        <v>1147</v>
      </c>
      <c r="F74" s="51" t="s">
        <v>12</v>
      </c>
      <c r="G74" s="51" t="s">
        <v>13</v>
      </c>
      <c r="H74" s="13">
        <v>47925914</v>
      </c>
      <c r="I74" s="5" t="s">
        <v>1161</v>
      </c>
      <c r="J74" s="47" t="str">
        <f t="shared" si="8"/>
        <v>lieky</v>
      </c>
      <c r="K74" s="16">
        <f t="shared" si="8"/>
        <v>1483.13</v>
      </c>
      <c r="L74" s="7" t="s">
        <v>1139</v>
      </c>
      <c r="M74" s="48" t="str">
        <f t="shared" si="9"/>
        <v>ATONA s.r.o.</v>
      </c>
      <c r="N74" s="48" t="str">
        <f t="shared" si="9"/>
        <v>Okružná 30, 048 01 Rožňava</v>
      </c>
      <c r="O74" s="8">
        <f t="shared" si="9"/>
        <v>47925914</v>
      </c>
      <c r="P74" s="9" t="s">
        <v>41</v>
      </c>
      <c r="Q74" s="9" t="s">
        <v>42</v>
      </c>
    </row>
    <row r="75" spans="1:17" ht="36" customHeight="1">
      <c r="A75" s="10">
        <v>2019081072</v>
      </c>
      <c r="B75" s="47" t="s">
        <v>67</v>
      </c>
      <c r="C75" s="16">
        <v>332.61</v>
      </c>
      <c r="D75" s="114" t="s">
        <v>968</v>
      </c>
      <c r="E75" s="7" t="s">
        <v>1147</v>
      </c>
      <c r="F75" s="51" t="s">
        <v>12</v>
      </c>
      <c r="G75" s="51" t="s">
        <v>13</v>
      </c>
      <c r="H75" s="13">
        <v>47925914</v>
      </c>
      <c r="I75" s="5" t="s">
        <v>1162</v>
      </c>
      <c r="J75" s="47" t="str">
        <f t="shared" si="8"/>
        <v>lieky</v>
      </c>
      <c r="K75" s="16">
        <f t="shared" si="8"/>
        <v>332.61</v>
      </c>
      <c r="L75" s="7" t="s">
        <v>1129</v>
      </c>
      <c r="M75" s="48" t="str">
        <f t="shared" si="9"/>
        <v>ATONA s.r.o.</v>
      </c>
      <c r="N75" s="48" t="str">
        <f t="shared" si="9"/>
        <v>Okružná 30, 048 01 Rožňava</v>
      </c>
      <c r="O75" s="8">
        <f t="shared" si="9"/>
        <v>47925914</v>
      </c>
      <c r="P75" s="9" t="s">
        <v>41</v>
      </c>
      <c r="Q75" s="9" t="s">
        <v>42</v>
      </c>
    </row>
    <row r="76" spans="1:17" ht="36" customHeight="1">
      <c r="A76" s="10">
        <v>2019081073</v>
      </c>
      <c r="B76" s="47" t="s">
        <v>67</v>
      </c>
      <c r="C76" s="16">
        <v>608.33</v>
      </c>
      <c r="D76" s="114" t="s">
        <v>968</v>
      </c>
      <c r="E76" s="7" t="s">
        <v>1147</v>
      </c>
      <c r="F76" s="51" t="s">
        <v>12</v>
      </c>
      <c r="G76" s="51" t="s">
        <v>13</v>
      </c>
      <c r="H76" s="13">
        <v>47925914</v>
      </c>
      <c r="I76" s="5" t="s">
        <v>1163</v>
      </c>
      <c r="J76" s="47" t="str">
        <f t="shared" si="8"/>
        <v>lieky</v>
      </c>
      <c r="K76" s="16">
        <f t="shared" si="8"/>
        <v>608.33</v>
      </c>
      <c r="L76" s="7" t="s">
        <v>1129</v>
      </c>
      <c r="M76" s="48" t="str">
        <f t="shared" si="9"/>
        <v>ATONA s.r.o.</v>
      </c>
      <c r="N76" s="48" t="str">
        <f t="shared" si="9"/>
        <v>Okružná 30, 048 01 Rožňava</v>
      </c>
      <c r="O76" s="8">
        <f t="shared" si="9"/>
        <v>47925914</v>
      </c>
      <c r="P76" s="9" t="s">
        <v>41</v>
      </c>
      <c r="Q76" s="9" t="s">
        <v>42</v>
      </c>
    </row>
    <row r="77" spans="1:17" ht="36" customHeight="1">
      <c r="A77" s="10">
        <v>2019081074</v>
      </c>
      <c r="B77" s="14" t="s">
        <v>683</v>
      </c>
      <c r="C77" s="16">
        <v>26.4</v>
      </c>
      <c r="D77" s="6"/>
      <c r="E77" s="7" t="s">
        <v>1115</v>
      </c>
      <c r="F77" s="14" t="s">
        <v>633</v>
      </c>
      <c r="G77" s="5" t="s">
        <v>634</v>
      </c>
      <c r="H77" s="5" t="s">
        <v>635</v>
      </c>
      <c r="I77" s="67"/>
      <c r="J77" s="47"/>
      <c r="K77" s="16"/>
      <c r="L77" s="7"/>
      <c r="M77" s="48"/>
      <c r="N77" s="48"/>
      <c r="O77" s="8"/>
      <c r="P77" s="9"/>
      <c r="Q77" s="9"/>
    </row>
    <row r="78" spans="1:19" ht="36" customHeight="1">
      <c r="A78" s="10">
        <v>2019081075</v>
      </c>
      <c r="B78" s="47" t="s">
        <v>47</v>
      </c>
      <c r="C78" s="16">
        <v>630.17</v>
      </c>
      <c r="D78" s="6"/>
      <c r="E78" s="7" t="s">
        <v>1145</v>
      </c>
      <c r="F78" s="51" t="s">
        <v>64</v>
      </c>
      <c r="G78" s="51" t="s">
        <v>65</v>
      </c>
      <c r="H78" s="13">
        <v>35760532</v>
      </c>
      <c r="I78" s="20" t="s">
        <v>1164</v>
      </c>
      <c r="J78" s="47" t="str">
        <f t="shared" si="8"/>
        <v>potraviny</v>
      </c>
      <c r="K78" s="16">
        <f t="shared" si="8"/>
        <v>630.17</v>
      </c>
      <c r="L78" s="7" t="s">
        <v>1139</v>
      </c>
      <c r="M78" s="48" t="str">
        <f t="shared" si="9"/>
        <v>ATC - JR, s.r.o.</v>
      </c>
      <c r="N78" s="48" t="str">
        <f t="shared" si="9"/>
        <v>Vsetínska cesta 766,020 01 Púchov</v>
      </c>
      <c r="O78" s="8">
        <f t="shared" si="9"/>
        <v>35760532</v>
      </c>
      <c r="P78" s="9" t="s">
        <v>7</v>
      </c>
      <c r="Q78" s="9" t="s">
        <v>43</v>
      </c>
      <c r="R78" s="96"/>
      <c r="S78" s="101"/>
    </row>
    <row r="79" spans="1:18" ht="36" customHeight="1">
      <c r="A79" s="10">
        <v>2019081076</v>
      </c>
      <c r="B79" s="47" t="s">
        <v>47</v>
      </c>
      <c r="C79" s="16">
        <v>498.89</v>
      </c>
      <c r="D79" s="6"/>
      <c r="E79" s="7" t="s">
        <v>1145</v>
      </c>
      <c r="F79" s="51" t="s">
        <v>64</v>
      </c>
      <c r="G79" s="51" t="s">
        <v>65</v>
      </c>
      <c r="H79" s="13">
        <v>35760532</v>
      </c>
      <c r="I79" s="5" t="s">
        <v>1165</v>
      </c>
      <c r="J79" s="47" t="str">
        <f t="shared" si="8"/>
        <v>potraviny</v>
      </c>
      <c r="K79" s="16">
        <f t="shared" si="8"/>
        <v>498.89</v>
      </c>
      <c r="L79" s="7" t="s">
        <v>1139</v>
      </c>
      <c r="M79" s="48" t="str">
        <f t="shared" si="9"/>
        <v>ATC - JR, s.r.o.</v>
      </c>
      <c r="N79" s="48" t="str">
        <f t="shared" si="9"/>
        <v>Vsetínska cesta 766,020 01 Púchov</v>
      </c>
      <c r="O79" s="8">
        <f t="shared" si="9"/>
        <v>35760532</v>
      </c>
      <c r="P79" s="9" t="s">
        <v>7</v>
      </c>
      <c r="Q79" s="9" t="s">
        <v>43</v>
      </c>
      <c r="R79" s="96"/>
    </row>
    <row r="80" spans="1:18" ht="36" customHeight="1">
      <c r="A80" s="10">
        <v>2019081077</v>
      </c>
      <c r="B80" s="47" t="s">
        <v>47</v>
      </c>
      <c r="C80" s="16">
        <v>1304.89</v>
      </c>
      <c r="D80" s="6"/>
      <c r="E80" s="7" t="s">
        <v>1166</v>
      </c>
      <c r="F80" s="47" t="s">
        <v>81</v>
      </c>
      <c r="G80" s="48" t="s">
        <v>82</v>
      </c>
      <c r="H80" s="8">
        <v>44240104</v>
      </c>
      <c r="I80" s="5" t="s">
        <v>1167</v>
      </c>
      <c r="J80" s="47" t="str">
        <f t="shared" si="8"/>
        <v>potraviny</v>
      </c>
      <c r="K80" s="16">
        <f t="shared" si="8"/>
        <v>1304.89</v>
      </c>
      <c r="L80" s="7" t="s">
        <v>1147</v>
      </c>
      <c r="M80" s="48" t="str">
        <f t="shared" si="9"/>
        <v>BOHUŠ ŠESTÁK s.r.o.</v>
      </c>
      <c r="N80" s="48" t="str">
        <f t="shared" si="9"/>
        <v>Vodárenská 343/2, 924 01 Galanta</v>
      </c>
      <c r="O80" s="8">
        <f t="shared" si="9"/>
        <v>44240104</v>
      </c>
      <c r="P80" s="9" t="s">
        <v>7</v>
      </c>
      <c r="Q80" s="9" t="s">
        <v>43</v>
      </c>
      <c r="R80" s="96"/>
    </row>
    <row r="81" spans="1:18" ht="36" customHeight="1">
      <c r="A81" s="10">
        <v>2019081078</v>
      </c>
      <c r="B81" s="47" t="s">
        <v>47</v>
      </c>
      <c r="C81" s="16">
        <v>1063.7</v>
      </c>
      <c r="D81" s="6"/>
      <c r="E81" s="7" t="s">
        <v>1166</v>
      </c>
      <c r="F81" s="47" t="s">
        <v>81</v>
      </c>
      <c r="G81" s="48" t="s">
        <v>82</v>
      </c>
      <c r="H81" s="8">
        <v>44240104</v>
      </c>
      <c r="I81" s="5" t="s">
        <v>1168</v>
      </c>
      <c r="J81" s="47" t="str">
        <f t="shared" si="8"/>
        <v>potraviny</v>
      </c>
      <c r="K81" s="16">
        <f t="shared" si="8"/>
        <v>1063.7</v>
      </c>
      <c r="L81" s="7" t="s">
        <v>1129</v>
      </c>
      <c r="M81" s="48" t="str">
        <f t="shared" si="9"/>
        <v>BOHUŠ ŠESTÁK s.r.o.</v>
      </c>
      <c r="N81" s="48" t="str">
        <f t="shared" si="9"/>
        <v>Vodárenská 343/2, 924 01 Galanta</v>
      </c>
      <c r="O81" s="8">
        <f t="shared" si="9"/>
        <v>44240104</v>
      </c>
      <c r="P81" s="9" t="s">
        <v>7</v>
      </c>
      <c r="Q81" s="9" t="s">
        <v>43</v>
      </c>
      <c r="R81" s="96"/>
    </row>
    <row r="82" spans="1:18" ht="36" customHeight="1">
      <c r="A82" s="10">
        <v>2019081079</v>
      </c>
      <c r="B82" s="47" t="s">
        <v>47</v>
      </c>
      <c r="C82" s="16">
        <v>37.69</v>
      </c>
      <c r="D82" s="78" t="s">
        <v>490</v>
      </c>
      <c r="E82" s="7" t="s">
        <v>1166</v>
      </c>
      <c r="F82" s="48" t="s">
        <v>69</v>
      </c>
      <c r="G82" s="48" t="s">
        <v>70</v>
      </c>
      <c r="H82" s="8">
        <v>45952671</v>
      </c>
      <c r="I82" s="5" t="s">
        <v>1169</v>
      </c>
      <c r="J82" s="47" t="str">
        <f>B82</f>
        <v>potraviny</v>
      </c>
      <c r="K82" s="16">
        <f>C82</f>
        <v>37.69</v>
      </c>
      <c r="L82" s="7" t="s">
        <v>1147</v>
      </c>
      <c r="M82" s="48" t="str">
        <f aca="true" t="shared" si="10" ref="M82:O83">F82</f>
        <v>METRO Cash and Carry SR s.r.o.</v>
      </c>
      <c r="N82" s="48" t="str">
        <f t="shared" si="10"/>
        <v>Senecká cesta 1881,900 28  Ivanka pri Dunaji</v>
      </c>
      <c r="O82" s="8">
        <f t="shared" si="10"/>
        <v>45952671</v>
      </c>
      <c r="P82" s="9" t="s">
        <v>7</v>
      </c>
      <c r="Q82" s="9" t="s">
        <v>43</v>
      </c>
      <c r="R82" s="96"/>
    </row>
    <row r="83" spans="1:19" ht="36" customHeight="1">
      <c r="A83" s="10">
        <v>2019081080</v>
      </c>
      <c r="B83" s="47" t="s">
        <v>47</v>
      </c>
      <c r="C83" s="16">
        <v>857.25</v>
      </c>
      <c r="D83" s="78" t="s">
        <v>490</v>
      </c>
      <c r="E83" s="7" t="s">
        <v>1166</v>
      </c>
      <c r="F83" s="48" t="s">
        <v>69</v>
      </c>
      <c r="G83" s="48" t="s">
        <v>70</v>
      </c>
      <c r="H83" s="8">
        <v>45952671</v>
      </c>
      <c r="I83" s="5"/>
      <c r="J83" s="47" t="str">
        <f>B83</f>
        <v>potraviny</v>
      </c>
      <c r="K83" s="16">
        <f>C83</f>
        <v>857.25</v>
      </c>
      <c r="L83" s="7" t="s">
        <v>1139</v>
      </c>
      <c r="M83" s="48" t="str">
        <f t="shared" si="10"/>
        <v>METRO Cash and Carry SR s.r.o.</v>
      </c>
      <c r="N83" s="48" t="str">
        <f t="shared" si="10"/>
        <v>Senecká cesta 1881,900 28  Ivanka pri Dunaji</v>
      </c>
      <c r="O83" s="8">
        <f t="shared" si="10"/>
        <v>45952671</v>
      </c>
      <c r="P83" s="9" t="s">
        <v>41</v>
      </c>
      <c r="Q83" s="9" t="s">
        <v>42</v>
      </c>
      <c r="S83" s="32"/>
    </row>
    <row r="84" spans="1:19" ht="36" customHeight="1">
      <c r="A84" s="10">
        <v>2019081081</v>
      </c>
      <c r="B84" s="47" t="s">
        <v>155</v>
      </c>
      <c r="C84" s="16">
        <v>15.9</v>
      </c>
      <c r="D84" s="23">
        <v>30882084</v>
      </c>
      <c r="E84" s="7" t="s">
        <v>1166</v>
      </c>
      <c r="F84" s="51" t="s">
        <v>153</v>
      </c>
      <c r="G84" s="51" t="s">
        <v>154</v>
      </c>
      <c r="H84" s="13">
        <v>35701722</v>
      </c>
      <c r="I84" s="67"/>
      <c r="J84" s="47"/>
      <c r="K84" s="16"/>
      <c r="L84" s="7"/>
      <c r="M84" s="48"/>
      <c r="N84" s="48"/>
      <c r="O84" s="8"/>
      <c r="P84" s="9"/>
      <c r="Q84" s="9"/>
      <c r="S84" s="32"/>
    </row>
    <row r="85" spans="1:19" ht="36" customHeight="1">
      <c r="A85" s="10">
        <v>2019081082</v>
      </c>
      <c r="B85" s="43" t="s">
        <v>6</v>
      </c>
      <c r="C85" s="16">
        <v>41.85</v>
      </c>
      <c r="D85" s="6" t="s">
        <v>126</v>
      </c>
      <c r="E85" s="7" t="s">
        <v>1158</v>
      </c>
      <c r="F85" s="12" t="s">
        <v>109</v>
      </c>
      <c r="G85" s="12" t="s">
        <v>110</v>
      </c>
      <c r="H85" s="13">
        <v>35908718</v>
      </c>
      <c r="I85" s="20"/>
      <c r="J85" s="47"/>
      <c r="K85" s="16"/>
      <c r="L85" s="7"/>
      <c r="M85" s="48"/>
      <c r="N85" s="48"/>
      <c r="O85" s="8"/>
      <c r="P85" s="9"/>
      <c r="Q85" s="9"/>
      <c r="S85" s="32"/>
    </row>
    <row r="86" spans="1:19" ht="36" customHeight="1">
      <c r="A86" s="10">
        <v>2019081083</v>
      </c>
      <c r="B86" s="47" t="s">
        <v>47</v>
      </c>
      <c r="C86" s="16">
        <v>243.72</v>
      </c>
      <c r="D86" s="6"/>
      <c r="E86" s="7" t="s">
        <v>1158</v>
      </c>
      <c r="F86" s="51" t="s">
        <v>64</v>
      </c>
      <c r="G86" s="51" t="s">
        <v>65</v>
      </c>
      <c r="H86" s="13">
        <v>35760532</v>
      </c>
      <c r="I86" s="20" t="s">
        <v>1170</v>
      </c>
      <c r="J86" s="47" t="str">
        <f>B86</f>
        <v>potraviny</v>
      </c>
      <c r="K86" s="16">
        <f>C86</f>
        <v>243.72</v>
      </c>
      <c r="L86" s="7" t="s">
        <v>1147</v>
      </c>
      <c r="M86" s="48" t="str">
        <f aca="true" t="shared" si="11" ref="M86:O87">F86</f>
        <v>ATC - JR, s.r.o.</v>
      </c>
      <c r="N86" s="48" t="str">
        <f t="shared" si="11"/>
        <v>Vsetínska cesta 766,020 01 Púchov</v>
      </c>
      <c r="O86" s="8">
        <f t="shared" si="11"/>
        <v>35760532</v>
      </c>
      <c r="P86" s="9" t="s">
        <v>7</v>
      </c>
      <c r="Q86" s="9" t="s">
        <v>43</v>
      </c>
      <c r="S86" s="32"/>
    </row>
    <row r="87" spans="1:17" ht="36" customHeight="1">
      <c r="A87" s="10">
        <v>2019081084</v>
      </c>
      <c r="B87" s="47" t="s">
        <v>47</v>
      </c>
      <c r="C87" s="16">
        <v>570.2</v>
      </c>
      <c r="D87" s="98" t="s">
        <v>496</v>
      </c>
      <c r="E87" s="7" t="s">
        <v>1171</v>
      </c>
      <c r="F87" s="51" t="s">
        <v>162</v>
      </c>
      <c r="G87" s="51" t="s">
        <v>66</v>
      </c>
      <c r="H87" s="13">
        <v>36019208</v>
      </c>
      <c r="I87" s="20"/>
      <c r="J87" s="47" t="str">
        <f>B87</f>
        <v>potraviny</v>
      </c>
      <c r="K87" s="16">
        <f>C87</f>
        <v>570.2</v>
      </c>
      <c r="L87" s="7" t="s">
        <v>1147</v>
      </c>
      <c r="M87" s="48" t="str">
        <f t="shared" si="11"/>
        <v>INMEDIA, spol.s.r.o.</v>
      </c>
      <c r="N87" s="48" t="str">
        <f t="shared" si="11"/>
        <v>Námestie SNP 11, 960,01 Zvolen</v>
      </c>
      <c r="O87" s="8">
        <f t="shared" si="11"/>
        <v>36019208</v>
      </c>
      <c r="P87" s="9" t="s">
        <v>41</v>
      </c>
      <c r="Q87" s="9" t="s">
        <v>42</v>
      </c>
    </row>
    <row r="88" spans="1:17" ht="36" customHeight="1">
      <c r="A88" s="10">
        <v>2019081085</v>
      </c>
      <c r="B88" s="47" t="s">
        <v>54</v>
      </c>
      <c r="C88" s="16">
        <v>459.32</v>
      </c>
      <c r="D88" s="19">
        <v>11899846</v>
      </c>
      <c r="E88" s="7" t="s">
        <v>1172</v>
      </c>
      <c r="F88" s="47" t="s">
        <v>63</v>
      </c>
      <c r="G88" s="48" t="s">
        <v>94</v>
      </c>
      <c r="H88" s="36">
        <v>35697270</v>
      </c>
      <c r="I88" s="20"/>
      <c r="J88" s="47"/>
      <c r="K88" s="16"/>
      <c r="L88" s="7"/>
      <c r="M88" s="48"/>
      <c r="N88" s="48"/>
      <c r="O88" s="8"/>
      <c r="P88" s="9"/>
      <c r="Q88" s="9"/>
    </row>
    <row r="89" spans="1:17" ht="36" customHeight="1">
      <c r="A89" s="10">
        <v>2019081086</v>
      </c>
      <c r="B89" s="14" t="s">
        <v>47</v>
      </c>
      <c r="C89" s="16">
        <v>39</v>
      </c>
      <c r="D89" s="6"/>
      <c r="E89" s="7" t="s">
        <v>1172</v>
      </c>
      <c r="F89" s="5" t="s">
        <v>680</v>
      </c>
      <c r="G89" s="5" t="s">
        <v>681</v>
      </c>
      <c r="H89" s="8">
        <v>33010005</v>
      </c>
      <c r="I89" s="20" t="s">
        <v>1173</v>
      </c>
      <c r="J89" s="47" t="str">
        <f aca="true" t="shared" si="12" ref="J89:K94">B89</f>
        <v>potraviny</v>
      </c>
      <c r="K89" s="16">
        <f t="shared" si="12"/>
        <v>39</v>
      </c>
      <c r="L89" s="7" t="s">
        <v>1171</v>
      </c>
      <c r="M89" s="48" t="str">
        <f aca="true" t="shared" si="13" ref="M89:O94">F89</f>
        <v>Ing. Gejza DEMETER</v>
      </c>
      <c r="N89" s="48" t="str">
        <f t="shared" si="13"/>
        <v>Kunova Teplica 198, 049 33 Kunova Teplica</v>
      </c>
      <c r="O89" s="8">
        <f t="shared" si="13"/>
        <v>33010005</v>
      </c>
      <c r="P89" s="9" t="s">
        <v>7</v>
      </c>
      <c r="Q89" s="9" t="s">
        <v>43</v>
      </c>
    </row>
    <row r="90" spans="1:18" ht="36" customHeight="1">
      <c r="A90" s="10">
        <v>2019081087</v>
      </c>
      <c r="B90" s="97" t="s">
        <v>47</v>
      </c>
      <c r="C90" s="16">
        <v>603.91</v>
      </c>
      <c r="D90" s="6"/>
      <c r="E90" s="7" t="s">
        <v>1172</v>
      </c>
      <c r="F90" s="12" t="s">
        <v>434</v>
      </c>
      <c r="G90" s="12" t="s">
        <v>435</v>
      </c>
      <c r="H90" s="13">
        <v>34152199</v>
      </c>
      <c r="I90" s="5" t="s">
        <v>1174</v>
      </c>
      <c r="J90" s="47" t="str">
        <f t="shared" si="12"/>
        <v>potraviny</v>
      </c>
      <c r="K90" s="16">
        <f t="shared" si="12"/>
        <v>603.91</v>
      </c>
      <c r="L90" s="7" t="s">
        <v>1139</v>
      </c>
      <c r="M90" s="48" t="str">
        <f t="shared" si="13"/>
        <v>Bidfood Slovakia, s.r.o</v>
      </c>
      <c r="N90" s="48" t="str">
        <f t="shared" si="13"/>
        <v>Piešťanská 2321/71,  915 01 Nové Mesto nad Váhom</v>
      </c>
      <c r="O90" s="8">
        <f t="shared" si="13"/>
        <v>34152199</v>
      </c>
      <c r="P90" s="9" t="s">
        <v>7</v>
      </c>
      <c r="Q90" s="9" t="s">
        <v>43</v>
      </c>
      <c r="R90" s="96"/>
    </row>
    <row r="91" spans="1:17" ht="36" customHeight="1">
      <c r="A91" s="10">
        <v>2019081088</v>
      </c>
      <c r="B91" s="47" t="s">
        <v>67</v>
      </c>
      <c r="C91" s="16">
        <v>634.91</v>
      </c>
      <c r="D91" s="114" t="s">
        <v>968</v>
      </c>
      <c r="E91" s="7" t="s">
        <v>1175</v>
      </c>
      <c r="F91" s="51" t="s">
        <v>12</v>
      </c>
      <c r="G91" s="51" t="s">
        <v>13</v>
      </c>
      <c r="H91" s="13">
        <v>47925914</v>
      </c>
      <c r="I91" s="5" t="s">
        <v>1176</v>
      </c>
      <c r="J91" s="47" t="str">
        <f t="shared" si="12"/>
        <v>lieky</v>
      </c>
      <c r="K91" s="16">
        <f t="shared" si="12"/>
        <v>634.91</v>
      </c>
      <c r="L91" s="7" t="s">
        <v>1158</v>
      </c>
      <c r="M91" s="48" t="str">
        <f t="shared" si="13"/>
        <v>ATONA s.r.o.</v>
      </c>
      <c r="N91" s="48" t="str">
        <f t="shared" si="13"/>
        <v>Okružná 30, 048 01 Rožňava</v>
      </c>
      <c r="O91" s="8">
        <f t="shared" si="13"/>
        <v>47925914</v>
      </c>
      <c r="P91" s="9" t="s">
        <v>41</v>
      </c>
      <c r="Q91" s="9" t="s">
        <v>42</v>
      </c>
    </row>
    <row r="92" spans="1:17" ht="36" customHeight="1">
      <c r="A92" s="10">
        <v>2019081089</v>
      </c>
      <c r="B92" s="47" t="s">
        <v>67</v>
      </c>
      <c r="C92" s="16">
        <v>366.77</v>
      </c>
      <c r="D92" s="114" t="s">
        <v>968</v>
      </c>
      <c r="E92" s="7" t="s">
        <v>1175</v>
      </c>
      <c r="F92" s="51" t="s">
        <v>12</v>
      </c>
      <c r="G92" s="51" t="s">
        <v>13</v>
      </c>
      <c r="H92" s="13">
        <v>47925914</v>
      </c>
      <c r="I92" s="5" t="s">
        <v>1177</v>
      </c>
      <c r="J92" s="47" t="str">
        <f t="shared" si="12"/>
        <v>lieky</v>
      </c>
      <c r="K92" s="16">
        <f t="shared" si="12"/>
        <v>366.77</v>
      </c>
      <c r="L92" s="7" t="s">
        <v>1166</v>
      </c>
      <c r="M92" s="48" t="str">
        <f t="shared" si="13"/>
        <v>ATONA s.r.o.</v>
      </c>
      <c r="N92" s="48" t="str">
        <f t="shared" si="13"/>
        <v>Okružná 30, 048 01 Rožňava</v>
      </c>
      <c r="O92" s="8">
        <f t="shared" si="13"/>
        <v>47925914</v>
      </c>
      <c r="P92" s="9" t="s">
        <v>41</v>
      </c>
      <c r="Q92" s="9" t="s">
        <v>42</v>
      </c>
    </row>
    <row r="93" spans="1:17" ht="36" customHeight="1">
      <c r="A93" s="10">
        <v>2019081090</v>
      </c>
      <c r="B93" s="47" t="s">
        <v>67</v>
      </c>
      <c r="C93" s="16">
        <v>578.85</v>
      </c>
      <c r="D93" s="114" t="s">
        <v>968</v>
      </c>
      <c r="E93" s="7" t="s">
        <v>1175</v>
      </c>
      <c r="F93" s="51" t="s">
        <v>12</v>
      </c>
      <c r="G93" s="51" t="s">
        <v>13</v>
      </c>
      <c r="H93" s="13">
        <v>47925914</v>
      </c>
      <c r="I93" s="5" t="s">
        <v>1178</v>
      </c>
      <c r="J93" s="47" t="str">
        <f t="shared" si="12"/>
        <v>lieky</v>
      </c>
      <c r="K93" s="16">
        <f t="shared" si="12"/>
        <v>578.85</v>
      </c>
      <c r="L93" s="7" t="s">
        <v>1166</v>
      </c>
      <c r="M93" s="48" t="str">
        <f t="shared" si="13"/>
        <v>ATONA s.r.o.</v>
      </c>
      <c r="N93" s="48" t="str">
        <f t="shared" si="13"/>
        <v>Okružná 30, 048 01 Rožňava</v>
      </c>
      <c r="O93" s="8">
        <f t="shared" si="13"/>
        <v>47925914</v>
      </c>
      <c r="P93" s="9" t="s">
        <v>41</v>
      </c>
      <c r="Q93" s="9" t="s">
        <v>42</v>
      </c>
    </row>
    <row r="94" spans="1:17" ht="36" customHeight="1">
      <c r="A94" s="10">
        <v>2019081091</v>
      </c>
      <c r="B94" s="47" t="s">
        <v>67</v>
      </c>
      <c r="C94" s="16">
        <v>1182.87</v>
      </c>
      <c r="D94" s="114" t="s">
        <v>968</v>
      </c>
      <c r="E94" s="7" t="s">
        <v>1175</v>
      </c>
      <c r="F94" s="51" t="s">
        <v>12</v>
      </c>
      <c r="G94" s="51" t="s">
        <v>13</v>
      </c>
      <c r="H94" s="13">
        <v>47925914</v>
      </c>
      <c r="I94" s="5" t="s">
        <v>1179</v>
      </c>
      <c r="J94" s="47" t="str">
        <f t="shared" si="12"/>
        <v>lieky</v>
      </c>
      <c r="K94" s="16">
        <f t="shared" si="12"/>
        <v>1182.87</v>
      </c>
      <c r="L94" s="7" t="s">
        <v>1166</v>
      </c>
      <c r="M94" s="48" t="str">
        <f t="shared" si="13"/>
        <v>ATONA s.r.o.</v>
      </c>
      <c r="N94" s="48" t="str">
        <f t="shared" si="13"/>
        <v>Okružná 30, 048 01 Rožňava</v>
      </c>
      <c r="O94" s="8">
        <f t="shared" si="13"/>
        <v>47925914</v>
      </c>
      <c r="P94" s="9" t="s">
        <v>41</v>
      </c>
      <c r="Q94" s="9" t="s">
        <v>42</v>
      </c>
    </row>
    <row r="95" spans="1:22" ht="36" customHeight="1">
      <c r="A95" s="10">
        <v>2019081092</v>
      </c>
      <c r="B95" s="47" t="s">
        <v>164</v>
      </c>
      <c r="C95" s="16">
        <v>-28.2</v>
      </c>
      <c r="D95" s="78" t="s">
        <v>490</v>
      </c>
      <c r="E95" s="7" t="s">
        <v>1166</v>
      </c>
      <c r="F95" s="48" t="s">
        <v>69</v>
      </c>
      <c r="G95" s="48" t="s">
        <v>70</v>
      </c>
      <c r="H95" s="8">
        <v>45952671</v>
      </c>
      <c r="I95" s="5"/>
      <c r="J95" s="47"/>
      <c r="K95" s="16"/>
      <c r="L95" s="7"/>
      <c r="M95" s="48"/>
      <c r="N95" s="48"/>
      <c r="O95" s="8"/>
      <c r="P95" s="9"/>
      <c r="Q95" s="9"/>
      <c r="R95" s="96"/>
      <c r="V95" s="18"/>
    </row>
    <row r="96" spans="1:18" ht="36" customHeight="1">
      <c r="A96" s="10">
        <v>2019081093</v>
      </c>
      <c r="B96" s="47" t="s">
        <v>47</v>
      </c>
      <c r="C96" s="16">
        <v>508.4</v>
      </c>
      <c r="D96" s="78" t="s">
        <v>490</v>
      </c>
      <c r="E96" s="7" t="s">
        <v>1172</v>
      </c>
      <c r="F96" s="48" t="s">
        <v>69</v>
      </c>
      <c r="G96" s="48" t="s">
        <v>70</v>
      </c>
      <c r="H96" s="8">
        <v>45952671</v>
      </c>
      <c r="I96" s="5"/>
      <c r="J96" s="47" t="str">
        <f aca="true" t="shared" si="14" ref="J96:K100">B96</f>
        <v>potraviny</v>
      </c>
      <c r="K96" s="16">
        <f t="shared" si="14"/>
        <v>508.4</v>
      </c>
      <c r="L96" s="7" t="s">
        <v>1166</v>
      </c>
      <c r="M96" s="48" t="str">
        <f aca="true" t="shared" si="15" ref="M96:O97">F96</f>
        <v>METRO Cash and Carry SR s.r.o.</v>
      </c>
      <c r="N96" s="48" t="str">
        <f t="shared" si="15"/>
        <v>Senecká cesta 1881,900 28  Ivanka pri Dunaji</v>
      </c>
      <c r="O96" s="8">
        <f t="shared" si="15"/>
        <v>45952671</v>
      </c>
      <c r="P96" s="9" t="s">
        <v>41</v>
      </c>
      <c r="Q96" s="9" t="s">
        <v>42</v>
      </c>
      <c r="R96" s="96"/>
    </row>
    <row r="97" spans="1:17" ht="36" customHeight="1">
      <c r="A97" s="10">
        <v>2019081094</v>
      </c>
      <c r="B97" s="47" t="s">
        <v>47</v>
      </c>
      <c r="C97" s="16">
        <v>463.57</v>
      </c>
      <c r="D97" s="78" t="s">
        <v>490</v>
      </c>
      <c r="E97" s="7" t="s">
        <v>1172</v>
      </c>
      <c r="F97" s="48" t="s">
        <v>69</v>
      </c>
      <c r="G97" s="48" t="s">
        <v>70</v>
      </c>
      <c r="H97" s="8">
        <v>45952671</v>
      </c>
      <c r="I97" s="5"/>
      <c r="J97" s="47" t="str">
        <f t="shared" si="14"/>
        <v>potraviny</v>
      </c>
      <c r="K97" s="16">
        <f t="shared" si="14"/>
        <v>463.57</v>
      </c>
      <c r="L97" s="7" t="s">
        <v>1166</v>
      </c>
      <c r="M97" s="48" t="str">
        <f t="shared" si="15"/>
        <v>METRO Cash and Carry SR s.r.o.</v>
      </c>
      <c r="N97" s="48" t="str">
        <f t="shared" si="15"/>
        <v>Senecká cesta 1881,900 28  Ivanka pri Dunaji</v>
      </c>
      <c r="O97" s="8">
        <f t="shared" si="15"/>
        <v>45952671</v>
      </c>
      <c r="P97" s="9" t="s">
        <v>539</v>
      </c>
      <c r="Q97" s="9" t="s">
        <v>540</v>
      </c>
    </row>
    <row r="98" spans="1:18" ht="36" customHeight="1">
      <c r="A98" s="10">
        <v>2019081095</v>
      </c>
      <c r="B98" s="47" t="s">
        <v>47</v>
      </c>
      <c r="C98" s="16">
        <v>1001.86</v>
      </c>
      <c r="D98" s="6"/>
      <c r="E98" s="7" t="s">
        <v>1172</v>
      </c>
      <c r="F98" s="12" t="s">
        <v>111</v>
      </c>
      <c r="G98" s="12" t="s">
        <v>112</v>
      </c>
      <c r="H98" s="13">
        <v>34144579</v>
      </c>
      <c r="I98" s="20" t="s">
        <v>1180</v>
      </c>
      <c r="J98" s="47" t="str">
        <f t="shared" si="14"/>
        <v>potraviny</v>
      </c>
      <c r="K98" s="16">
        <f t="shared" si="14"/>
        <v>1001.86</v>
      </c>
      <c r="L98" s="7" t="s">
        <v>1129</v>
      </c>
      <c r="M98" s="48" t="str">
        <f aca="true" t="shared" si="16" ref="M98:O100">F98</f>
        <v>AG FOODS SK s.r.o.</v>
      </c>
      <c r="N98" s="48" t="str">
        <f t="shared" si="16"/>
        <v>Moyzesova 10, 902 01 Pezinok</v>
      </c>
      <c r="O98" s="8">
        <f t="shared" si="16"/>
        <v>34144579</v>
      </c>
      <c r="P98" s="9" t="s">
        <v>7</v>
      </c>
      <c r="Q98" s="9" t="s">
        <v>43</v>
      </c>
      <c r="R98" s="96"/>
    </row>
    <row r="99" spans="1:18" ht="36" customHeight="1">
      <c r="A99" s="10">
        <v>2019081096</v>
      </c>
      <c r="B99" s="47" t="s">
        <v>47</v>
      </c>
      <c r="C99" s="16">
        <v>474.04</v>
      </c>
      <c r="D99" s="6" t="s">
        <v>513</v>
      </c>
      <c r="E99" s="7" t="s">
        <v>1181</v>
      </c>
      <c r="F99" s="47" t="s">
        <v>159</v>
      </c>
      <c r="G99" s="48" t="s">
        <v>160</v>
      </c>
      <c r="H99" s="8">
        <v>17260752</v>
      </c>
      <c r="I99" s="20" t="s">
        <v>1182</v>
      </c>
      <c r="J99" s="47" t="str">
        <f t="shared" si="14"/>
        <v>potraviny</v>
      </c>
      <c r="K99" s="16">
        <f t="shared" si="14"/>
        <v>474.04</v>
      </c>
      <c r="L99" s="7" t="s">
        <v>1128</v>
      </c>
      <c r="M99" s="48" t="str">
        <f t="shared" si="16"/>
        <v>Zoltán Jánosdeák - Jánosdeák</v>
      </c>
      <c r="N99" s="48" t="str">
        <f t="shared" si="16"/>
        <v>Vinohradná 101, 049 11 Plešivec</v>
      </c>
      <c r="O99" s="8">
        <f t="shared" si="16"/>
        <v>17260752</v>
      </c>
      <c r="P99" s="9" t="s">
        <v>7</v>
      </c>
      <c r="Q99" s="9" t="s">
        <v>43</v>
      </c>
      <c r="R99" s="96"/>
    </row>
    <row r="100" spans="1:18" ht="36" customHeight="1">
      <c r="A100" s="10">
        <v>2019081097</v>
      </c>
      <c r="B100" s="47" t="s">
        <v>47</v>
      </c>
      <c r="C100" s="16">
        <v>53.64</v>
      </c>
      <c r="D100" s="72"/>
      <c r="E100" s="7" t="s">
        <v>1183</v>
      </c>
      <c r="F100" s="48" t="s">
        <v>178</v>
      </c>
      <c r="G100" s="48" t="s">
        <v>179</v>
      </c>
      <c r="H100" s="8">
        <v>50165402</v>
      </c>
      <c r="I100" s="20" t="s">
        <v>1184</v>
      </c>
      <c r="J100" s="47" t="str">
        <f t="shared" si="14"/>
        <v>potraviny</v>
      </c>
      <c r="K100" s="16">
        <f t="shared" si="14"/>
        <v>53.64</v>
      </c>
      <c r="L100" s="7" t="s">
        <v>1129</v>
      </c>
      <c r="M100" s="48" t="str">
        <f t="shared" si="16"/>
        <v>Tropico.sk, s.r.o.</v>
      </c>
      <c r="N100" s="48" t="str">
        <f t="shared" si="16"/>
        <v>Dolný Harmanec 40, 976 03 Dolný Harmanec</v>
      </c>
      <c r="O100" s="8">
        <f t="shared" si="16"/>
        <v>50165402</v>
      </c>
      <c r="P100" s="9" t="s">
        <v>7</v>
      </c>
      <c r="Q100" s="9" t="s">
        <v>43</v>
      </c>
      <c r="R100" s="96"/>
    </row>
    <row r="101" spans="1:17" ht="36" customHeight="1">
      <c r="A101" s="10">
        <v>2019081098</v>
      </c>
      <c r="B101" s="47" t="s">
        <v>54</v>
      </c>
      <c r="C101" s="16">
        <v>4.99</v>
      </c>
      <c r="D101" s="10">
        <v>1012894203</v>
      </c>
      <c r="E101" s="7" t="s">
        <v>1185</v>
      </c>
      <c r="F101" s="51" t="s">
        <v>55</v>
      </c>
      <c r="G101" s="51" t="s">
        <v>56</v>
      </c>
      <c r="H101" s="13">
        <v>35763469</v>
      </c>
      <c r="I101" s="20"/>
      <c r="J101" s="47"/>
      <c r="K101" s="16"/>
      <c r="L101" s="7"/>
      <c r="M101" s="48"/>
      <c r="N101" s="48"/>
      <c r="O101" s="8"/>
      <c r="P101" s="9"/>
      <c r="Q101" s="9"/>
    </row>
    <row r="102" spans="1:17" ht="36" customHeight="1">
      <c r="A102" s="10">
        <v>2019081099</v>
      </c>
      <c r="B102" s="47" t="s">
        <v>121</v>
      </c>
      <c r="C102" s="16">
        <v>342.34</v>
      </c>
      <c r="D102" s="6"/>
      <c r="E102" s="7" t="s">
        <v>1183</v>
      </c>
      <c r="F102" s="47" t="s">
        <v>19</v>
      </c>
      <c r="G102" s="48" t="s">
        <v>20</v>
      </c>
      <c r="H102" s="8">
        <v>31331131</v>
      </c>
      <c r="I102" s="20"/>
      <c r="J102" s="47" t="str">
        <f aca="true" t="shared" si="17" ref="J102:K104">B102</f>
        <v>tlačivá</v>
      </c>
      <c r="K102" s="16">
        <f t="shared" si="17"/>
        <v>342.34</v>
      </c>
      <c r="L102" s="7" t="s">
        <v>1183</v>
      </c>
      <c r="M102" s="48" t="str">
        <f aca="true" t="shared" si="18" ref="M102:O104">F102</f>
        <v>ŠEVT a.s.</v>
      </c>
      <c r="N102" s="48" t="str">
        <f t="shared" si="18"/>
        <v>Plynárenská 6, 821 09 Bratislava</v>
      </c>
      <c r="O102" s="8">
        <f t="shared" si="18"/>
        <v>31331131</v>
      </c>
      <c r="P102" s="9" t="s">
        <v>41</v>
      </c>
      <c r="Q102" s="9" t="s">
        <v>42</v>
      </c>
    </row>
    <row r="103" spans="1:17" ht="36" customHeight="1">
      <c r="A103" s="10">
        <v>2019081100</v>
      </c>
      <c r="B103" s="47" t="s">
        <v>47</v>
      </c>
      <c r="C103" s="16">
        <v>64.99</v>
      </c>
      <c r="D103" s="6"/>
      <c r="E103" s="7" t="s">
        <v>1183</v>
      </c>
      <c r="F103" s="51" t="s">
        <v>64</v>
      </c>
      <c r="G103" s="51" t="s">
        <v>65</v>
      </c>
      <c r="H103" s="13">
        <v>35760532</v>
      </c>
      <c r="I103" s="5" t="s">
        <v>1186</v>
      </c>
      <c r="J103" s="47" t="str">
        <f t="shared" si="17"/>
        <v>potraviny</v>
      </c>
      <c r="K103" s="16">
        <f t="shared" si="17"/>
        <v>64.99</v>
      </c>
      <c r="L103" s="7" t="s">
        <v>1145</v>
      </c>
      <c r="M103" s="48" t="str">
        <f t="shared" si="18"/>
        <v>ATC - JR, s.r.o.</v>
      </c>
      <c r="N103" s="48" t="str">
        <f t="shared" si="18"/>
        <v>Vsetínska cesta 766,020 01 Púchov</v>
      </c>
      <c r="O103" s="8">
        <f t="shared" si="18"/>
        <v>35760532</v>
      </c>
      <c r="P103" s="9" t="s">
        <v>7</v>
      </c>
      <c r="Q103" s="9" t="s">
        <v>43</v>
      </c>
    </row>
    <row r="104" spans="1:17" ht="36" customHeight="1">
      <c r="A104" s="10">
        <v>2019081101</v>
      </c>
      <c r="B104" s="47" t="s">
        <v>47</v>
      </c>
      <c r="C104" s="16">
        <v>294.26</v>
      </c>
      <c r="D104" s="98" t="s">
        <v>496</v>
      </c>
      <c r="E104" s="7" t="s">
        <v>1171</v>
      </c>
      <c r="F104" s="51" t="s">
        <v>162</v>
      </c>
      <c r="G104" s="51" t="s">
        <v>66</v>
      </c>
      <c r="H104" s="13">
        <v>36019208</v>
      </c>
      <c r="I104" s="20"/>
      <c r="J104" s="47" t="str">
        <f t="shared" si="17"/>
        <v>potraviny</v>
      </c>
      <c r="K104" s="16">
        <f t="shared" si="17"/>
        <v>294.26</v>
      </c>
      <c r="L104" s="7" t="s">
        <v>1147</v>
      </c>
      <c r="M104" s="48" t="str">
        <f t="shared" si="18"/>
        <v>INMEDIA, spol.s.r.o.</v>
      </c>
      <c r="N104" s="48" t="str">
        <f t="shared" si="18"/>
        <v>Námestie SNP 11, 960,01 Zvolen</v>
      </c>
      <c r="O104" s="8">
        <f t="shared" si="18"/>
        <v>36019208</v>
      </c>
      <c r="P104" s="9" t="s">
        <v>41</v>
      </c>
      <c r="Q104" s="9" t="s">
        <v>42</v>
      </c>
    </row>
    <row r="105" spans="1:17" ht="36" customHeight="1">
      <c r="A105" s="10">
        <v>2019081102</v>
      </c>
      <c r="B105" s="43" t="s">
        <v>101</v>
      </c>
      <c r="C105" s="16">
        <v>240</v>
      </c>
      <c r="D105" s="6" t="s">
        <v>83</v>
      </c>
      <c r="E105" s="7" t="s">
        <v>1185</v>
      </c>
      <c r="F105" s="51" t="s">
        <v>84</v>
      </c>
      <c r="G105" s="51" t="s">
        <v>85</v>
      </c>
      <c r="H105" s="13">
        <v>37522272</v>
      </c>
      <c r="I105" s="20"/>
      <c r="J105" s="47"/>
      <c r="K105" s="16"/>
      <c r="L105" s="7"/>
      <c r="M105" s="48"/>
      <c r="N105" s="48"/>
      <c r="O105" s="8"/>
      <c r="P105" s="9"/>
      <c r="Q105" s="9"/>
    </row>
    <row r="106" spans="1:17" ht="36" customHeight="1">
      <c r="A106" s="10">
        <v>2019081103</v>
      </c>
      <c r="B106" s="48" t="s">
        <v>74</v>
      </c>
      <c r="C106" s="16">
        <v>106.7</v>
      </c>
      <c r="D106" s="10">
        <v>5611864285</v>
      </c>
      <c r="E106" s="7" t="s">
        <v>1185</v>
      </c>
      <c r="F106" s="51" t="s">
        <v>75</v>
      </c>
      <c r="G106" s="51" t="s">
        <v>76</v>
      </c>
      <c r="H106" s="13">
        <v>31322832</v>
      </c>
      <c r="I106" s="20"/>
      <c r="J106" s="47"/>
      <c r="K106" s="16"/>
      <c r="L106" s="7"/>
      <c r="M106" s="48"/>
      <c r="N106" s="48"/>
      <c r="O106" s="8"/>
      <c r="P106" s="9"/>
      <c r="Q106" s="9"/>
    </row>
    <row r="107" spans="1:17" ht="36" customHeight="1">
      <c r="A107" s="10">
        <v>2019081104</v>
      </c>
      <c r="B107" s="47" t="s">
        <v>164</v>
      </c>
      <c r="C107" s="16">
        <v>-45.38</v>
      </c>
      <c r="D107" s="78" t="s">
        <v>490</v>
      </c>
      <c r="E107" s="7" t="s">
        <v>1187</v>
      </c>
      <c r="F107" s="48" t="s">
        <v>69</v>
      </c>
      <c r="G107" s="48" t="s">
        <v>70</v>
      </c>
      <c r="H107" s="8">
        <v>45952671</v>
      </c>
      <c r="I107" s="5"/>
      <c r="J107" s="47"/>
      <c r="K107" s="16"/>
      <c r="L107" s="7"/>
      <c r="M107" s="48"/>
      <c r="N107" s="48"/>
      <c r="O107" s="8"/>
      <c r="P107" s="9"/>
      <c r="Q107" s="9"/>
    </row>
    <row r="108" spans="1:17" ht="36" customHeight="1">
      <c r="A108" s="10">
        <v>2019081105</v>
      </c>
      <c r="B108" s="47" t="s">
        <v>164</v>
      </c>
      <c r="C108" s="16">
        <v>-41.58</v>
      </c>
      <c r="D108" s="78" t="s">
        <v>490</v>
      </c>
      <c r="E108" s="7" t="s">
        <v>1187</v>
      </c>
      <c r="F108" s="48" t="s">
        <v>69</v>
      </c>
      <c r="G108" s="48" t="s">
        <v>70</v>
      </c>
      <c r="H108" s="8">
        <v>45952671</v>
      </c>
      <c r="I108" s="5"/>
      <c r="J108" s="47"/>
      <c r="K108" s="16"/>
      <c r="L108" s="7"/>
      <c r="M108" s="48"/>
      <c r="N108" s="48"/>
      <c r="O108" s="8"/>
      <c r="P108" s="9"/>
      <c r="Q108" s="9"/>
    </row>
    <row r="109" spans="1:17" ht="36" customHeight="1">
      <c r="A109" s="10">
        <v>2019081106</v>
      </c>
      <c r="B109" s="47" t="s">
        <v>2</v>
      </c>
      <c r="C109" s="16">
        <v>33.48</v>
      </c>
      <c r="D109" s="10">
        <v>162700</v>
      </c>
      <c r="E109" s="7" t="s">
        <v>1185</v>
      </c>
      <c r="F109" s="51" t="s">
        <v>98</v>
      </c>
      <c r="G109" s="51" t="s">
        <v>99</v>
      </c>
      <c r="H109" s="13">
        <v>17335949</v>
      </c>
      <c r="I109" s="5"/>
      <c r="J109" s="47"/>
      <c r="K109" s="16"/>
      <c r="L109" s="7"/>
      <c r="M109" s="48"/>
      <c r="N109" s="48"/>
      <c r="O109" s="8"/>
      <c r="P109" s="9"/>
      <c r="Q109" s="9"/>
    </row>
    <row r="110" spans="1:17" ht="36" customHeight="1">
      <c r="A110" s="10">
        <v>2019081107</v>
      </c>
      <c r="B110" s="47" t="s">
        <v>54</v>
      </c>
      <c r="C110" s="16">
        <v>241.42</v>
      </c>
      <c r="D110" s="10">
        <v>1012894203</v>
      </c>
      <c r="E110" s="7" t="s">
        <v>1185</v>
      </c>
      <c r="F110" s="51" t="s">
        <v>55</v>
      </c>
      <c r="G110" s="51" t="s">
        <v>56</v>
      </c>
      <c r="H110" s="13">
        <v>35763469</v>
      </c>
      <c r="I110" s="20"/>
      <c r="J110" s="47"/>
      <c r="K110" s="16"/>
      <c r="L110" s="7"/>
      <c r="M110" s="48"/>
      <c r="N110" s="48"/>
      <c r="O110" s="8"/>
      <c r="P110" s="9"/>
      <c r="Q110" s="9"/>
    </row>
    <row r="111" spans="1:17" ht="36" customHeight="1">
      <c r="A111" s="10">
        <v>2019081108</v>
      </c>
      <c r="B111" s="47" t="s">
        <v>44</v>
      </c>
      <c r="C111" s="16">
        <v>339.92</v>
      </c>
      <c r="D111" s="10">
        <v>4020004007</v>
      </c>
      <c r="E111" s="7" t="s">
        <v>1183</v>
      </c>
      <c r="F111" s="51" t="s">
        <v>45</v>
      </c>
      <c r="G111" s="51" t="s">
        <v>46</v>
      </c>
      <c r="H111" s="13">
        <v>36570460</v>
      </c>
      <c r="I111" s="20"/>
      <c r="J111" s="47"/>
      <c r="K111" s="16"/>
      <c r="L111" s="7"/>
      <c r="M111" s="48"/>
      <c r="N111" s="48"/>
      <c r="O111" s="8"/>
      <c r="P111" s="9"/>
      <c r="Q111" s="9"/>
    </row>
    <row r="112" spans="1:17" ht="36" customHeight="1">
      <c r="A112" s="10">
        <v>2019081109</v>
      </c>
      <c r="B112" s="47" t="s">
        <v>71</v>
      </c>
      <c r="C112" s="16">
        <v>2556.56</v>
      </c>
      <c r="D112" s="41" t="s">
        <v>135</v>
      </c>
      <c r="E112" s="7" t="s">
        <v>1185</v>
      </c>
      <c r="F112" s="12" t="s">
        <v>61</v>
      </c>
      <c r="G112" s="12" t="s">
        <v>62</v>
      </c>
      <c r="H112" s="13">
        <v>686395</v>
      </c>
      <c r="I112" s="20"/>
      <c r="J112" s="47"/>
      <c r="K112" s="16"/>
      <c r="L112" s="7"/>
      <c r="M112" s="48"/>
      <c r="N112" s="48"/>
      <c r="O112" s="8"/>
      <c r="P112" s="9"/>
      <c r="Q112" s="9"/>
    </row>
    <row r="113" spans="1:17" ht="36" customHeight="1">
      <c r="A113" s="10">
        <v>2019081110</v>
      </c>
      <c r="B113" s="47" t="s">
        <v>136</v>
      </c>
      <c r="C113" s="16">
        <v>3886.14</v>
      </c>
      <c r="D113" s="10">
        <v>4020004007</v>
      </c>
      <c r="E113" s="22" t="s">
        <v>1185</v>
      </c>
      <c r="F113" s="47" t="s">
        <v>52</v>
      </c>
      <c r="G113" s="48" t="s">
        <v>53</v>
      </c>
      <c r="H113" s="8">
        <v>44483767</v>
      </c>
      <c r="I113" s="20"/>
      <c r="J113" s="47"/>
      <c r="K113" s="16"/>
      <c r="L113" s="7"/>
      <c r="M113" s="48"/>
      <c r="N113" s="48"/>
      <c r="O113" s="8"/>
      <c r="P113" s="9"/>
      <c r="Q113" s="9"/>
    </row>
    <row r="114" spans="1:17" ht="36" customHeight="1">
      <c r="A114" s="10">
        <v>2019081111</v>
      </c>
      <c r="B114" s="47" t="s">
        <v>47</v>
      </c>
      <c r="C114" s="16">
        <v>558.37</v>
      </c>
      <c r="D114" s="6" t="s">
        <v>513</v>
      </c>
      <c r="E114" s="7" t="s">
        <v>1185</v>
      </c>
      <c r="F114" s="47" t="s">
        <v>159</v>
      </c>
      <c r="G114" s="48" t="s">
        <v>160</v>
      </c>
      <c r="H114" s="8">
        <v>17260752</v>
      </c>
      <c r="I114" s="5" t="s">
        <v>1164</v>
      </c>
      <c r="J114" s="47" t="str">
        <f>B114</f>
        <v>potraviny</v>
      </c>
      <c r="K114" s="16">
        <f>C114</f>
        <v>558.37</v>
      </c>
      <c r="L114" s="7" t="s">
        <v>1145</v>
      </c>
      <c r="M114" s="48" t="str">
        <f>F114</f>
        <v>Zoltán Jánosdeák - Jánosdeák</v>
      </c>
      <c r="N114" s="48" t="str">
        <f>G114</f>
        <v>Vinohradná 101, 049 11 Plešivec</v>
      </c>
      <c r="O114" s="8">
        <f>H114</f>
        <v>17260752</v>
      </c>
      <c r="P114" s="9" t="s">
        <v>7</v>
      </c>
      <c r="Q114" s="9" t="s">
        <v>43</v>
      </c>
    </row>
    <row r="115" spans="1:17" ht="36" customHeight="1">
      <c r="A115" s="10">
        <v>2019081112</v>
      </c>
      <c r="B115" s="47" t="s">
        <v>57</v>
      </c>
      <c r="C115" s="16">
        <v>9.48</v>
      </c>
      <c r="D115" s="6" t="s">
        <v>58</v>
      </c>
      <c r="E115" s="7" t="s">
        <v>1185</v>
      </c>
      <c r="F115" s="14" t="s">
        <v>59</v>
      </c>
      <c r="G115" s="5" t="s">
        <v>60</v>
      </c>
      <c r="H115" s="8">
        <v>36597341</v>
      </c>
      <c r="I115" s="20"/>
      <c r="J115" s="47"/>
      <c r="K115" s="16"/>
      <c r="L115" s="7"/>
      <c r="M115" s="48"/>
      <c r="N115" s="48"/>
      <c r="O115" s="8"/>
      <c r="P115" s="9"/>
      <c r="Q115" s="9"/>
    </row>
    <row r="116" spans="1:17" ht="36" customHeight="1">
      <c r="A116" s="10">
        <v>2019081113</v>
      </c>
      <c r="B116" s="47" t="s">
        <v>102</v>
      </c>
      <c r="C116" s="16">
        <v>200</v>
      </c>
      <c r="D116" s="6" t="s">
        <v>125</v>
      </c>
      <c r="E116" s="7" t="s">
        <v>1185</v>
      </c>
      <c r="F116" s="5" t="s">
        <v>103</v>
      </c>
      <c r="G116" s="5" t="s">
        <v>104</v>
      </c>
      <c r="H116" s="8">
        <v>45354081</v>
      </c>
      <c r="I116" s="20"/>
      <c r="J116" s="47"/>
      <c r="K116" s="16"/>
      <c r="L116" s="7"/>
      <c r="M116" s="48"/>
      <c r="N116" s="48"/>
      <c r="O116" s="8"/>
      <c r="P116" s="9"/>
      <c r="Q116" s="9"/>
    </row>
    <row r="117" spans="1:17" ht="36" customHeight="1">
      <c r="A117" s="10">
        <v>2019081114</v>
      </c>
      <c r="B117" s="47" t="s">
        <v>47</v>
      </c>
      <c r="C117" s="16">
        <v>967.74</v>
      </c>
      <c r="D117" s="19"/>
      <c r="E117" s="7" t="s">
        <v>1183</v>
      </c>
      <c r="F117" s="15" t="s">
        <v>48</v>
      </c>
      <c r="G117" s="12" t="s">
        <v>100</v>
      </c>
      <c r="H117" s="13">
        <v>40731715</v>
      </c>
      <c r="I117" s="20" t="s">
        <v>1188</v>
      </c>
      <c r="J117" s="47" t="str">
        <f>B117</f>
        <v>potraviny</v>
      </c>
      <c r="K117" s="16">
        <f>C117</f>
        <v>967.74</v>
      </c>
      <c r="L117" s="7" t="s">
        <v>1111</v>
      </c>
      <c r="M117" s="48" t="str">
        <f>F117</f>
        <v>Norbert Balázs - NM-ZEL</v>
      </c>
      <c r="N117" s="48" t="str">
        <f>G117</f>
        <v>980 50 Včelince 66</v>
      </c>
      <c r="O117" s="8">
        <f>H117</f>
        <v>40731715</v>
      </c>
      <c r="P117" s="9" t="s">
        <v>7</v>
      </c>
      <c r="Q117" s="9" t="s">
        <v>43</v>
      </c>
    </row>
    <row r="118" spans="1:17" ht="36" customHeight="1">
      <c r="A118" s="10">
        <v>2019081115</v>
      </c>
      <c r="B118" s="43" t="s">
        <v>8</v>
      </c>
      <c r="C118" s="16">
        <v>43.92</v>
      </c>
      <c r="D118" s="6" t="s">
        <v>49</v>
      </c>
      <c r="E118" s="7" t="s">
        <v>1185</v>
      </c>
      <c r="F118" s="14" t="s">
        <v>50</v>
      </c>
      <c r="G118" s="5" t="s">
        <v>51</v>
      </c>
      <c r="H118" s="36">
        <v>36021211</v>
      </c>
      <c r="I118" s="20"/>
      <c r="J118" s="47"/>
      <c r="K118" s="16"/>
      <c r="L118" s="7"/>
      <c r="M118" s="48"/>
      <c r="N118" s="48"/>
      <c r="O118" s="8"/>
      <c r="P118" s="9"/>
      <c r="Q118" s="9"/>
    </row>
    <row r="119" spans="1:17" ht="36" customHeight="1">
      <c r="A119" s="10"/>
      <c r="B119" s="14"/>
      <c r="C119" s="16"/>
      <c r="D119" s="6"/>
      <c r="E119" s="7"/>
      <c r="F119" s="14"/>
      <c r="G119" s="5"/>
      <c r="H119" s="5"/>
      <c r="I119" s="20"/>
      <c r="J119" s="47"/>
      <c r="K119" s="16"/>
      <c r="L119" s="7"/>
      <c r="M119" s="48"/>
      <c r="N119" s="48"/>
      <c r="O119" s="8"/>
      <c r="P119" s="9"/>
      <c r="Q119" s="9"/>
    </row>
    <row r="120" spans="1:18" ht="36" customHeight="1">
      <c r="A120" s="10"/>
      <c r="B120" s="47"/>
      <c r="C120" s="16"/>
      <c r="D120" s="6"/>
      <c r="E120" s="7"/>
      <c r="F120" s="5"/>
      <c r="G120" s="5"/>
      <c r="H120" s="8"/>
      <c r="I120" s="20"/>
      <c r="J120" s="47"/>
      <c r="K120" s="16"/>
      <c r="L120" s="7"/>
      <c r="M120" s="48"/>
      <c r="N120" s="48"/>
      <c r="O120" s="8"/>
      <c r="P120" s="9"/>
      <c r="Q120" s="9"/>
      <c r="R120" s="96"/>
    </row>
    <row r="121" spans="1:17" ht="36" customHeight="1">
      <c r="A121" s="10">
        <v>2019089001</v>
      </c>
      <c r="B121" s="47" t="s">
        <v>1079</v>
      </c>
      <c r="C121" s="16">
        <v>21770.14</v>
      </c>
      <c r="D121" s="23" t="s">
        <v>1189</v>
      </c>
      <c r="E121" s="7" t="s">
        <v>1166</v>
      </c>
      <c r="F121" s="51" t="s">
        <v>311</v>
      </c>
      <c r="G121" s="51" t="s">
        <v>312</v>
      </c>
      <c r="H121" s="13">
        <v>50925539</v>
      </c>
      <c r="I121" s="20"/>
      <c r="J121" s="47"/>
      <c r="K121" s="16"/>
      <c r="L121" s="7"/>
      <c r="M121" s="48"/>
      <c r="N121" s="48"/>
      <c r="O121" s="8"/>
      <c r="P121" s="9"/>
      <c r="Q121" s="9"/>
    </row>
    <row r="122" spans="2:15" ht="11.25">
      <c r="B122" s="44"/>
      <c r="C122" s="27"/>
      <c r="D122" s="28"/>
      <c r="E122" s="29"/>
      <c r="F122" s="52"/>
      <c r="G122" s="53"/>
      <c r="H122" s="31"/>
      <c r="I122" s="32"/>
      <c r="J122" s="44"/>
      <c r="K122" s="27"/>
      <c r="L122" s="29"/>
      <c r="M122" s="52"/>
      <c r="N122" s="53"/>
      <c r="O122" s="31"/>
    </row>
    <row r="123" spans="2:15" ht="11.25">
      <c r="B123" s="44"/>
      <c r="C123" s="27"/>
      <c r="D123" s="28"/>
      <c r="E123" s="29"/>
      <c r="F123" s="44"/>
      <c r="G123" s="45"/>
      <c r="H123" s="28"/>
      <c r="I123" s="32"/>
      <c r="J123" s="44"/>
      <c r="K123" s="27"/>
      <c r="L123" s="29"/>
      <c r="M123" s="44"/>
      <c r="N123" s="45"/>
      <c r="O123" s="28"/>
    </row>
    <row r="124" spans="2:15" ht="11.25">
      <c r="B124" s="44"/>
      <c r="C124" s="27"/>
      <c r="D124" s="28"/>
      <c r="E124" s="29"/>
      <c r="F124" s="53"/>
      <c r="G124" s="53"/>
      <c r="H124" s="31"/>
      <c r="I124" s="32"/>
      <c r="J124" s="44"/>
      <c r="K124" s="27"/>
      <c r="L124" s="29"/>
      <c r="M124" s="53"/>
      <c r="N124" s="53"/>
      <c r="O124" s="31"/>
    </row>
    <row r="125" spans="2:15" ht="11.25">
      <c r="B125" s="44"/>
      <c r="C125" s="27"/>
      <c r="D125" s="28"/>
      <c r="E125" s="29"/>
      <c r="F125" s="53"/>
      <c r="G125" s="53"/>
      <c r="H125" s="31"/>
      <c r="I125" s="32"/>
      <c r="J125" s="44"/>
      <c r="K125" s="27"/>
      <c r="L125" s="29"/>
      <c r="M125" s="53"/>
      <c r="N125" s="53"/>
      <c r="O125" s="31"/>
    </row>
    <row r="126" spans="2:15" ht="11.25">
      <c r="B126" s="44"/>
      <c r="C126" s="27"/>
      <c r="D126" s="28"/>
      <c r="E126" s="29"/>
      <c r="F126" s="53"/>
      <c r="G126" s="53"/>
      <c r="H126" s="31"/>
      <c r="I126" s="32"/>
      <c r="J126" s="44"/>
      <c r="K126" s="27"/>
      <c r="L126" s="29"/>
      <c r="M126" s="53"/>
      <c r="N126" s="53"/>
      <c r="O126" s="31"/>
    </row>
    <row r="127" spans="2:15" ht="11.25">
      <c r="B127" s="44"/>
      <c r="C127" s="27"/>
      <c r="D127" s="28"/>
      <c r="E127" s="29"/>
      <c r="F127" s="53"/>
      <c r="G127" s="53"/>
      <c r="H127" s="31"/>
      <c r="I127" s="32"/>
      <c r="J127" s="44"/>
      <c r="K127" s="27"/>
      <c r="L127" s="29"/>
      <c r="M127" s="53"/>
      <c r="N127" s="53"/>
      <c r="O127" s="31"/>
    </row>
    <row r="128" spans="2:15" ht="11.25">
      <c r="B128" s="44"/>
      <c r="C128" s="27"/>
      <c r="D128" s="28"/>
      <c r="E128" s="29"/>
      <c r="F128" s="53"/>
      <c r="G128" s="53"/>
      <c r="H128" s="31"/>
      <c r="I128" s="32"/>
      <c r="J128" s="44"/>
      <c r="K128" s="27"/>
      <c r="L128" s="29"/>
      <c r="M128" s="53"/>
      <c r="N128" s="53"/>
      <c r="O128" s="31"/>
    </row>
    <row r="129" spans="2:15" ht="11.25">
      <c r="B129" s="44"/>
      <c r="C129" s="27"/>
      <c r="D129" s="28"/>
      <c r="E129" s="29"/>
      <c r="F129" s="53"/>
      <c r="G129" s="53"/>
      <c r="H129" s="31"/>
      <c r="I129" s="32"/>
      <c r="J129" s="44"/>
      <c r="K129" s="27"/>
      <c r="L129" s="29"/>
      <c r="M129" s="53"/>
      <c r="N129" s="53"/>
      <c r="O129" s="31"/>
    </row>
    <row r="130" spans="2:15" ht="11.25">
      <c r="B130" s="44"/>
      <c r="C130" s="27"/>
      <c r="D130" s="28"/>
      <c r="E130" s="29"/>
      <c r="F130" s="53"/>
      <c r="G130" s="53"/>
      <c r="H130" s="31"/>
      <c r="I130" s="32"/>
      <c r="J130" s="44"/>
      <c r="K130" s="27"/>
      <c r="L130" s="29"/>
      <c r="M130" s="53"/>
      <c r="N130" s="53"/>
      <c r="O130" s="31"/>
    </row>
    <row r="131" spans="2:15" ht="11.25">
      <c r="B131" s="44"/>
      <c r="C131" s="27"/>
      <c r="D131" s="28"/>
      <c r="E131" s="29"/>
      <c r="F131" s="53"/>
      <c r="G131" s="53"/>
      <c r="H131" s="31"/>
      <c r="I131" s="32"/>
      <c r="J131" s="44"/>
      <c r="K131" s="27"/>
      <c r="L131" s="29"/>
      <c r="M131" s="53"/>
      <c r="N131" s="53"/>
      <c r="O131" s="31"/>
    </row>
    <row r="132" spans="2:15" ht="11.25">
      <c r="B132" s="44"/>
      <c r="C132" s="27"/>
      <c r="D132" s="28"/>
      <c r="E132" s="29"/>
      <c r="F132" s="53"/>
      <c r="G132" s="53"/>
      <c r="H132" s="31"/>
      <c r="I132" s="32"/>
      <c r="J132" s="44"/>
      <c r="K132" s="27"/>
      <c r="L132" s="29"/>
      <c r="M132" s="53"/>
      <c r="N132" s="53"/>
      <c r="O132" s="31"/>
    </row>
    <row r="133" spans="2:15" ht="11.25">
      <c r="B133" s="44"/>
      <c r="C133" s="27"/>
      <c r="D133" s="28"/>
      <c r="E133" s="29"/>
      <c r="F133" s="52"/>
      <c r="G133" s="53"/>
      <c r="H133" s="31"/>
      <c r="I133" s="32"/>
      <c r="J133" s="44"/>
      <c r="K133" s="27"/>
      <c r="L133" s="29"/>
      <c r="M133" s="52"/>
      <c r="N133" s="53"/>
      <c r="O133" s="31"/>
    </row>
    <row r="134" spans="2:15" ht="11.25">
      <c r="B134" s="44"/>
      <c r="C134" s="27"/>
      <c r="D134" s="28"/>
      <c r="E134" s="29"/>
      <c r="F134" s="52"/>
      <c r="G134" s="53"/>
      <c r="H134" s="31"/>
      <c r="I134" s="32"/>
      <c r="J134" s="44"/>
      <c r="K134" s="27"/>
      <c r="L134" s="29"/>
      <c r="M134" s="52"/>
      <c r="N134" s="53"/>
      <c r="O134" s="31"/>
    </row>
    <row r="135" spans="2:15" ht="11.25">
      <c r="B135" s="44"/>
      <c r="C135" s="27"/>
      <c r="D135" s="28"/>
      <c r="E135" s="29"/>
      <c r="F135" s="52"/>
      <c r="G135" s="53"/>
      <c r="H135" s="31"/>
      <c r="I135" s="32"/>
      <c r="J135" s="44"/>
      <c r="K135" s="27"/>
      <c r="L135" s="29"/>
      <c r="M135" s="52"/>
      <c r="N135" s="53"/>
      <c r="O135" s="31"/>
    </row>
    <row r="136" spans="2:15" ht="11.25">
      <c r="B136" s="44"/>
      <c r="C136" s="27"/>
      <c r="D136" s="28"/>
      <c r="E136" s="29"/>
      <c r="F136" s="53"/>
      <c r="G136" s="53"/>
      <c r="H136" s="31"/>
      <c r="I136" s="26"/>
      <c r="J136" s="44"/>
      <c r="K136" s="27"/>
      <c r="L136" s="100"/>
      <c r="M136" s="53"/>
      <c r="N136" s="53"/>
      <c r="O136" s="31"/>
    </row>
    <row r="137" spans="2:15" ht="11.25">
      <c r="B137" s="44"/>
      <c r="C137" s="27"/>
      <c r="D137" s="28"/>
      <c r="E137" s="29"/>
      <c r="F137" s="44"/>
      <c r="G137" s="45"/>
      <c r="H137" s="34"/>
      <c r="I137" s="32"/>
      <c r="J137" s="44"/>
      <c r="K137" s="27"/>
      <c r="L137" s="29"/>
      <c r="M137" s="44"/>
      <c r="N137" s="45"/>
      <c r="O137" s="34"/>
    </row>
    <row r="138" spans="2:15" ht="11.25">
      <c r="B138" s="44"/>
      <c r="C138" s="27"/>
      <c r="D138" s="28"/>
      <c r="E138" s="29"/>
      <c r="F138" s="53"/>
      <c r="G138" s="53"/>
      <c r="H138" s="31"/>
      <c r="I138" s="32"/>
      <c r="J138" s="44"/>
      <c r="K138" s="27"/>
      <c r="L138" s="29"/>
      <c r="M138" s="53"/>
      <c r="N138" s="53"/>
      <c r="O138" s="31"/>
    </row>
    <row r="139" spans="2:15" ht="11.25">
      <c r="B139" s="44"/>
      <c r="C139" s="27"/>
      <c r="D139" s="28"/>
      <c r="E139" s="29"/>
      <c r="F139" s="53"/>
      <c r="G139" s="53"/>
      <c r="H139" s="31"/>
      <c r="I139" s="32"/>
      <c r="J139" s="44"/>
      <c r="K139" s="27"/>
      <c r="L139" s="29"/>
      <c r="M139" s="53"/>
      <c r="N139" s="53"/>
      <c r="O139" s="31"/>
    </row>
    <row r="140" spans="2:15" ht="11.25">
      <c r="B140" s="44"/>
      <c r="C140" s="27"/>
      <c r="D140" s="28"/>
      <c r="E140" s="29"/>
      <c r="F140" s="53"/>
      <c r="G140" s="53"/>
      <c r="H140" s="31"/>
      <c r="I140" s="32"/>
      <c r="J140" s="44"/>
      <c r="K140" s="27"/>
      <c r="L140" s="29"/>
      <c r="M140" s="53"/>
      <c r="N140" s="53"/>
      <c r="O140" s="31"/>
    </row>
    <row r="141" spans="2:15" ht="11.25">
      <c r="B141" s="44"/>
      <c r="C141" s="27"/>
      <c r="D141" s="28"/>
      <c r="E141" s="29"/>
      <c r="F141" s="52"/>
      <c r="G141" s="53"/>
      <c r="H141" s="31"/>
      <c r="I141" s="32"/>
      <c r="J141" s="44"/>
      <c r="K141" s="27"/>
      <c r="L141" s="29"/>
      <c r="M141" s="52"/>
      <c r="N141" s="53"/>
      <c r="O141" s="31"/>
    </row>
    <row r="142" spans="2:15" ht="11.25">
      <c r="B142" s="44"/>
      <c r="C142" s="27"/>
      <c r="D142" s="28"/>
      <c r="E142" s="29"/>
      <c r="F142" s="53"/>
      <c r="G142" s="53"/>
      <c r="H142" s="31"/>
      <c r="I142" s="32"/>
      <c r="J142" s="44"/>
      <c r="K142" s="27"/>
      <c r="L142" s="29"/>
      <c r="M142" s="53"/>
      <c r="N142" s="53"/>
      <c r="O142" s="31"/>
    </row>
    <row r="143" spans="2:15" ht="11.25">
      <c r="B143" s="44"/>
      <c r="C143" s="27"/>
      <c r="D143" s="28"/>
      <c r="E143" s="29"/>
      <c r="F143" s="53"/>
      <c r="G143" s="53"/>
      <c r="H143" s="31"/>
      <c r="I143" s="32"/>
      <c r="J143" s="44"/>
      <c r="K143" s="27"/>
      <c r="L143" s="29"/>
      <c r="M143" s="53"/>
      <c r="N143" s="53"/>
      <c r="O143" s="31"/>
    </row>
    <row r="144" spans="2:15" ht="11.25">
      <c r="B144" s="44"/>
      <c r="C144" s="27"/>
      <c r="D144" s="28"/>
      <c r="E144" s="29"/>
      <c r="F144" s="54"/>
      <c r="G144" s="27"/>
      <c r="H144" s="31"/>
      <c r="I144" s="32"/>
      <c r="J144" s="44"/>
      <c r="K144" s="27"/>
      <c r="L144" s="29"/>
      <c r="M144" s="54"/>
      <c r="N144" s="27"/>
      <c r="O144" s="31"/>
    </row>
    <row r="145" spans="2:15" ht="11.25">
      <c r="B145" s="44"/>
      <c r="C145" s="27"/>
      <c r="D145" s="28"/>
      <c r="E145" s="29"/>
      <c r="F145" s="53"/>
      <c r="G145" s="53"/>
      <c r="H145" s="31"/>
      <c r="I145" s="32"/>
      <c r="J145" s="44"/>
      <c r="K145" s="27"/>
      <c r="L145" s="29"/>
      <c r="M145" s="53"/>
      <c r="N145" s="53"/>
      <c r="O145" s="31"/>
    </row>
    <row r="146" spans="2:15" ht="11.25">
      <c r="B146" s="44"/>
      <c r="C146" s="27"/>
      <c r="D146" s="28"/>
      <c r="E146" s="29"/>
      <c r="F146" s="53"/>
      <c r="G146" s="53"/>
      <c r="H146" s="31"/>
      <c r="I146" s="32"/>
      <c r="J146" s="44"/>
      <c r="K146" s="27"/>
      <c r="L146" s="29"/>
      <c r="M146" s="53"/>
      <c r="N146" s="53"/>
      <c r="O146" s="31"/>
    </row>
    <row r="147" spans="2:15" ht="11.25">
      <c r="B147" s="45"/>
      <c r="C147" s="27"/>
      <c r="D147" s="28"/>
      <c r="E147" s="29"/>
      <c r="F147" s="53"/>
      <c r="G147" s="53"/>
      <c r="H147" s="31"/>
      <c r="I147" s="32"/>
      <c r="J147" s="44"/>
      <c r="K147" s="27"/>
      <c r="L147" s="29"/>
      <c r="M147" s="53"/>
      <c r="N147" s="53"/>
      <c r="O147" s="31"/>
    </row>
    <row r="148" spans="2:15" ht="11.25">
      <c r="B148" s="44"/>
      <c r="C148" s="27"/>
      <c r="D148" s="28"/>
      <c r="E148" s="29"/>
      <c r="F148" s="53"/>
      <c r="G148" s="53"/>
      <c r="H148" s="31"/>
      <c r="I148" s="32"/>
      <c r="J148" s="44"/>
      <c r="K148" s="27"/>
      <c r="L148" s="29"/>
      <c r="M148" s="53"/>
      <c r="N148" s="53"/>
      <c r="O148" s="31"/>
    </row>
    <row r="149" spans="2:15" ht="11.25">
      <c r="B149" s="44"/>
      <c r="C149" s="27"/>
      <c r="D149" s="28"/>
      <c r="E149" s="29"/>
      <c r="F149" s="44"/>
      <c r="G149" s="45"/>
      <c r="H149" s="34"/>
      <c r="I149" s="32"/>
      <c r="J149" s="44"/>
      <c r="K149" s="27"/>
      <c r="L149" s="29"/>
      <c r="M149" s="44"/>
      <c r="N149" s="45"/>
      <c r="O149" s="34"/>
    </row>
    <row r="150" spans="2:15" ht="11.25">
      <c r="B150" s="44"/>
      <c r="C150" s="27"/>
      <c r="D150" s="28"/>
      <c r="E150" s="29"/>
      <c r="F150" s="53"/>
      <c r="G150" s="53"/>
      <c r="H150" s="31"/>
      <c r="I150" s="32"/>
      <c r="J150" s="44"/>
      <c r="K150" s="27"/>
      <c r="L150" s="29"/>
      <c r="M150" s="52"/>
      <c r="N150" s="53"/>
      <c r="O150" s="31"/>
    </row>
    <row r="151" spans="2:15" ht="11.25">
      <c r="B151" s="44"/>
      <c r="C151" s="27"/>
      <c r="D151" s="28"/>
      <c r="E151" s="29"/>
      <c r="F151" s="53"/>
      <c r="G151" s="53"/>
      <c r="H151" s="31"/>
      <c r="I151" s="32"/>
      <c r="J151" s="44"/>
      <c r="K151" s="27"/>
      <c r="L151" s="29"/>
      <c r="M151" s="53"/>
      <c r="N151" s="53"/>
      <c r="O151" s="31"/>
    </row>
    <row r="152" spans="2:15" ht="11.25">
      <c r="B152" s="44"/>
      <c r="C152" s="27"/>
      <c r="D152" s="28"/>
      <c r="E152" s="29"/>
      <c r="F152" s="53"/>
      <c r="G152" s="53"/>
      <c r="H152" s="31"/>
      <c r="I152" s="32"/>
      <c r="J152" s="44"/>
      <c r="K152" s="27"/>
      <c r="L152" s="29"/>
      <c r="M152" s="53"/>
      <c r="N152" s="53"/>
      <c r="O152" s="31"/>
    </row>
    <row r="153" spans="2:15" ht="11.25">
      <c r="B153" s="44"/>
      <c r="C153" s="27"/>
      <c r="D153" s="28"/>
      <c r="E153" s="29"/>
      <c r="F153" s="53"/>
      <c r="G153" s="53"/>
      <c r="H153" s="31"/>
      <c r="I153" s="32"/>
      <c r="J153" s="44"/>
      <c r="K153" s="27"/>
      <c r="L153" s="29"/>
      <c r="M153" s="53"/>
      <c r="N153" s="53"/>
      <c r="O153" s="31"/>
    </row>
    <row r="154" spans="2:15" ht="11.25">
      <c r="B154" s="44"/>
      <c r="C154" s="27"/>
      <c r="D154" s="28"/>
      <c r="E154" s="29"/>
      <c r="F154" s="53"/>
      <c r="G154" s="53"/>
      <c r="H154" s="31"/>
      <c r="I154" s="32"/>
      <c r="J154" s="44"/>
      <c r="K154" s="27"/>
      <c r="L154" s="29"/>
      <c r="M154" s="53"/>
      <c r="N154" s="53"/>
      <c r="O154" s="31"/>
    </row>
    <row r="155" spans="2:15" ht="11.25">
      <c r="B155" s="44"/>
      <c r="C155" s="27"/>
      <c r="D155" s="28"/>
      <c r="E155" s="29"/>
      <c r="F155" s="53"/>
      <c r="G155" s="53"/>
      <c r="H155" s="31"/>
      <c r="I155" s="32"/>
      <c r="J155" s="44"/>
      <c r="K155" s="27"/>
      <c r="L155" s="29"/>
      <c r="M155" s="53"/>
      <c r="N155" s="53"/>
      <c r="O155" s="31"/>
    </row>
    <row r="156" spans="2:15" ht="11.25">
      <c r="B156" s="44"/>
      <c r="C156" s="27"/>
      <c r="D156" s="28"/>
      <c r="E156" s="29"/>
      <c r="F156" s="53"/>
      <c r="G156" s="53"/>
      <c r="H156" s="31"/>
      <c r="I156" s="32"/>
      <c r="J156" s="44"/>
      <c r="K156" s="27"/>
      <c r="L156" s="29"/>
      <c r="M156" s="53"/>
      <c r="N156" s="53"/>
      <c r="O156" s="31"/>
    </row>
    <row r="157" spans="2:15" ht="11.25">
      <c r="B157" s="45"/>
      <c r="C157" s="27"/>
      <c r="D157" s="28"/>
      <c r="E157" s="29"/>
      <c r="F157" s="52"/>
      <c r="G157" s="53"/>
      <c r="H157" s="31"/>
      <c r="I157" s="32"/>
      <c r="J157" s="45"/>
      <c r="K157" s="27"/>
      <c r="L157" s="29"/>
      <c r="M157" s="52"/>
      <c r="N157" s="53"/>
      <c r="O157" s="31"/>
    </row>
    <row r="158" spans="2:15" ht="11.25">
      <c r="B158" s="44"/>
      <c r="C158" s="27"/>
      <c r="D158" s="28"/>
      <c r="E158" s="29"/>
      <c r="F158" s="52"/>
      <c r="G158" s="53"/>
      <c r="H158" s="31"/>
      <c r="I158" s="32"/>
      <c r="J158" s="44"/>
      <c r="K158" s="27"/>
      <c r="L158" s="29"/>
      <c r="M158" s="52"/>
      <c r="N158" s="53"/>
      <c r="O158" s="31"/>
    </row>
    <row r="159" spans="2:15" ht="11.25">
      <c r="B159" s="44"/>
      <c r="C159" s="27"/>
      <c r="D159" s="28"/>
      <c r="E159" s="29"/>
      <c r="F159" s="44"/>
      <c r="G159" s="45"/>
      <c r="H159" s="34"/>
      <c r="I159" s="32"/>
      <c r="J159" s="44"/>
      <c r="K159" s="27"/>
      <c r="L159" s="29"/>
      <c r="M159" s="53"/>
      <c r="N159" s="53"/>
      <c r="O159" s="31"/>
    </row>
    <row r="160" spans="2:15" ht="11.25">
      <c r="B160" s="44"/>
      <c r="C160" s="27"/>
      <c r="D160" s="28"/>
      <c r="E160" s="29"/>
      <c r="F160" s="53"/>
      <c r="G160" s="53"/>
      <c r="H160" s="31"/>
      <c r="I160" s="32"/>
      <c r="J160" s="44"/>
      <c r="K160" s="27"/>
      <c r="L160" s="29"/>
      <c r="M160" s="53"/>
      <c r="N160" s="53"/>
      <c r="O160" s="31"/>
    </row>
    <row r="161" spans="2:15" ht="11.25">
      <c r="B161" s="44"/>
      <c r="C161" s="27"/>
      <c r="D161" s="28"/>
      <c r="E161" s="29"/>
      <c r="F161" s="53"/>
      <c r="G161" s="53"/>
      <c r="H161" s="31"/>
      <c r="I161" s="32"/>
      <c r="J161" s="44"/>
      <c r="K161" s="27"/>
      <c r="L161" s="29"/>
      <c r="M161" s="53"/>
      <c r="N161" s="53"/>
      <c r="O161" s="31"/>
    </row>
    <row r="162" spans="2:15" ht="11.25">
      <c r="B162" s="44"/>
      <c r="C162" s="27"/>
      <c r="D162" s="28"/>
      <c r="E162" s="29"/>
      <c r="F162" s="53"/>
      <c r="G162" s="53"/>
      <c r="H162" s="31"/>
      <c r="I162" s="32"/>
      <c r="J162" s="44"/>
      <c r="K162" s="27"/>
      <c r="L162" s="29"/>
      <c r="M162" s="53"/>
      <c r="N162" s="53"/>
      <c r="O162" s="31"/>
    </row>
    <row r="163" spans="2:15" ht="11.25">
      <c r="B163" s="44"/>
      <c r="C163" s="27"/>
      <c r="D163" s="28"/>
      <c r="E163" s="29"/>
      <c r="F163" s="53"/>
      <c r="G163" s="53"/>
      <c r="H163" s="31"/>
      <c r="I163" s="32"/>
      <c r="J163" s="44"/>
      <c r="K163" s="27"/>
      <c r="L163" s="29"/>
      <c r="M163" s="53"/>
      <c r="N163" s="53"/>
      <c r="O163" s="31"/>
    </row>
    <row r="164" spans="2:15" ht="11.25">
      <c r="B164" s="44"/>
      <c r="C164" s="27"/>
      <c r="D164" s="28"/>
      <c r="E164" s="29"/>
      <c r="F164" s="44"/>
      <c r="G164" s="45"/>
      <c r="H164" s="34"/>
      <c r="I164" s="32"/>
      <c r="J164" s="44"/>
      <c r="K164" s="27"/>
      <c r="L164" s="29"/>
      <c r="M164" s="44"/>
      <c r="N164" s="45"/>
      <c r="O164" s="34"/>
    </row>
    <row r="165" spans="2:15" ht="11.25">
      <c r="B165" s="44"/>
      <c r="C165" s="27"/>
      <c r="D165" s="28"/>
      <c r="E165" s="29"/>
      <c r="F165" s="44"/>
      <c r="G165" s="45"/>
      <c r="H165" s="34"/>
      <c r="I165" s="32"/>
      <c r="J165" s="44"/>
      <c r="K165" s="27"/>
      <c r="L165" s="29"/>
      <c r="M165" s="44"/>
      <c r="N165" s="45"/>
      <c r="O165" s="34"/>
    </row>
    <row r="166" spans="2:15" ht="11.25">
      <c r="B166" s="44"/>
      <c r="C166" s="27"/>
      <c r="D166" s="28"/>
      <c r="E166" s="29"/>
      <c r="F166" s="44"/>
      <c r="G166" s="45"/>
      <c r="H166" s="34"/>
      <c r="I166" s="32"/>
      <c r="J166" s="44"/>
      <c r="K166" s="27"/>
      <c r="L166" s="29"/>
      <c r="M166" s="44"/>
      <c r="N166" s="45"/>
      <c r="O166" s="34"/>
    </row>
    <row r="167" spans="2:15" ht="11.25">
      <c r="B167" s="44"/>
      <c r="C167" s="27"/>
      <c r="D167" s="28"/>
      <c r="E167" s="29"/>
      <c r="F167" s="53"/>
      <c r="G167" s="53"/>
      <c r="H167" s="31"/>
      <c r="I167" s="32"/>
      <c r="J167" s="44"/>
      <c r="K167" s="27"/>
      <c r="L167" s="29"/>
      <c r="M167" s="44"/>
      <c r="N167" s="45"/>
      <c r="O167" s="28"/>
    </row>
    <row r="168" spans="2:15" ht="11.25">
      <c r="B168" s="44"/>
      <c r="C168" s="27"/>
      <c r="D168" s="28"/>
      <c r="E168" s="29"/>
      <c r="F168" s="44"/>
      <c r="G168" s="45"/>
      <c r="H168" s="34"/>
      <c r="I168" s="32"/>
      <c r="J168" s="44"/>
      <c r="K168" s="27"/>
      <c r="L168" s="29"/>
      <c r="M168" s="44"/>
      <c r="N168" s="45"/>
      <c r="O168" s="34"/>
    </row>
    <row r="169" spans="2:15" ht="11.25">
      <c r="B169" s="44"/>
      <c r="C169" s="27"/>
      <c r="D169" s="28"/>
      <c r="E169" s="29"/>
      <c r="F169" s="53"/>
      <c r="G169" s="53"/>
      <c r="H169" s="31"/>
      <c r="I169" s="32"/>
      <c r="J169" s="44"/>
      <c r="K169" s="27"/>
      <c r="L169" s="29"/>
      <c r="M169" s="53"/>
      <c r="N169" s="53"/>
      <c r="O169" s="31"/>
    </row>
    <row r="170" spans="2:15" ht="11.25">
      <c r="B170" s="44"/>
      <c r="C170" s="27"/>
      <c r="D170" s="28"/>
      <c r="E170" s="29"/>
      <c r="F170" s="53"/>
      <c r="G170" s="53"/>
      <c r="H170" s="31"/>
      <c r="I170" s="32"/>
      <c r="J170" s="44"/>
      <c r="K170" s="27"/>
      <c r="L170" s="29"/>
      <c r="M170" s="53"/>
      <c r="N170" s="53"/>
      <c r="O170" s="31"/>
    </row>
    <row r="171" spans="2:15" ht="11.25">
      <c r="B171" s="44"/>
      <c r="C171" s="27"/>
      <c r="D171" s="28"/>
      <c r="E171" s="29"/>
      <c r="F171" s="53"/>
      <c r="G171" s="53"/>
      <c r="H171" s="31"/>
      <c r="I171" s="32"/>
      <c r="J171" s="44"/>
      <c r="K171" s="27"/>
      <c r="L171" s="29"/>
      <c r="M171" s="53"/>
      <c r="N171" s="53"/>
      <c r="O171" s="31"/>
    </row>
    <row r="172" spans="2:15" ht="11.25">
      <c r="B172" s="44"/>
      <c r="C172" s="27"/>
      <c r="D172" s="28"/>
      <c r="E172" s="29"/>
      <c r="F172" s="53"/>
      <c r="G172" s="53"/>
      <c r="H172" s="31"/>
      <c r="I172" s="32"/>
      <c r="J172" s="44"/>
      <c r="K172" s="27"/>
      <c r="L172" s="29"/>
      <c r="M172" s="53"/>
      <c r="N172" s="53"/>
      <c r="O172" s="31"/>
    </row>
    <row r="173" spans="2:15" ht="11.25">
      <c r="B173" s="44"/>
      <c r="C173" s="27"/>
      <c r="D173" s="28"/>
      <c r="E173" s="29"/>
      <c r="F173" s="53"/>
      <c r="G173" s="53"/>
      <c r="H173" s="31"/>
      <c r="I173" s="32"/>
      <c r="J173" s="44"/>
      <c r="K173" s="27"/>
      <c r="L173" s="29"/>
      <c r="M173" s="53"/>
      <c r="N173" s="53"/>
      <c r="O173" s="31"/>
    </row>
    <row r="174" spans="2:15" ht="11.25">
      <c r="B174" s="44"/>
      <c r="C174" s="27"/>
      <c r="D174" s="28"/>
      <c r="E174" s="29"/>
      <c r="F174" s="53"/>
      <c r="G174" s="53"/>
      <c r="H174" s="31"/>
      <c r="I174" s="32"/>
      <c r="J174" s="44"/>
      <c r="K174" s="27"/>
      <c r="L174" s="29"/>
      <c r="M174" s="53"/>
      <c r="N174" s="53"/>
      <c r="O174" s="31"/>
    </row>
    <row r="175" spans="2:15" ht="11.25">
      <c r="B175" s="44"/>
      <c r="C175" s="27"/>
      <c r="D175" s="28"/>
      <c r="E175" s="29"/>
      <c r="F175" s="52"/>
      <c r="G175" s="45"/>
      <c r="H175" s="28"/>
      <c r="I175" s="32"/>
      <c r="J175" s="44"/>
      <c r="K175" s="27"/>
      <c r="L175" s="29"/>
      <c r="M175" s="52"/>
      <c r="N175" s="45"/>
      <c r="O175" s="28"/>
    </row>
    <row r="176" spans="2:15" ht="11.25">
      <c r="B176" s="45"/>
      <c r="C176" s="27"/>
      <c r="D176" s="28"/>
      <c r="E176" s="29"/>
      <c r="F176" s="53"/>
      <c r="G176" s="53"/>
      <c r="H176" s="31"/>
      <c r="I176" s="32"/>
      <c r="J176" s="45"/>
      <c r="K176" s="27"/>
      <c r="L176" s="29"/>
      <c r="M176" s="53"/>
      <c r="N176" s="53"/>
      <c r="O176" s="31"/>
    </row>
    <row r="177" spans="2:15" ht="11.25">
      <c r="B177" s="44"/>
      <c r="C177" s="27"/>
      <c r="D177" s="28"/>
      <c r="E177" s="29"/>
      <c r="F177" s="53"/>
      <c r="G177" s="53"/>
      <c r="H177" s="31"/>
      <c r="I177" s="32"/>
      <c r="J177" s="44"/>
      <c r="K177" s="27"/>
      <c r="L177" s="29"/>
      <c r="M177" s="53"/>
      <c r="N177" s="53"/>
      <c r="O177" s="31"/>
    </row>
    <row r="178" spans="2:15" ht="11.25">
      <c r="B178" s="44"/>
      <c r="C178" s="27"/>
      <c r="D178" s="28"/>
      <c r="E178" s="29"/>
      <c r="F178" s="44"/>
      <c r="G178" s="53"/>
      <c r="H178" s="31"/>
      <c r="I178" s="32"/>
      <c r="J178" s="44"/>
      <c r="K178" s="27"/>
      <c r="L178" s="29"/>
      <c r="M178" s="44"/>
      <c r="N178" s="53"/>
      <c r="O178" s="31"/>
    </row>
    <row r="179" spans="2:15" ht="11.25">
      <c r="B179" s="44"/>
      <c r="C179" s="27"/>
      <c r="D179" s="28"/>
      <c r="E179" s="29"/>
      <c r="F179" s="44"/>
      <c r="G179" s="45"/>
      <c r="H179" s="33"/>
      <c r="I179" s="32"/>
      <c r="J179" s="44"/>
      <c r="K179" s="27"/>
      <c r="L179" s="29"/>
      <c r="M179" s="44"/>
      <c r="N179" s="45"/>
      <c r="O179" s="33"/>
    </row>
    <row r="180" spans="2:15" ht="11.25">
      <c r="B180" s="44"/>
      <c r="C180" s="27"/>
      <c r="D180" s="28"/>
      <c r="E180" s="29"/>
      <c r="F180" s="44"/>
      <c r="G180" s="45"/>
      <c r="H180" s="34"/>
      <c r="I180" s="32"/>
      <c r="J180" s="44"/>
      <c r="K180" s="27"/>
      <c r="L180" s="29"/>
      <c r="M180" s="44"/>
      <c r="N180" s="45"/>
      <c r="O180" s="34"/>
    </row>
    <row r="181" spans="2:15" ht="11.25">
      <c r="B181" s="44"/>
      <c r="C181" s="27"/>
      <c r="D181" s="28"/>
      <c r="E181" s="29"/>
      <c r="F181" s="53"/>
      <c r="G181" s="45"/>
      <c r="H181" s="34"/>
      <c r="I181" s="32"/>
      <c r="J181" s="44"/>
      <c r="K181" s="27"/>
      <c r="L181" s="29"/>
      <c r="M181" s="44"/>
      <c r="N181" s="45"/>
      <c r="O181" s="34"/>
    </row>
    <row r="182" spans="2:15" ht="11.25">
      <c r="B182" s="44"/>
      <c r="C182" s="27"/>
      <c r="D182" s="28"/>
      <c r="E182" s="29"/>
      <c r="F182" s="44"/>
      <c r="G182" s="45"/>
      <c r="H182" s="34"/>
      <c r="I182" s="32"/>
      <c r="J182" s="44"/>
      <c r="K182" s="27"/>
      <c r="L182" s="29"/>
      <c r="M182" s="44"/>
      <c r="N182" s="45"/>
      <c r="O182" s="34"/>
    </row>
    <row r="183" spans="2:15" ht="11.25">
      <c r="B183" s="44"/>
      <c r="C183" s="27"/>
      <c r="D183" s="28"/>
      <c r="E183" s="29"/>
      <c r="F183" s="45"/>
      <c r="G183" s="45"/>
      <c r="H183" s="34"/>
      <c r="I183" s="32"/>
      <c r="J183" s="44"/>
      <c r="K183" s="27"/>
      <c r="L183" s="29"/>
      <c r="M183" s="45"/>
      <c r="N183" s="45"/>
      <c r="O183" s="34"/>
    </row>
    <row r="184" spans="2:15" ht="11.25">
      <c r="B184" s="44"/>
      <c r="C184" s="27"/>
      <c r="D184" s="28"/>
      <c r="E184" s="29"/>
      <c r="F184" s="45"/>
      <c r="G184" s="45"/>
      <c r="H184" s="31"/>
      <c r="I184" s="32"/>
      <c r="J184" s="44"/>
      <c r="K184" s="27"/>
      <c r="L184" s="29"/>
      <c r="M184" s="45"/>
      <c r="N184" s="45"/>
      <c r="O184" s="31"/>
    </row>
    <row r="185" spans="2:15" ht="11.25">
      <c r="B185" s="44"/>
      <c r="C185" s="27"/>
      <c r="D185" s="28"/>
      <c r="E185" s="29"/>
      <c r="F185" s="44"/>
      <c r="G185" s="45"/>
      <c r="H185" s="34"/>
      <c r="I185" s="32"/>
      <c r="J185" s="44"/>
      <c r="K185" s="27"/>
      <c r="L185" s="29"/>
      <c r="M185" s="44"/>
      <c r="N185" s="45"/>
      <c r="O185" s="34"/>
    </row>
    <row r="186" spans="2:15" ht="11.25">
      <c r="B186" s="44"/>
      <c r="C186" s="27"/>
      <c r="D186" s="28"/>
      <c r="E186" s="29"/>
      <c r="F186" s="53"/>
      <c r="G186" s="53"/>
      <c r="H186" s="31"/>
      <c r="I186" s="32"/>
      <c r="J186" s="44"/>
      <c r="K186" s="27"/>
      <c r="L186" s="29"/>
      <c r="M186" s="53"/>
      <c r="N186" s="53"/>
      <c r="O186" s="31"/>
    </row>
    <row r="187" spans="2:15" ht="11.25">
      <c r="B187" s="44"/>
      <c r="C187" s="27"/>
      <c r="D187" s="35"/>
      <c r="E187" s="29"/>
      <c r="F187" s="53"/>
      <c r="G187" s="53"/>
      <c r="H187" s="31"/>
      <c r="I187" s="32"/>
      <c r="J187" s="44"/>
      <c r="K187" s="27"/>
      <c r="L187" s="29"/>
      <c r="M187" s="53"/>
      <c r="N187" s="53"/>
      <c r="O187" s="31"/>
    </row>
    <row r="188" spans="2:15" ht="11.25">
      <c r="B188" s="44"/>
      <c r="C188" s="27"/>
      <c r="D188" s="28"/>
      <c r="E188" s="29"/>
      <c r="F188" s="53"/>
      <c r="G188" s="53"/>
      <c r="H188" s="31"/>
      <c r="I188" s="32"/>
      <c r="J188" s="44"/>
      <c r="K188" s="27"/>
      <c r="L188" s="29"/>
      <c r="M188" s="53"/>
      <c r="N188" s="53"/>
      <c r="O188" s="31"/>
    </row>
    <row r="189" spans="2:15" ht="11.25">
      <c r="B189" s="44"/>
      <c r="C189" s="27"/>
      <c r="D189" s="28"/>
      <c r="E189" s="29"/>
      <c r="F189" s="53"/>
      <c r="G189" s="53"/>
      <c r="H189" s="31"/>
      <c r="I189" s="30"/>
      <c r="J189" s="44"/>
      <c r="K189" s="27"/>
      <c r="L189" s="29"/>
      <c r="M189" s="53"/>
      <c r="N189" s="53"/>
      <c r="O189" s="31"/>
    </row>
    <row r="190" spans="2:15" ht="11.25">
      <c r="B190" s="44"/>
      <c r="C190" s="27"/>
      <c r="D190" s="28"/>
      <c r="E190" s="29"/>
      <c r="F190" s="53"/>
      <c r="G190" s="53"/>
      <c r="H190" s="31"/>
      <c r="I190" s="32"/>
      <c r="J190" s="44"/>
      <c r="K190" s="27"/>
      <c r="L190" s="29"/>
      <c r="M190" s="53"/>
      <c r="N190" s="53"/>
      <c r="O190" s="31"/>
    </row>
    <row r="191" spans="2:15" ht="11.25">
      <c r="B191" s="44"/>
      <c r="C191" s="27"/>
      <c r="D191" s="28"/>
      <c r="E191" s="29"/>
      <c r="F191" s="53"/>
      <c r="G191" s="53"/>
      <c r="H191" s="31"/>
      <c r="I191" s="32"/>
      <c r="J191" s="44"/>
      <c r="K191" s="27"/>
      <c r="L191" s="29"/>
      <c r="M191" s="53"/>
      <c r="N191" s="53"/>
      <c r="O191" s="31"/>
    </row>
    <row r="192" spans="2:15" ht="11.25">
      <c r="B192" s="44"/>
      <c r="C192" s="27"/>
      <c r="D192" s="28"/>
      <c r="E192" s="29"/>
      <c r="F192" s="53"/>
      <c r="G192" s="53"/>
      <c r="H192" s="31"/>
      <c r="I192" s="32"/>
      <c r="J192" s="44"/>
      <c r="K192" s="27"/>
      <c r="L192" s="29"/>
      <c r="M192" s="53"/>
      <c r="N192" s="53"/>
      <c r="O192" s="31"/>
    </row>
    <row r="193" spans="2:15" ht="11.25">
      <c r="B193" s="44"/>
      <c r="C193" s="27"/>
      <c r="D193" s="28"/>
      <c r="E193" s="29"/>
      <c r="F193" s="53"/>
      <c r="G193" s="53"/>
      <c r="H193" s="31"/>
      <c r="I193" s="32"/>
      <c r="J193" s="44"/>
      <c r="K193" s="27"/>
      <c r="L193" s="29"/>
      <c r="M193" s="53"/>
      <c r="N193" s="53"/>
      <c r="O193" s="31"/>
    </row>
    <row r="194" spans="2:15" ht="11.25">
      <c r="B194" s="44"/>
      <c r="C194" s="27"/>
      <c r="D194" s="28"/>
      <c r="E194" s="29"/>
      <c r="F194" s="53"/>
      <c r="G194" s="53"/>
      <c r="H194" s="31"/>
      <c r="I194" s="32"/>
      <c r="J194" s="44"/>
      <c r="K194" s="27"/>
      <c r="L194" s="29"/>
      <c r="M194" s="53"/>
      <c r="N194" s="53"/>
      <c r="O194" s="31"/>
    </row>
    <row r="195" spans="2:15" ht="11.25">
      <c r="B195" s="44"/>
      <c r="C195" s="27"/>
      <c r="D195" s="28"/>
      <c r="E195" s="29"/>
      <c r="F195" s="53"/>
      <c r="G195" s="53"/>
      <c r="H195" s="31"/>
      <c r="I195" s="32"/>
      <c r="J195" s="44"/>
      <c r="K195" s="27"/>
      <c r="L195" s="29"/>
      <c r="M195" s="53"/>
      <c r="N195" s="53"/>
      <c r="O195" s="31"/>
    </row>
    <row r="196" spans="2:15" ht="11.25">
      <c r="B196" s="44"/>
      <c r="C196" s="27"/>
      <c r="D196" s="28"/>
      <c r="E196" s="29"/>
      <c r="F196" s="45"/>
      <c r="G196" s="45"/>
      <c r="H196" s="34"/>
      <c r="I196" s="32"/>
      <c r="J196" s="44"/>
      <c r="K196" s="27"/>
      <c r="L196" s="29"/>
      <c r="M196" s="45"/>
      <c r="N196" s="45"/>
      <c r="O196" s="34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00"/>
  <sheetViews>
    <sheetView workbookViewId="0" topLeftCell="A137">
      <selection activeCell="D143" sqref="D143"/>
    </sheetView>
  </sheetViews>
  <sheetFormatPr defaultColWidth="9.140625" defaultRowHeight="12.75"/>
  <cols>
    <col min="1" max="1" width="10.00390625" style="11" bestFit="1" customWidth="1"/>
    <col min="2" max="2" width="11.28125" style="46" customWidth="1"/>
    <col min="3" max="3" width="10.140625" style="17" customWidth="1"/>
    <col min="4" max="4" width="10.57421875" style="1" customWidth="1"/>
    <col min="5" max="5" width="10.140625" style="24" bestFit="1" customWidth="1"/>
    <col min="6" max="6" width="12.421875" style="56" customWidth="1"/>
    <col min="7" max="7" width="16.28125" style="17" customWidth="1"/>
    <col min="8" max="8" width="10.421875" style="1" bestFit="1" customWidth="1"/>
    <col min="9" max="9" width="10.00390625" style="21" bestFit="1" customWidth="1"/>
    <col min="10" max="10" width="11.7109375" style="50" customWidth="1"/>
    <col min="11" max="11" width="10.140625" style="17" customWidth="1"/>
    <col min="12" max="12" width="8.7109375" style="18" customWidth="1"/>
    <col min="13" max="13" width="13.00390625" style="17" customWidth="1"/>
    <col min="14" max="14" width="15.7109375" style="17" customWidth="1"/>
    <col min="15" max="15" width="10.421875" style="1" bestFit="1" customWidth="1"/>
    <col min="16" max="16" width="10.7109375" style="1" customWidth="1"/>
    <col min="17" max="17" width="11.7109375" style="1" customWidth="1"/>
    <col min="18" max="19" width="10.140625" style="1" customWidth="1"/>
    <col min="20" max="20" width="12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138" t="s">
        <v>35</v>
      </c>
      <c r="B1" s="139"/>
      <c r="C1" s="139"/>
      <c r="D1" s="139"/>
      <c r="E1" s="139"/>
      <c r="F1" s="139"/>
      <c r="G1" s="139"/>
      <c r="H1" s="140"/>
      <c r="I1" s="141" t="s">
        <v>36</v>
      </c>
      <c r="J1" s="139"/>
      <c r="K1" s="139"/>
      <c r="L1" s="139"/>
      <c r="M1" s="139"/>
      <c r="N1" s="139"/>
      <c r="O1" s="139"/>
      <c r="P1" s="139"/>
      <c r="Q1" s="140"/>
    </row>
    <row r="2" spans="1:17" ht="22.5" customHeight="1">
      <c r="A2" s="142" t="s">
        <v>27</v>
      </c>
      <c r="B2" s="144" t="s">
        <v>25</v>
      </c>
      <c r="C2" s="146" t="s">
        <v>26</v>
      </c>
      <c r="D2" s="147" t="s">
        <v>28</v>
      </c>
      <c r="E2" s="161" t="s">
        <v>29</v>
      </c>
      <c r="F2" s="138" t="s">
        <v>32</v>
      </c>
      <c r="G2" s="150"/>
      <c r="H2" s="151"/>
      <c r="I2" s="152" t="s">
        <v>37</v>
      </c>
      <c r="J2" s="146" t="s">
        <v>40</v>
      </c>
      <c r="K2" s="146" t="s">
        <v>39</v>
      </c>
      <c r="L2" s="160" t="s">
        <v>38</v>
      </c>
      <c r="M2" s="141" t="s">
        <v>32</v>
      </c>
      <c r="N2" s="154"/>
      <c r="O2" s="155"/>
      <c r="P2" s="156" t="s">
        <v>33</v>
      </c>
      <c r="Q2" s="157"/>
    </row>
    <row r="3" spans="1:25" ht="33.75" customHeight="1">
      <c r="A3" s="143"/>
      <c r="B3" s="145"/>
      <c r="C3" s="146"/>
      <c r="D3" s="147"/>
      <c r="E3" s="162"/>
      <c r="F3" s="55" t="s">
        <v>30</v>
      </c>
      <c r="G3" s="42" t="s">
        <v>31</v>
      </c>
      <c r="H3" s="2" t="s">
        <v>24</v>
      </c>
      <c r="I3" s="152"/>
      <c r="J3" s="146"/>
      <c r="K3" s="146"/>
      <c r="L3" s="160"/>
      <c r="M3" s="42" t="s">
        <v>30</v>
      </c>
      <c r="N3" s="42" t="s">
        <v>23</v>
      </c>
      <c r="O3" s="4" t="s">
        <v>24</v>
      </c>
      <c r="P3" s="3" t="s">
        <v>22</v>
      </c>
      <c r="Q3" s="3" t="s">
        <v>34</v>
      </c>
      <c r="T3" s="74"/>
      <c r="U3" s="75"/>
      <c r="W3" s="74"/>
      <c r="X3" s="75"/>
      <c r="Y3" s="75"/>
    </row>
    <row r="4" spans="1:25" ht="36" customHeight="1">
      <c r="A4" s="10">
        <v>2019091001</v>
      </c>
      <c r="B4" s="47" t="s">
        <v>105</v>
      </c>
      <c r="C4" s="16">
        <v>3390</v>
      </c>
      <c r="D4" s="10">
        <v>4020004007</v>
      </c>
      <c r="E4" s="22" t="s">
        <v>1190</v>
      </c>
      <c r="F4" s="47" t="s">
        <v>52</v>
      </c>
      <c r="G4" s="48" t="s">
        <v>53</v>
      </c>
      <c r="H4" s="8">
        <v>44483767</v>
      </c>
      <c r="I4" s="20"/>
      <c r="J4" s="47"/>
      <c r="K4" s="16"/>
      <c r="L4" s="7"/>
      <c r="M4" s="48"/>
      <c r="N4" s="48"/>
      <c r="O4" s="8"/>
      <c r="P4" s="9"/>
      <c r="Q4" s="9"/>
      <c r="S4" s="112"/>
      <c r="T4" s="74"/>
      <c r="U4" s="75"/>
      <c r="W4" s="74"/>
      <c r="X4" s="75"/>
      <c r="Y4" s="75"/>
    </row>
    <row r="5" spans="1:25" ht="36" customHeight="1">
      <c r="A5" s="10">
        <v>2019091002</v>
      </c>
      <c r="B5" s="47" t="s">
        <v>47</v>
      </c>
      <c r="C5" s="16">
        <v>1236.93</v>
      </c>
      <c r="D5" s="6"/>
      <c r="E5" s="7" t="s">
        <v>1190</v>
      </c>
      <c r="F5" s="51" t="s">
        <v>64</v>
      </c>
      <c r="G5" s="51" t="s">
        <v>65</v>
      </c>
      <c r="H5" s="13">
        <v>35760532</v>
      </c>
      <c r="I5" s="5" t="s">
        <v>1191</v>
      </c>
      <c r="J5" s="47" t="str">
        <f aca="true" t="shared" si="0" ref="J5:K13">B5</f>
        <v>potraviny</v>
      </c>
      <c r="K5" s="16">
        <f t="shared" si="0"/>
        <v>1236.93</v>
      </c>
      <c r="L5" s="7" t="s">
        <v>1145</v>
      </c>
      <c r="M5" s="48" t="str">
        <f aca="true" t="shared" si="1" ref="M5:O13">F5</f>
        <v>ATC - JR, s.r.o.</v>
      </c>
      <c r="N5" s="48" t="str">
        <f t="shared" si="1"/>
        <v>Vsetínska cesta 766,020 01 Púchov</v>
      </c>
      <c r="O5" s="8">
        <f t="shared" si="1"/>
        <v>35760532</v>
      </c>
      <c r="P5" s="9" t="s">
        <v>7</v>
      </c>
      <c r="Q5" s="9" t="s">
        <v>43</v>
      </c>
      <c r="S5" s="58"/>
      <c r="T5" s="74"/>
      <c r="U5" s="75"/>
      <c r="W5" s="74"/>
      <c r="X5" s="75"/>
      <c r="Y5" s="75"/>
    </row>
    <row r="6" spans="1:25" ht="36" customHeight="1">
      <c r="A6" s="10">
        <v>2019091003</v>
      </c>
      <c r="B6" s="47" t="s">
        <v>47</v>
      </c>
      <c r="C6" s="16">
        <v>585.22</v>
      </c>
      <c r="D6" s="98" t="s">
        <v>496</v>
      </c>
      <c r="E6" s="7" t="s">
        <v>1192</v>
      </c>
      <c r="F6" s="51" t="s">
        <v>162</v>
      </c>
      <c r="G6" s="51" t="s">
        <v>66</v>
      </c>
      <c r="H6" s="13">
        <v>36019208</v>
      </c>
      <c r="I6" s="20" t="s">
        <v>1193</v>
      </c>
      <c r="J6" s="47" t="str">
        <f t="shared" si="0"/>
        <v>potraviny</v>
      </c>
      <c r="K6" s="16">
        <f t="shared" si="0"/>
        <v>585.22</v>
      </c>
      <c r="L6" s="7" t="s">
        <v>1187</v>
      </c>
      <c r="M6" s="48" t="str">
        <f t="shared" si="1"/>
        <v>INMEDIA, spol.s.r.o.</v>
      </c>
      <c r="N6" s="48" t="str">
        <f t="shared" si="1"/>
        <v>Námestie SNP 11, 960,01 Zvolen</v>
      </c>
      <c r="O6" s="8">
        <f t="shared" si="1"/>
        <v>36019208</v>
      </c>
      <c r="P6" s="9" t="s">
        <v>7</v>
      </c>
      <c r="Q6" s="9" t="s">
        <v>43</v>
      </c>
      <c r="S6" s="113"/>
      <c r="T6" s="74"/>
      <c r="U6" s="75"/>
      <c r="V6" s="70"/>
      <c r="W6" s="74"/>
      <c r="X6" s="75"/>
      <c r="Y6" s="75"/>
    </row>
    <row r="7" spans="1:25" ht="36" customHeight="1">
      <c r="A7" s="10">
        <v>2019091004</v>
      </c>
      <c r="B7" s="47" t="s">
        <v>47</v>
      </c>
      <c r="C7" s="16">
        <v>589.8</v>
      </c>
      <c r="D7" s="98" t="s">
        <v>496</v>
      </c>
      <c r="E7" s="7" t="s">
        <v>1192</v>
      </c>
      <c r="F7" s="51" t="s">
        <v>162</v>
      </c>
      <c r="G7" s="51" t="s">
        <v>66</v>
      </c>
      <c r="H7" s="13">
        <v>36019208</v>
      </c>
      <c r="I7" s="20" t="s">
        <v>1194</v>
      </c>
      <c r="J7" s="47" t="str">
        <f t="shared" si="0"/>
        <v>potraviny</v>
      </c>
      <c r="K7" s="16">
        <f t="shared" si="0"/>
        <v>589.8</v>
      </c>
      <c r="L7" s="7" t="s">
        <v>1187</v>
      </c>
      <c r="M7" s="48" t="str">
        <f t="shared" si="1"/>
        <v>INMEDIA, spol.s.r.o.</v>
      </c>
      <c r="N7" s="48" t="str">
        <f t="shared" si="1"/>
        <v>Námestie SNP 11, 960,01 Zvolen</v>
      </c>
      <c r="O7" s="8">
        <f t="shared" si="1"/>
        <v>36019208</v>
      </c>
      <c r="P7" s="9" t="s">
        <v>7</v>
      </c>
      <c r="Q7" s="9" t="s">
        <v>43</v>
      </c>
      <c r="T7" s="65"/>
      <c r="U7" s="75"/>
      <c r="V7" s="41"/>
      <c r="W7" s="65"/>
      <c r="X7" s="75"/>
      <c r="Y7" s="75"/>
    </row>
    <row r="8" spans="1:22" ht="36" customHeight="1">
      <c r="A8" s="10">
        <v>2019091005</v>
      </c>
      <c r="B8" s="47" t="s">
        <v>47</v>
      </c>
      <c r="C8" s="16">
        <v>624.2</v>
      </c>
      <c r="D8" s="98" t="s">
        <v>496</v>
      </c>
      <c r="E8" s="7" t="s">
        <v>1192</v>
      </c>
      <c r="F8" s="51" t="s">
        <v>162</v>
      </c>
      <c r="G8" s="51" t="s">
        <v>66</v>
      </c>
      <c r="H8" s="13">
        <v>36019208</v>
      </c>
      <c r="I8" s="20"/>
      <c r="J8" s="47" t="str">
        <f t="shared" si="0"/>
        <v>potraviny</v>
      </c>
      <c r="K8" s="16">
        <f t="shared" si="0"/>
        <v>624.2</v>
      </c>
      <c r="L8" s="7" t="s">
        <v>1172</v>
      </c>
      <c r="M8" s="48" t="str">
        <f t="shared" si="1"/>
        <v>INMEDIA, spol.s.r.o.</v>
      </c>
      <c r="N8" s="48" t="str">
        <f t="shared" si="1"/>
        <v>Námestie SNP 11, 960,01 Zvolen</v>
      </c>
      <c r="O8" s="8">
        <f t="shared" si="1"/>
        <v>36019208</v>
      </c>
      <c r="P8" s="9" t="s">
        <v>41</v>
      </c>
      <c r="Q8" s="9" t="s">
        <v>42</v>
      </c>
      <c r="T8" s="17"/>
      <c r="U8" s="41"/>
      <c r="V8" s="41"/>
    </row>
    <row r="9" spans="1:17" ht="36" customHeight="1">
      <c r="A9" s="10">
        <v>2019091006</v>
      </c>
      <c r="B9" s="47" t="s">
        <v>47</v>
      </c>
      <c r="C9" s="16">
        <v>279.41</v>
      </c>
      <c r="D9" s="98" t="s">
        <v>496</v>
      </c>
      <c r="E9" s="7" t="s">
        <v>1192</v>
      </c>
      <c r="F9" s="51" t="s">
        <v>162</v>
      </c>
      <c r="G9" s="51" t="s">
        <v>66</v>
      </c>
      <c r="H9" s="13">
        <v>36019208</v>
      </c>
      <c r="I9" s="20"/>
      <c r="J9" s="47" t="str">
        <f t="shared" si="0"/>
        <v>potraviny</v>
      </c>
      <c r="K9" s="16">
        <f t="shared" si="0"/>
        <v>279.41</v>
      </c>
      <c r="L9" s="7" t="s">
        <v>1172</v>
      </c>
      <c r="M9" s="48" t="str">
        <f t="shared" si="1"/>
        <v>INMEDIA, spol.s.r.o.</v>
      </c>
      <c r="N9" s="48" t="str">
        <f t="shared" si="1"/>
        <v>Námestie SNP 11, 960,01 Zvolen</v>
      </c>
      <c r="O9" s="8">
        <f t="shared" si="1"/>
        <v>36019208</v>
      </c>
      <c r="P9" s="9" t="s">
        <v>41</v>
      </c>
      <c r="Q9" s="9" t="s">
        <v>42</v>
      </c>
    </row>
    <row r="10" spans="1:17" ht="36" customHeight="1">
      <c r="A10" s="10">
        <v>2019091007</v>
      </c>
      <c r="B10" s="47" t="s">
        <v>67</v>
      </c>
      <c r="C10" s="16">
        <v>612.53</v>
      </c>
      <c r="D10" s="114" t="s">
        <v>968</v>
      </c>
      <c r="E10" s="7" t="s">
        <v>1190</v>
      </c>
      <c r="F10" s="51" t="s">
        <v>12</v>
      </c>
      <c r="G10" s="51" t="s">
        <v>13</v>
      </c>
      <c r="H10" s="13">
        <v>47925914</v>
      </c>
      <c r="I10" s="5" t="s">
        <v>1195</v>
      </c>
      <c r="J10" s="47" t="str">
        <f t="shared" si="0"/>
        <v>lieky</v>
      </c>
      <c r="K10" s="16">
        <f t="shared" si="0"/>
        <v>612.53</v>
      </c>
      <c r="L10" s="7" t="s">
        <v>1183</v>
      </c>
      <c r="M10" s="48" t="str">
        <f t="shared" si="1"/>
        <v>ATONA s.r.o.</v>
      </c>
      <c r="N10" s="48" t="str">
        <f t="shared" si="1"/>
        <v>Okružná 30, 048 01 Rožňava</v>
      </c>
      <c r="O10" s="8">
        <f t="shared" si="1"/>
        <v>47925914</v>
      </c>
      <c r="P10" s="9" t="s">
        <v>41</v>
      </c>
      <c r="Q10" s="9" t="s">
        <v>42</v>
      </c>
    </row>
    <row r="11" spans="1:17" ht="36" customHeight="1">
      <c r="A11" s="10">
        <v>2019091008</v>
      </c>
      <c r="B11" s="47" t="s">
        <v>67</v>
      </c>
      <c r="C11" s="16">
        <v>350.34</v>
      </c>
      <c r="D11" s="114" t="s">
        <v>968</v>
      </c>
      <c r="E11" s="7" t="s">
        <v>1190</v>
      </c>
      <c r="F11" s="51" t="s">
        <v>12</v>
      </c>
      <c r="G11" s="51" t="s">
        <v>13</v>
      </c>
      <c r="H11" s="13">
        <v>47925914</v>
      </c>
      <c r="I11" s="5" t="s">
        <v>1196</v>
      </c>
      <c r="J11" s="47" t="str">
        <f t="shared" si="0"/>
        <v>lieky</v>
      </c>
      <c r="K11" s="16">
        <f t="shared" si="0"/>
        <v>350.34</v>
      </c>
      <c r="L11" s="7" t="s">
        <v>1183</v>
      </c>
      <c r="M11" s="48" t="str">
        <f t="shared" si="1"/>
        <v>ATONA s.r.o.</v>
      </c>
      <c r="N11" s="48" t="str">
        <f t="shared" si="1"/>
        <v>Okružná 30, 048 01 Rožňava</v>
      </c>
      <c r="O11" s="8">
        <f t="shared" si="1"/>
        <v>47925914</v>
      </c>
      <c r="P11" s="9" t="s">
        <v>41</v>
      </c>
      <c r="Q11" s="9" t="s">
        <v>42</v>
      </c>
    </row>
    <row r="12" spans="1:17" ht="36" customHeight="1">
      <c r="A12" s="10">
        <v>2019091009</v>
      </c>
      <c r="B12" s="47" t="s">
        <v>67</v>
      </c>
      <c r="C12" s="16">
        <v>1068.09</v>
      </c>
      <c r="D12" s="114" t="s">
        <v>968</v>
      </c>
      <c r="E12" s="7" t="s">
        <v>1190</v>
      </c>
      <c r="F12" s="51" t="s">
        <v>12</v>
      </c>
      <c r="G12" s="51" t="s">
        <v>13</v>
      </c>
      <c r="H12" s="13">
        <v>47925914</v>
      </c>
      <c r="I12" s="5" t="s">
        <v>1197</v>
      </c>
      <c r="J12" s="47" t="str">
        <f t="shared" si="0"/>
        <v>lieky</v>
      </c>
      <c r="K12" s="16">
        <f t="shared" si="0"/>
        <v>1068.09</v>
      </c>
      <c r="L12" s="7" t="s">
        <v>1172</v>
      </c>
      <c r="M12" s="48" t="str">
        <f t="shared" si="1"/>
        <v>ATONA s.r.o.</v>
      </c>
      <c r="N12" s="48" t="str">
        <f t="shared" si="1"/>
        <v>Okružná 30, 048 01 Rožňava</v>
      </c>
      <c r="O12" s="8">
        <f t="shared" si="1"/>
        <v>47925914</v>
      </c>
      <c r="P12" s="9" t="s">
        <v>41</v>
      </c>
      <c r="Q12" s="9" t="s">
        <v>42</v>
      </c>
    </row>
    <row r="13" spans="1:17" ht="36" customHeight="1">
      <c r="A13" s="10">
        <v>2019091010</v>
      </c>
      <c r="B13" s="47" t="s">
        <v>67</v>
      </c>
      <c r="C13" s="16">
        <v>624.36</v>
      </c>
      <c r="D13" s="114" t="s">
        <v>968</v>
      </c>
      <c r="E13" s="7" t="s">
        <v>1190</v>
      </c>
      <c r="F13" s="51" t="s">
        <v>12</v>
      </c>
      <c r="G13" s="51" t="s">
        <v>13</v>
      </c>
      <c r="H13" s="13">
        <v>47925914</v>
      </c>
      <c r="I13" s="5" t="s">
        <v>1198</v>
      </c>
      <c r="J13" s="47" t="str">
        <f t="shared" si="0"/>
        <v>lieky</v>
      </c>
      <c r="K13" s="16">
        <f t="shared" si="0"/>
        <v>624.36</v>
      </c>
      <c r="L13" s="7" t="s">
        <v>1183</v>
      </c>
      <c r="M13" s="48" t="str">
        <f t="shared" si="1"/>
        <v>ATONA s.r.o.</v>
      </c>
      <c r="N13" s="48" t="str">
        <f t="shared" si="1"/>
        <v>Okružná 30, 048 01 Rožňava</v>
      </c>
      <c r="O13" s="8">
        <f t="shared" si="1"/>
        <v>47925914</v>
      </c>
      <c r="P13" s="9" t="s">
        <v>41</v>
      </c>
      <c r="Q13" s="9" t="s">
        <v>42</v>
      </c>
    </row>
    <row r="14" spans="1:17" ht="36" customHeight="1">
      <c r="A14" s="10">
        <v>2019091011</v>
      </c>
      <c r="B14" s="14" t="s">
        <v>93</v>
      </c>
      <c r="C14" s="16">
        <v>240</v>
      </c>
      <c r="D14" s="6"/>
      <c r="E14" s="7" t="s">
        <v>1199</v>
      </c>
      <c r="F14" s="12" t="s">
        <v>1200</v>
      </c>
      <c r="G14" s="12" t="s">
        <v>1201</v>
      </c>
      <c r="H14" s="13">
        <v>42142946</v>
      </c>
      <c r="I14" s="20"/>
      <c r="J14" s="47"/>
      <c r="K14" s="16"/>
      <c r="L14" s="7"/>
      <c r="M14" s="48"/>
      <c r="N14" s="48"/>
      <c r="O14" s="8"/>
      <c r="P14" s="9"/>
      <c r="Q14" s="9"/>
    </row>
    <row r="15" spans="1:18" ht="36" customHeight="1">
      <c r="A15" s="10">
        <v>2019091012</v>
      </c>
      <c r="B15" s="14" t="s">
        <v>47</v>
      </c>
      <c r="C15" s="16">
        <v>24</v>
      </c>
      <c r="D15" s="6"/>
      <c r="E15" s="7" t="s">
        <v>1199</v>
      </c>
      <c r="F15" s="5" t="s">
        <v>680</v>
      </c>
      <c r="G15" s="5" t="s">
        <v>681</v>
      </c>
      <c r="H15" s="8">
        <v>33010005</v>
      </c>
      <c r="I15" s="20" t="s">
        <v>1202</v>
      </c>
      <c r="J15" s="47" t="str">
        <f>B15</f>
        <v>potraviny</v>
      </c>
      <c r="K15" s="16">
        <f>C15</f>
        <v>24</v>
      </c>
      <c r="L15" s="7" t="s">
        <v>1190</v>
      </c>
      <c r="M15" s="48" t="str">
        <f aca="true" t="shared" si="2" ref="M15:O46">F15</f>
        <v>Ing. Gejza DEMETER</v>
      </c>
      <c r="N15" s="48" t="str">
        <f>G15</f>
        <v>Kunova Teplica 198, 049 33 Kunova Teplica</v>
      </c>
      <c r="O15" s="8">
        <f>H15</f>
        <v>33010005</v>
      </c>
      <c r="P15" s="9" t="s">
        <v>7</v>
      </c>
      <c r="Q15" s="9" t="s">
        <v>43</v>
      </c>
      <c r="R15" s="96"/>
    </row>
    <row r="16" spans="1:18" ht="36" customHeight="1">
      <c r="A16" s="10">
        <v>2019091013</v>
      </c>
      <c r="B16" s="47" t="s">
        <v>47</v>
      </c>
      <c r="C16" s="16">
        <v>895.1</v>
      </c>
      <c r="D16" s="78" t="s">
        <v>490</v>
      </c>
      <c r="E16" s="7" t="s">
        <v>1203</v>
      </c>
      <c r="F16" s="48" t="s">
        <v>69</v>
      </c>
      <c r="G16" s="48" t="s">
        <v>70</v>
      </c>
      <c r="H16" s="8">
        <v>45952671</v>
      </c>
      <c r="I16" s="5"/>
      <c r="J16" s="47" t="str">
        <f aca="true" t="shared" si="3" ref="J16:K22">B16</f>
        <v>potraviny</v>
      </c>
      <c r="K16" s="16">
        <f t="shared" si="3"/>
        <v>895.1</v>
      </c>
      <c r="L16" s="7" t="s">
        <v>1190</v>
      </c>
      <c r="M16" s="48" t="str">
        <f t="shared" si="2"/>
        <v>METRO Cash and Carry SR s.r.o.</v>
      </c>
      <c r="N16" s="48" t="str">
        <f t="shared" si="2"/>
        <v>Senecká cesta 1881,900 28  Ivanka pri Dunaji</v>
      </c>
      <c r="O16" s="8">
        <f t="shared" si="2"/>
        <v>45952671</v>
      </c>
      <c r="P16" s="9" t="s">
        <v>41</v>
      </c>
      <c r="Q16" s="9" t="s">
        <v>42</v>
      </c>
      <c r="R16" s="96"/>
    </row>
    <row r="17" spans="1:17" ht="36" customHeight="1">
      <c r="A17" s="10">
        <v>2019091014</v>
      </c>
      <c r="B17" s="47" t="s">
        <v>47</v>
      </c>
      <c r="C17" s="16">
        <v>184.57</v>
      </c>
      <c r="D17" s="78" t="s">
        <v>490</v>
      </c>
      <c r="E17" s="7" t="s">
        <v>1203</v>
      </c>
      <c r="F17" s="48" t="s">
        <v>69</v>
      </c>
      <c r="G17" s="48" t="s">
        <v>70</v>
      </c>
      <c r="H17" s="8">
        <v>45952671</v>
      </c>
      <c r="I17" s="5"/>
      <c r="J17" s="47" t="str">
        <f t="shared" si="3"/>
        <v>potraviny</v>
      </c>
      <c r="K17" s="16">
        <f t="shared" si="3"/>
        <v>184.57</v>
      </c>
      <c r="L17" s="7" t="s">
        <v>1190</v>
      </c>
      <c r="M17" s="48" t="str">
        <f t="shared" si="2"/>
        <v>METRO Cash and Carry SR s.r.o.</v>
      </c>
      <c r="N17" s="48" t="str">
        <f t="shared" si="2"/>
        <v>Senecká cesta 1881,900 28  Ivanka pri Dunaji</v>
      </c>
      <c r="O17" s="8">
        <f t="shared" si="2"/>
        <v>45952671</v>
      </c>
      <c r="P17" s="9" t="s">
        <v>41</v>
      </c>
      <c r="Q17" s="9" t="s">
        <v>42</v>
      </c>
    </row>
    <row r="18" spans="1:17" ht="36" customHeight="1">
      <c r="A18" s="10">
        <v>2019091015</v>
      </c>
      <c r="B18" s="47" t="s">
        <v>47</v>
      </c>
      <c r="C18" s="16">
        <v>111.94</v>
      </c>
      <c r="D18" s="78" t="s">
        <v>490</v>
      </c>
      <c r="E18" s="7" t="s">
        <v>1203</v>
      </c>
      <c r="F18" s="48" t="s">
        <v>69</v>
      </c>
      <c r="G18" s="48" t="s">
        <v>70</v>
      </c>
      <c r="H18" s="8">
        <v>45952671</v>
      </c>
      <c r="I18" s="5"/>
      <c r="J18" s="47" t="str">
        <f t="shared" si="3"/>
        <v>potraviny</v>
      </c>
      <c r="K18" s="16">
        <f t="shared" si="3"/>
        <v>111.94</v>
      </c>
      <c r="L18" s="7" t="s">
        <v>1192</v>
      </c>
      <c r="M18" s="48" t="str">
        <f t="shared" si="2"/>
        <v>METRO Cash and Carry SR s.r.o.</v>
      </c>
      <c r="N18" s="48" t="str">
        <f t="shared" si="2"/>
        <v>Senecká cesta 1881,900 28  Ivanka pri Dunaji</v>
      </c>
      <c r="O18" s="8">
        <f t="shared" si="2"/>
        <v>45952671</v>
      </c>
      <c r="P18" s="9" t="s">
        <v>41</v>
      </c>
      <c r="Q18" s="9" t="s">
        <v>42</v>
      </c>
    </row>
    <row r="19" spans="1:17" ht="36" customHeight="1">
      <c r="A19" s="10">
        <v>2019091016</v>
      </c>
      <c r="B19" s="47" t="s">
        <v>47</v>
      </c>
      <c r="C19" s="16">
        <v>288.18</v>
      </c>
      <c r="D19" s="78" t="s">
        <v>490</v>
      </c>
      <c r="E19" s="7" t="s">
        <v>1203</v>
      </c>
      <c r="F19" s="48" t="s">
        <v>69</v>
      </c>
      <c r="G19" s="48" t="s">
        <v>70</v>
      </c>
      <c r="H19" s="8">
        <v>45952671</v>
      </c>
      <c r="I19" s="5" t="s">
        <v>1204</v>
      </c>
      <c r="J19" s="47" t="str">
        <f t="shared" si="3"/>
        <v>potraviny</v>
      </c>
      <c r="K19" s="16">
        <f t="shared" si="3"/>
        <v>288.18</v>
      </c>
      <c r="L19" s="7" t="s">
        <v>1192</v>
      </c>
      <c r="M19" s="48" t="str">
        <f t="shared" si="2"/>
        <v>METRO Cash and Carry SR s.r.o.</v>
      </c>
      <c r="N19" s="48" t="str">
        <f t="shared" si="2"/>
        <v>Senecká cesta 1881,900 28  Ivanka pri Dunaji</v>
      </c>
      <c r="O19" s="8">
        <f t="shared" si="2"/>
        <v>45952671</v>
      </c>
      <c r="P19" s="9" t="s">
        <v>7</v>
      </c>
      <c r="Q19" s="9" t="s">
        <v>43</v>
      </c>
    </row>
    <row r="20" spans="1:20" ht="36" customHeight="1">
      <c r="A20" s="10">
        <v>2019091017</v>
      </c>
      <c r="B20" s="47" t="s">
        <v>47</v>
      </c>
      <c r="C20" s="16">
        <v>923.1</v>
      </c>
      <c r="D20" s="6"/>
      <c r="E20" s="7" t="s">
        <v>1203</v>
      </c>
      <c r="F20" s="47" t="s">
        <v>81</v>
      </c>
      <c r="G20" s="48" t="s">
        <v>82</v>
      </c>
      <c r="H20" s="8">
        <v>44240104</v>
      </c>
      <c r="I20" s="5" t="s">
        <v>1205</v>
      </c>
      <c r="J20" s="47" t="str">
        <f t="shared" si="3"/>
        <v>potraviny</v>
      </c>
      <c r="K20" s="16">
        <f t="shared" si="3"/>
        <v>923.1</v>
      </c>
      <c r="L20" s="7" t="s">
        <v>1190</v>
      </c>
      <c r="M20" s="48" t="str">
        <f t="shared" si="2"/>
        <v>BOHUŠ ŠESTÁK s.r.o.</v>
      </c>
      <c r="N20" s="48" t="str">
        <f t="shared" si="2"/>
        <v>Vodárenská 343/2, 924 01 Galanta</v>
      </c>
      <c r="O20" s="8">
        <f t="shared" si="2"/>
        <v>44240104</v>
      </c>
      <c r="P20" s="9" t="s">
        <v>7</v>
      </c>
      <c r="Q20" s="9" t="s">
        <v>43</v>
      </c>
      <c r="T20" s="121"/>
    </row>
    <row r="21" spans="1:17" ht="36" customHeight="1">
      <c r="A21" s="10">
        <v>2019091018</v>
      </c>
      <c r="B21" s="47" t="s">
        <v>47</v>
      </c>
      <c r="C21" s="16">
        <v>775.42</v>
      </c>
      <c r="D21" s="6"/>
      <c r="E21" s="7" t="s">
        <v>1203</v>
      </c>
      <c r="F21" s="47" t="s">
        <v>81</v>
      </c>
      <c r="G21" s="48" t="s">
        <v>82</v>
      </c>
      <c r="H21" s="8">
        <v>44240104</v>
      </c>
      <c r="I21" s="5" t="s">
        <v>1206</v>
      </c>
      <c r="J21" s="47" t="str">
        <f t="shared" si="3"/>
        <v>potraviny</v>
      </c>
      <c r="K21" s="16">
        <f t="shared" si="3"/>
        <v>775.42</v>
      </c>
      <c r="L21" s="7" t="s">
        <v>1190</v>
      </c>
      <c r="M21" s="48" t="str">
        <f t="shared" si="2"/>
        <v>BOHUŠ ŠESTÁK s.r.o.</v>
      </c>
      <c r="N21" s="48" t="str">
        <f t="shared" si="2"/>
        <v>Vodárenská 343/2, 924 01 Galanta</v>
      </c>
      <c r="O21" s="8">
        <f t="shared" si="2"/>
        <v>44240104</v>
      </c>
      <c r="P21" s="9" t="s">
        <v>7</v>
      </c>
      <c r="Q21" s="9" t="s">
        <v>43</v>
      </c>
    </row>
    <row r="22" spans="1:17" ht="36" customHeight="1">
      <c r="A22" s="10">
        <v>2019091019</v>
      </c>
      <c r="B22" s="47" t="s">
        <v>47</v>
      </c>
      <c r="C22" s="16">
        <v>480.23</v>
      </c>
      <c r="D22" s="6"/>
      <c r="E22" s="7" t="s">
        <v>1203</v>
      </c>
      <c r="F22" s="47" t="s">
        <v>81</v>
      </c>
      <c r="G22" s="48" t="s">
        <v>82</v>
      </c>
      <c r="H22" s="8">
        <v>44240104</v>
      </c>
      <c r="I22" s="5" t="s">
        <v>1207</v>
      </c>
      <c r="J22" s="47" t="str">
        <f t="shared" si="3"/>
        <v>potraviny</v>
      </c>
      <c r="K22" s="16">
        <f t="shared" si="3"/>
        <v>480.23</v>
      </c>
      <c r="L22" s="7" t="s">
        <v>1187</v>
      </c>
      <c r="M22" s="48" t="str">
        <f t="shared" si="2"/>
        <v>BOHUŠ ŠESTÁK s.r.o.</v>
      </c>
      <c r="N22" s="48" t="str">
        <f t="shared" si="2"/>
        <v>Vodárenská 343/2, 924 01 Galanta</v>
      </c>
      <c r="O22" s="8">
        <f t="shared" si="2"/>
        <v>44240104</v>
      </c>
      <c r="P22" s="9" t="s">
        <v>7</v>
      </c>
      <c r="Q22" s="9" t="s">
        <v>43</v>
      </c>
    </row>
    <row r="23" spans="1:17" ht="36" customHeight="1">
      <c r="A23" s="10">
        <v>2019091020</v>
      </c>
      <c r="B23" s="47" t="s">
        <v>1208</v>
      </c>
      <c r="C23" s="16">
        <v>1993</v>
      </c>
      <c r="D23" s="6"/>
      <c r="E23" s="7" t="s">
        <v>1192</v>
      </c>
      <c r="F23" s="47" t="s">
        <v>1133</v>
      </c>
      <c r="G23" s="48" t="s">
        <v>1134</v>
      </c>
      <c r="H23" s="36">
        <v>10755462</v>
      </c>
      <c r="I23" s="5" t="s">
        <v>1209</v>
      </c>
      <c r="J23" s="47" t="str">
        <f>B23</f>
        <v>servis kotlov</v>
      </c>
      <c r="K23" s="16">
        <f>C23</f>
        <v>1993</v>
      </c>
      <c r="L23" s="7" t="s">
        <v>1210</v>
      </c>
      <c r="M23" s="48" t="str">
        <f t="shared" si="2"/>
        <v>GEKOS Juraj Rochfaluši</v>
      </c>
      <c r="N23" s="48" t="str">
        <f>G23</f>
        <v>Edelényska 18, 048 01 Rožňava</v>
      </c>
      <c r="O23" s="8">
        <f>H23</f>
        <v>10755462</v>
      </c>
      <c r="P23" s="9" t="s">
        <v>41</v>
      </c>
      <c r="Q23" s="9" t="s">
        <v>42</v>
      </c>
    </row>
    <row r="24" spans="1:17" ht="36" customHeight="1">
      <c r="A24" s="10">
        <v>2019091021</v>
      </c>
      <c r="B24" s="47" t="s">
        <v>143</v>
      </c>
      <c r="C24" s="16">
        <v>118.8</v>
      </c>
      <c r="D24" s="6" t="s">
        <v>144</v>
      </c>
      <c r="E24" s="7" t="s">
        <v>1190</v>
      </c>
      <c r="F24" s="51" t="s">
        <v>141</v>
      </c>
      <c r="G24" s="51" t="s">
        <v>142</v>
      </c>
      <c r="H24" s="13">
        <v>44031483</v>
      </c>
      <c r="I24" s="20"/>
      <c r="J24" s="47"/>
      <c r="K24" s="16"/>
      <c r="L24" s="7"/>
      <c r="M24" s="48"/>
      <c r="N24" s="48"/>
      <c r="O24" s="8"/>
      <c r="P24" s="9"/>
      <c r="Q24" s="9"/>
    </row>
    <row r="25" spans="1:22" ht="36" customHeight="1">
      <c r="A25" s="10">
        <v>2019091022</v>
      </c>
      <c r="B25" s="47" t="s">
        <v>1211</v>
      </c>
      <c r="C25" s="16">
        <v>265</v>
      </c>
      <c r="D25" s="6"/>
      <c r="E25" s="7" t="s">
        <v>1192</v>
      </c>
      <c r="F25" s="47" t="s">
        <v>68</v>
      </c>
      <c r="G25" s="48" t="s">
        <v>127</v>
      </c>
      <c r="H25" s="37">
        <v>17081173</v>
      </c>
      <c r="I25" s="20" t="s">
        <v>1212</v>
      </c>
      <c r="J25" s="47" t="str">
        <f>B25</f>
        <v>switch, tonery</v>
      </c>
      <c r="K25" s="16">
        <f>C25</f>
        <v>265</v>
      </c>
      <c r="L25" s="7" t="s">
        <v>1190</v>
      </c>
      <c r="M25" s="48" t="str">
        <f t="shared" si="2"/>
        <v>CompAct-spoločnosť s ručením obmedzeným Rožňava</v>
      </c>
      <c r="N25" s="48" t="str">
        <f>G25</f>
        <v>Šafárikova 17, 048 01 Rožňava</v>
      </c>
      <c r="O25" s="8">
        <f>H25</f>
        <v>17081173</v>
      </c>
      <c r="P25" s="9" t="s">
        <v>41</v>
      </c>
      <c r="Q25" s="9" t="s">
        <v>42</v>
      </c>
      <c r="U25" s="41"/>
      <c r="V25" s="70"/>
    </row>
    <row r="26" spans="1:17" ht="36" customHeight="1">
      <c r="A26" s="10">
        <v>2019091023</v>
      </c>
      <c r="B26" s="47" t="s">
        <v>164</v>
      </c>
      <c r="C26" s="16">
        <v>-91.55</v>
      </c>
      <c r="D26" s="78" t="s">
        <v>490</v>
      </c>
      <c r="E26" s="7" t="s">
        <v>1203</v>
      </c>
      <c r="F26" s="48" t="s">
        <v>69</v>
      </c>
      <c r="G26" s="48" t="s">
        <v>70</v>
      </c>
      <c r="H26" s="8">
        <v>45952671</v>
      </c>
      <c r="I26" s="20"/>
      <c r="J26" s="47"/>
      <c r="K26" s="16"/>
      <c r="L26" s="7"/>
      <c r="M26" s="48"/>
      <c r="N26" s="48"/>
      <c r="O26" s="8"/>
      <c r="P26" s="9"/>
      <c r="Q26" s="9"/>
    </row>
    <row r="27" spans="1:17" ht="36" customHeight="1">
      <c r="A27" s="10">
        <v>2019091024</v>
      </c>
      <c r="B27" s="47" t="s">
        <v>522</v>
      </c>
      <c r="C27" s="16">
        <v>510</v>
      </c>
      <c r="D27" s="6"/>
      <c r="E27" s="7" t="s">
        <v>1190</v>
      </c>
      <c r="F27" s="5" t="s">
        <v>531</v>
      </c>
      <c r="G27" s="5" t="s">
        <v>532</v>
      </c>
      <c r="H27" s="8">
        <v>44718071</v>
      </c>
      <c r="I27" s="20"/>
      <c r="J27" s="47" t="str">
        <f aca="true" t="shared" si="4" ref="J27:K36">B27</f>
        <v>pracovná obuv</v>
      </c>
      <c r="K27" s="16">
        <f t="shared" si="4"/>
        <v>510</v>
      </c>
      <c r="L27" s="7" t="s">
        <v>1145</v>
      </c>
      <c r="M27" s="48" t="str">
        <f t="shared" si="2"/>
        <v>Sarana Pharm, s.r.o.</v>
      </c>
      <c r="N27" s="48" t="str">
        <f t="shared" si="2"/>
        <v>Ligetská 2, 972 51 Handlová</v>
      </c>
      <c r="O27" s="8">
        <f t="shared" si="2"/>
        <v>44718071</v>
      </c>
      <c r="P27" s="9" t="s">
        <v>41</v>
      </c>
      <c r="Q27" s="9" t="s">
        <v>42</v>
      </c>
    </row>
    <row r="28" spans="1:17" ht="36" customHeight="1">
      <c r="A28" s="10">
        <v>2019091025</v>
      </c>
      <c r="B28" s="14" t="s">
        <v>97</v>
      </c>
      <c r="C28" s="16">
        <v>248.28</v>
      </c>
      <c r="D28" s="6"/>
      <c r="E28" s="7" t="s">
        <v>1199</v>
      </c>
      <c r="F28" s="12" t="s">
        <v>114</v>
      </c>
      <c r="G28" s="12" t="s">
        <v>120</v>
      </c>
      <c r="H28" s="13">
        <v>31320911</v>
      </c>
      <c r="I28" s="20" t="s">
        <v>1213</v>
      </c>
      <c r="J28" s="47" t="str">
        <f t="shared" si="4"/>
        <v>špec. zdrav. materiál</v>
      </c>
      <c r="K28" s="16">
        <f t="shared" si="4"/>
        <v>248.28</v>
      </c>
      <c r="L28" s="7" t="s">
        <v>1199</v>
      </c>
      <c r="M28" s="48" t="str">
        <f t="shared" si="2"/>
        <v>Pharma Group, a.s. </v>
      </c>
      <c r="N28" s="48" t="str">
        <f t="shared" si="2"/>
        <v>SNP 150, 908 73 Veľké Leváre</v>
      </c>
      <c r="O28" s="8">
        <f t="shared" si="2"/>
        <v>31320911</v>
      </c>
      <c r="P28" s="9" t="s">
        <v>41</v>
      </c>
      <c r="Q28" s="9" t="s">
        <v>42</v>
      </c>
    </row>
    <row r="29" spans="1:17" ht="36" customHeight="1">
      <c r="A29" s="10">
        <v>2019091026</v>
      </c>
      <c r="B29" s="47" t="s">
        <v>97</v>
      </c>
      <c r="C29" s="16">
        <v>663.84</v>
      </c>
      <c r="D29" s="67"/>
      <c r="E29" s="7" t="s">
        <v>1214</v>
      </c>
      <c r="F29" s="51" t="s">
        <v>494</v>
      </c>
      <c r="G29" s="51" t="s">
        <v>495</v>
      </c>
      <c r="H29" s="13">
        <v>34113924</v>
      </c>
      <c r="I29" s="20" t="s">
        <v>744</v>
      </c>
      <c r="J29" s="47" t="str">
        <f t="shared" si="4"/>
        <v>špec. zdrav. materiál</v>
      </c>
      <c r="K29" s="16">
        <f t="shared" si="4"/>
        <v>663.84</v>
      </c>
      <c r="L29" s="7" t="s">
        <v>1203</v>
      </c>
      <c r="M29" s="48" t="str">
        <f t="shared" si="2"/>
        <v>MED-ART, spol. s r.o.</v>
      </c>
      <c r="N29" s="48" t="str">
        <f t="shared" si="2"/>
        <v>Priemyselná 1, 974 01 Banská Bystrica</v>
      </c>
      <c r="O29" s="8">
        <f t="shared" si="2"/>
        <v>34113924</v>
      </c>
      <c r="P29" s="9" t="s">
        <v>41</v>
      </c>
      <c r="Q29" s="9" t="s">
        <v>42</v>
      </c>
    </row>
    <row r="30" spans="1:17" ht="36" customHeight="1">
      <c r="A30" s="10">
        <v>2019091027</v>
      </c>
      <c r="B30" s="47" t="s">
        <v>1215</v>
      </c>
      <c r="C30" s="16">
        <v>120</v>
      </c>
      <c r="D30" s="6"/>
      <c r="E30" s="7" t="s">
        <v>1190</v>
      </c>
      <c r="F30" s="47" t="s">
        <v>1216</v>
      </c>
      <c r="G30" s="48" t="s">
        <v>1217</v>
      </c>
      <c r="H30" s="36">
        <v>7225270</v>
      </c>
      <c r="I30" s="5"/>
      <c r="J30" s="47" t="str">
        <f t="shared" si="4"/>
        <v>postelové kovanie</v>
      </c>
      <c r="K30" s="16">
        <f t="shared" si="4"/>
        <v>120</v>
      </c>
      <c r="L30" s="7" t="s">
        <v>1100</v>
      </c>
      <c r="M30" s="48" t="str">
        <f t="shared" si="2"/>
        <v>Eben-kování s.r.o.</v>
      </c>
      <c r="N30" s="48" t="str">
        <f t="shared" si="2"/>
        <v>Řícní 992, 541 01 Trutnov</v>
      </c>
      <c r="O30" s="8">
        <f t="shared" si="2"/>
        <v>7225270</v>
      </c>
      <c r="P30" s="9" t="s">
        <v>140</v>
      </c>
      <c r="Q30" s="9" t="s">
        <v>131</v>
      </c>
    </row>
    <row r="31" spans="1:17" ht="36" customHeight="1">
      <c r="A31" s="10">
        <v>2019091028</v>
      </c>
      <c r="B31" s="47" t="s">
        <v>47</v>
      </c>
      <c r="C31" s="16">
        <v>334.7</v>
      </c>
      <c r="D31" s="98" t="s">
        <v>496</v>
      </c>
      <c r="E31" s="7" t="s">
        <v>1214</v>
      </c>
      <c r="F31" s="51" t="s">
        <v>162</v>
      </c>
      <c r="G31" s="51" t="s">
        <v>66</v>
      </c>
      <c r="H31" s="13">
        <v>36019208</v>
      </c>
      <c r="I31" s="20" t="s">
        <v>1218</v>
      </c>
      <c r="J31" s="47" t="str">
        <f t="shared" si="4"/>
        <v>potraviny</v>
      </c>
      <c r="K31" s="16">
        <f t="shared" si="4"/>
        <v>334.7</v>
      </c>
      <c r="L31" s="7" t="s">
        <v>1190</v>
      </c>
      <c r="M31" s="48" t="str">
        <f t="shared" si="2"/>
        <v>INMEDIA, spol.s.r.o.</v>
      </c>
      <c r="N31" s="48" t="str">
        <f t="shared" si="2"/>
        <v>Námestie SNP 11, 960,01 Zvolen</v>
      </c>
      <c r="O31" s="8">
        <f t="shared" si="2"/>
        <v>36019208</v>
      </c>
      <c r="P31" s="9" t="s">
        <v>7</v>
      </c>
      <c r="Q31" s="9" t="s">
        <v>43</v>
      </c>
    </row>
    <row r="32" spans="1:22" ht="36" customHeight="1">
      <c r="A32" s="10">
        <v>2019091029</v>
      </c>
      <c r="B32" s="47" t="s">
        <v>47</v>
      </c>
      <c r="C32" s="16">
        <v>330.67</v>
      </c>
      <c r="D32" s="98" t="s">
        <v>496</v>
      </c>
      <c r="E32" s="7" t="s">
        <v>1214</v>
      </c>
      <c r="F32" s="51" t="s">
        <v>162</v>
      </c>
      <c r="G32" s="51" t="s">
        <v>66</v>
      </c>
      <c r="H32" s="13">
        <v>36019208</v>
      </c>
      <c r="I32" s="20" t="s">
        <v>1219</v>
      </c>
      <c r="J32" s="47" t="str">
        <f t="shared" si="4"/>
        <v>potraviny</v>
      </c>
      <c r="K32" s="16">
        <f t="shared" si="4"/>
        <v>330.67</v>
      </c>
      <c r="L32" s="7" t="s">
        <v>1145</v>
      </c>
      <c r="M32" s="48" t="str">
        <f t="shared" si="2"/>
        <v>INMEDIA, spol.s.r.o.</v>
      </c>
      <c r="N32" s="48" t="str">
        <f t="shared" si="2"/>
        <v>Námestie SNP 11, 960,01 Zvolen</v>
      </c>
      <c r="O32" s="8">
        <f t="shared" si="2"/>
        <v>36019208</v>
      </c>
      <c r="P32" s="9" t="s">
        <v>7</v>
      </c>
      <c r="Q32" s="9" t="s">
        <v>43</v>
      </c>
      <c r="U32" s="41"/>
      <c r="V32" s="70"/>
    </row>
    <row r="33" spans="1:22" ht="36" customHeight="1">
      <c r="A33" s="10">
        <v>2019091030</v>
      </c>
      <c r="B33" s="14" t="s">
        <v>47</v>
      </c>
      <c r="C33" s="16">
        <v>24</v>
      </c>
      <c r="D33" s="6"/>
      <c r="E33" s="7" t="s">
        <v>1220</v>
      </c>
      <c r="F33" s="5" t="s">
        <v>680</v>
      </c>
      <c r="G33" s="5" t="s">
        <v>681</v>
      </c>
      <c r="H33" s="8">
        <v>33010005</v>
      </c>
      <c r="I33" s="20" t="s">
        <v>1221</v>
      </c>
      <c r="J33" s="47" t="str">
        <f t="shared" si="4"/>
        <v>potraviny</v>
      </c>
      <c r="K33" s="16">
        <f t="shared" si="4"/>
        <v>24</v>
      </c>
      <c r="L33" s="7" t="s">
        <v>1187</v>
      </c>
      <c r="M33" s="48" t="str">
        <f>F33</f>
        <v>Ing. Gejza DEMETER</v>
      </c>
      <c r="N33" s="48" t="str">
        <f t="shared" si="2"/>
        <v>Kunova Teplica 198, 049 33 Kunova Teplica</v>
      </c>
      <c r="O33" s="8">
        <f t="shared" si="2"/>
        <v>33010005</v>
      </c>
      <c r="P33" s="9" t="s">
        <v>7</v>
      </c>
      <c r="Q33" s="9" t="s">
        <v>43</v>
      </c>
      <c r="U33" s="41"/>
      <c r="V33" s="41"/>
    </row>
    <row r="34" spans="1:22" ht="36" customHeight="1">
      <c r="A34" s="10">
        <v>2019091031</v>
      </c>
      <c r="B34" s="14" t="s">
        <v>47</v>
      </c>
      <c r="C34" s="16">
        <v>175</v>
      </c>
      <c r="D34" s="6"/>
      <c r="E34" s="7" t="s">
        <v>1220</v>
      </c>
      <c r="F34" s="12" t="s">
        <v>403</v>
      </c>
      <c r="G34" s="12" t="s">
        <v>404</v>
      </c>
      <c r="H34" s="13">
        <v>33725934</v>
      </c>
      <c r="I34" s="5" t="s">
        <v>1222</v>
      </c>
      <c r="J34" s="47" t="str">
        <f t="shared" si="4"/>
        <v>potraviny</v>
      </c>
      <c r="K34" s="16">
        <f t="shared" si="4"/>
        <v>175</v>
      </c>
      <c r="L34" s="7" t="s">
        <v>1187</v>
      </c>
      <c r="M34" s="48" t="str">
        <f t="shared" si="2"/>
        <v>SZAJKÓ ZOLTÁN</v>
      </c>
      <c r="N34" s="48" t="str">
        <f t="shared" si="2"/>
        <v>Mierová 30, 982 01 Tornaľa</v>
      </c>
      <c r="O34" s="8">
        <f t="shared" si="2"/>
        <v>33725934</v>
      </c>
      <c r="P34" s="9" t="s">
        <v>7</v>
      </c>
      <c r="Q34" s="9" t="s">
        <v>43</v>
      </c>
      <c r="S34" s="32"/>
      <c r="U34" s="41"/>
      <c r="V34" s="41"/>
    </row>
    <row r="35" spans="1:19" ht="36" customHeight="1">
      <c r="A35" s="10">
        <v>2019091032</v>
      </c>
      <c r="B35" s="47" t="s">
        <v>121</v>
      </c>
      <c r="C35" s="16">
        <v>19.2</v>
      </c>
      <c r="D35" s="6"/>
      <c r="E35" s="7" t="s">
        <v>1199</v>
      </c>
      <c r="F35" s="51" t="s">
        <v>449</v>
      </c>
      <c r="G35" s="51" t="s">
        <v>450</v>
      </c>
      <c r="H35" s="13">
        <v>36188301</v>
      </c>
      <c r="I35" s="5" t="s">
        <v>1223</v>
      </c>
      <c r="J35" s="47" t="str">
        <f t="shared" si="4"/>
        <v>tlačivá</v>
      </c>
      <c r="K35" s="16">
        <f t="shared" si="4"/>
        <v>19.2</v>
      </c>
      <c r="L35" s="7" t="s">
        <v>1199</v>
      </c>
      <c r="M35" s="48" t="str">
        <f t="shared" si="2"/>
        <v>ROVEN Rožňava, s.r.o.</v>
      </c>
      <c r="N35" s="48" t="str">
        <f t="shared" si="2"/>
        <v>Betliarska cesta 4, 048 01 Rožňava</v>
      </c>
      <c r="O35" s="8">
        <f t="shared" si="2"/>
        <v>36188301</v>
      </c>
      <c r="P35" s="9" t="s">
        <v>41</v>
      </c>
      <c r="Q35" s="9" t="s">
        <v>42</v>
      </c>
      <c r="S35" s="32"/>
    </row>
    <row r="36" spans="1:17" ht="36" customHeight="1">
      <c r="A36" s="10">
        <v>2019091033</v>
      </c>
      <c r="B36" s="47" t="s">
        <v>561</v>
      </c>
      <c r="C36" s="16">
        <v>180</v>
      </c>
      <c r="D36" s="6"/>
      <c r="E36" s="7" t="s">
        <v>1220</v>
      </c>
      <c r="F36" s="51" t="s">
        <v>449</v>
      </c>
      <c r="G36" s="51" t="s">
        <v>450</v>
      </c>
      <c r="H36" s="13">
        <v>36188301</v>
      </c>
      <c r="I36" s="5"/>
      <c r="J36" s="47" t="str">
        <f t="shared" si="4"/>
        <v>stravné lístky</v>
      </c>
      <c r="K36" s="16">
        <f t="shared" si="4"/>
        <v>180</v>
      </c>
      <c r="L36" s="7" t="s">
        <v>1145</v>
      </c>
      <c r="M36" s="48" t="str">
        <f t="shared" si="2"/>
        <v>ROVEN Rožňava, s.r.o.</v>
      </c>
      <c r="N36" s="48" t="str">
        <f t="shared" si="2"/>
        <v>Betliarska cesta 4, 048 01 Rožňava</v>
      </c>
      <c r="O36" s="8">
        <f t="shared" si="2"/>
        <v>36188301</v>
      </c>
      <c r="P36" s="9" t="s">
        <v>41</v>
      </c>
      <c r="Q36" s="9" t="s">
        <v>42</v>
      </c>
    </row>
    <row r="37" spans="1:17" ht="36" customHeight="1">
      <c r="A37" s="10">
        <v>2019091034</v>
      </c>
      <c r="B37" s="47" t="s">
        <v>454</v>
      </c>
      <c r="C37" s="16">
        <v>53.81</v>
      </c>
      <c r="D37" s="10">
        <v>4020004007</v>
      </c>
      <c r="E37" s="7" t="s">
        <v>1199</v>
      </c>
      <c r="F37" s="51" t="s">
        <v>45</v>
      </c>
      <c r="G37" s="51" t="s">
        <v>46</v>
      </c>
      <c r="H37" s="13">
        <v>36570460</v>
      </c>
      <c r="I37" s="20"/>
      <c r="J37" s="47"/>
      <c r="K37" s="16"/>
      <c r="L37" s="7"/>
      <c r="M37" s="48"/>
      <c r="N37" s="48"/>
      <c r="O37" s="8"/>
      <c r="P37" s="9"/>
      <c r="Q37" s="9"/>
    </row>
    <row r="38" spans="1:17" ht="36" customHeight="1">
      <c r="A38" s="10">
        <v>2019091035</v>
      </c>
      <c r="B38" s="47" t="s">
        <v>1224</v>
      </c>
      <c r="C38" s="16">
        <v>318</v>
      </c>
      <c r="D38" s="67"/>
      <c r="E38" s="7" t="s">
        <v>1203</v>
      </c>
      <c r="F38" s="48" t="s">
        <v>1225</v>
      </c>
      <c r="G38" s="48" t="s">
        <v>1226</v>
      </c>
      <c r="H38" s="8">
        <v>10948007</v>
      </c>
      <c r="I38" s="20" t="s">
        <v>1227</v>
      </c>
      <c r="J38" s="47" t="str">
        <f aca="true" t="shared" si="5" ref="J38:K45">B38</f>
        <v>obaly termosu</v>
      </c>
      <c r="K38" s="16">
        <f t="shared" si="5"/>
        <v>318</v>
      </c>
      <c r="L38" s="7" t="s">
        <v>1203</v>
      </c>
      <c r="M38" s="48" t="str">
        <f t="shared" si="2"/>
        <v>IBIS SERVICE - Vladimír Reguly</v>
      </c>
      <c r="N38" s="48" t="str">
        <f t="shared" si="2"/>
        <v>Uhoľná 3, 010 01 Žilina</v>
      </c>
      <c r="O38" s="8">
        <f t="shared" si="2"/>
        <v>10948007</v>
      </c>
      <c r="P38" s="9" t="s">
        <v>41</v>
      </c>
      <c r="Q38" s="9" t="s">
        <v>42</v>
      </c>
    </row>
    <row r="39" spans="1:18" ht="36" customHeight="1">
      <c r="A39" s="10">
        <v>2019091036</v>
      </c>
      <c r="B39" s="47" t="s">
        <v>47</v>
      </c>
      <c r="C39" s="16">
        <v>1151.88</v>
      </c>
      <c r="D39" s="78" t="s">
        <v>490</v>
      </c>
      <c r="E39" s="7" t="s">
        <v>1228</v>
      </c>
      <c r="F39" s="48" t="s">
        <v>69</v>
      </c>
      <c r="G39" s="48" t="s">
        <v>70</v>
      </c>
      <c r="H39" s="8">
        <v>45952671</v>
      </c>
      <c r="I39" s="5"/>
      <c r="J39" s="47" t="str">
        <f t="shared" si="5"/>
        <v>potraviny</v>
      </c>
      <c r="K39" s="16">
        <f t="shared" si="5"/>
        <v>1151.88</v>
      </c>
      <c r="L39" s="7" t="s">
        <v>1203</v>
      </c>
      <c r="M39" s="48" t="str">
        <f t="shared" si="2"/>
        <v>METRO Cash and Carry SR s.r.o.</v>
      </c>
      <c r="N39" s="48" t="str">
        <f t="shared" si="2"/>
        <v>Senecká cesta 1881,900 28  Ivanka pri Dunaji</v>
      </c>
      <c r="O39" s="8">
        <f t="shared" si="2"/>
        <v>45952671</v>
      </c>
      <c r="P39" s="9" t="s">
        <v>41</v>
      </c>
      <c r="Q39" s="9" t="s">
        <v>42</v>
      </c>
      <c r="R39" s="96"/>
    </row>
    <row r="40" spans="1:18" ht="36" customHeight="1">
      <c r="A40" s="10">
        <v>2019091037</v>
      </c>
      <c r="B40" s="47" t="s">
        <v>47</v>
      </c>
      <c r="C40" s="16">
        <v>447.58</v>
      </c>
      <c r="D40" s="98" t="s">
        <v>496</v>
      </c>
      <c r="E40" s="7" t="s">
        <v>1228</v>
      </c>
      <c r="F40" s="51" t="s">
        <v>162</v>
      </c>
      <c r="G40" s="51" t="s">
        <v>66</v>
      </c>
      <c r="H40" s="13">
        <v>36019208</v>
      </c>
      <c r="I40" s="20"/>
      <c r="J40" s="47" t="str">
        <f t="shared" si="5"/>
        <v>potraviny</v>
      </c>
      <c r="K40" s="16">
        <f t="shared" si="5"/>
        <v>447.58</v>
      </c>
      <c r="L40" s="7" t="s">
        <v>1203</v>
      </c>
      <c r="M40" s="48" t="str">
        <f>F40</f>
        <v>INMEDIA, spol.s.r.o.</v>
      </c>
      <c r="N40" s="48" t="str">
        <f t="shared" si="2"/>
        <v>Námestie SNP 11, 960,01 Zvolen</v>
      </c>
      <c r="O40" s="8">
        <f t="shared" si="2"/>
        <v>36019208</v>
      </c>
      <c r="P40" s="9" t="s">
        <v>41</v>
      </c>
      <c r="Q40" s="9" t="s">
        <v>42</v>
      </c>
      <c r="R40" s="96"/>
    </row>
    <row r="41" spans="1:18" ht="36" customHeight="1">
      <c r="A41" s="10">
        <v>2019091038</v>
      </c>
      <c r="B41" s="97" t="s">
        <v>47</v>
      </c>
      <c r="C41" s="16">
        <v>521.33</v>
      </c>
      <c r="D41" s="6"/>
      <c r="E41" s="7" t="s">
        <v>1228</v>
      </c>
      <c r="F41" s="12" t="s">
        <v>434</v>
      </c>
      <c r="G41" s="12" t="s">
        <v>435</v>
      </c>
      <c r="H41" s="13">
        <v>34152199</v>
      </c>
      <c r="I41" s="5" t="s">
        <v>1229</v>
      </c>
      <c r="J41" s="47" t="str">
        <f t="shared" si="5"/>
        <v>potraviny</v>
      </c>
      <c r="K41" s="16">
        <f t="shared" si="5"/>
        <v>521.33</v>
      </c>
      <c r="L41" s="7" t="s">
        <v>1203</v>
      </c>
      <c r="M41" s="48" t="str">
        <f t="shared" si="2"/>
        <v>Bidfood Slovakia, s.r.o</v>
      </c>
      <c r="N41" s="48" t="str">
        <f t="shared" si="2"/>
        <v>Piešťanská 2321/71,  915 01 Nové Mesto nad Váhom</v>
      </c>
      <c r="O41" s="8">
        <f t="shared" si="2"/>
        <v>34152199</v>
      </c>
      <c r="P41" s="9" t="s">
        <v>7</v>
      </c>
      <c r="Q41" s="9" t="s">
        <v>43</v>
      </c>
      <c r="R41" s="96"/>
    </row>
    <row r="42" spans="1:18" ht="36" customHeight="1">
      <c r="A42" s="10">
        <v>2019091039</v>
      </c>
      <c r="B42" s="47" t="s">
        <v>47</v>
      </c>
      <c r="C42" s="16">
        <v>13.46</v>
      </c>
      <c r="D42" s="98" t="s">
        <v>496</v>
      </c>
      <c r="E42" s="7" t="s">
        <v>1228</v>
      </c>
      <c r="F42" s="51" t="s">
        <v>162</v>
      </c>
      <c r="G42" s="51" t="s">
        <v>66</v>
      </c>
      <c r="H42" s="13">
        <v>36019208</v>
      </c>
      <c r="I42" s="20"/>
      <c r="J42" s="47" t="str">
        <f t="shared" si="5"/>
        <v>potraviny</v>
      </c>
      <c r="K42" s="16">
        <f t="shared" si="5"/>
        <v>13.46</v>
      </c>
      <c r="L42" s="7" t="s">
        <v>1203</v>
      </c>
      <c r="M42" s="48" t="str">
        <f t="shared" si="2"/>
        <v>INMEDIA, spol.s.r.o.</v>
      </c>
      <c r="N42" s="48" t="str">
        <f t="shared" si="2"/>
        <v>Námestie SNP 11, 960,01 Zvolen</v>
      </c>
      <c r="O42" s="8">
        <f t="shared" si="2"/>
        <v>36019208</v>
      </c>
      <c r="P42" s="9" t="s">
        <v>41</v>
      </c>
      <c r="Q42" s="9" t="s">
        <v>42</v>
      </c>
      <c r="R42" s="96"/>
    </row>
    <row r="43" spans="1:18" ht="36" customHeight="1">
      <c r="A43" s="10">
        <v>2019091040</v>
      </c>
      <c r="B43" s="47" t="s">
        <v>47</v>
      </c>
      <c r="C43" s="16">
        <v>88.84</v>
      </c>
      <c r="D43" s="78" t="s">
        <v>490</v>
      </c>
      <c r="E43" s="7" t="s">
        <v>1228</v>
      </c>
      <c r="F43" s="48" t="s">
        <v>69</v>
      </c>
      <c r="G43" s="48" t="s">
        <v>70</v>
      </c>
      <c r="H43" s="8">
        <v>45952671</v>
      </c>
      <c r="I43" s="5"/>
      <c r="J43" s="47" t="str">
        <f t="shared" si="5"/>
        <v>potraviny</v>
      </c>
      <c r="K43" s="16">
        <f t="shared" si="5"/>
        <v>88.84</v>
      </c>
      <c r="L43" s="7" t="s">
        <v>1220</v>
      </c>
      <c r="M43" s="48" t="str">
        <f t="shared" si="2"/>
        <v>METRO Cash and Carry SR s.r.o.</v>
      </c>
      <c r="N43" s="48" t="str">
        <f t="shared" si="2"/>
        <v>Senecká cesta 1881,900 28  Ivanka pri Dunaji</v>
      </c>
      <c r="O43" s="8">
        <f t="shared" si="2"/>
        <v>45952671</v>
      </c>
      <c r="P43" s="9" t="s">
        <v>41</v>
      </c>
      <c r="Q43" s="9" t="s">
        <v>42</v>
      </c>
      <c r="R43" s="96"/>
    </row>
    <row r="44" spans="1:17" ht="36" customHeight="1">
      <c r="A44" s="10">
        <v>2019091041</v>
      </c>
      <c r="B44" s="47" t="s">
        <v>1230</v>
      </c>
      <c r="C44" s="16">
        <v>11.4</v>
      </c>
      <c r="D44" s="78" t="s">
        <v>490</v>
      </c>
      <c r="E44" s="7" t="s">
        <v>1228</v>
      </c>
      <c r="F44" s="48" t="s">
        <v>69</v>
      </c>
      <c r="G44" s="48" t="s">
        <v>70</v>
      </c>
      <c r="H44" s="8">
        <v>45952671</v>
      </c>
      <c r="I44" s="5" t="s">
        <v>1231</v>
      </c>
      <c r="J44" s="47" t="str">
        <f t="shared" si="5"/>
        <v>soľ do umývačky</v>
      </c>
      <c r="K44" s="16">
        <f t="shared" si="5"/>
        <v>11.4</v>
      </c>
      <c r="L44" s="7" t="s">
        <v>1228</v>
      </c>
      <c r="M44" s="48" t="str">
        <f t="shared" si="2"/>
        <v>METRO Cash and Carry SR s.r.o.</v>
      </c>
      <c r="N44" s="48" t="str">
        <f t="shared" si="2"/>
        <v>Senecká cesta 1881,900 28  Ivanka pri Dunaji</v>
      </c>
      <c r="O44" s="8">
        <f t="shared" si="2"/>
        <v>45952671</v>
      </c>
      <c r="P44" s="9" t="s">
        <v>41</v>
      </c>
      <c r="Q44" s="9" t="s">
        <v>42</v>
      </c>
    </row>
    <row r="45" spans="1:23" ht="36" customHeight="1">
      <c r="A45" s="10">
        <v>2019091042</v>
      </c>
      <c r="B45" s="47" t="s">
        <v>1232</v>
      </c>
      <c r="C45" s="16">
        <v>37.37</v>
      </c>
      <c r="D45" s="78" t="s">
        <v>490</v>
      </c>
      <c r="E45" s="7" t="s">
        <v>1228</v>
      </c>
      <c r="F45" s="48" t="s">
        <v>69</v>
      </c>
      <c r="G45" s="48" t="s">
        <v>70</v>
      </c>
      <c r="H45" s="8">
        <v>45952671</v>
      </c>
      <c r="I45" s="5"/>
      <c r="J45" s="47" t="str">
        <f t="shared" si="5"/>
        <v>plastový riad</v>
      </c>
      <c r="K45" s="16">
        <f t="shared" si="5"/>
        <v>37.37</v>
      </c>
      <c r="L45" s="7" t="s">
        <v>1214</v>
      </c>
      <c r="M45" s="48" t="str">
        <f t="shared" si="2"/>
        <v>METRO Cash and Carry SR s.r.o.</v>
      </c>
      <c r="N45" s="48" t="str">
        <f t="shared" si="2"/>
        <v>Senecká cesta 1881,900 28  Ivanka pri Dunaji</v>
      </c>
      <c r="O45" s="8">
        <f t="shared" si="2"/>
        <v>45952671</v>
      </c>
      <c r="P45" s="9" t="s">
        <v>41</v>
      </c>
      <c r="Q45" s="9" t="s">
        <v>42</v>
      </c>
      <c r="R45" s="96"/>
      <c r="T45" s="66"/>
      <c r="U45" s="66"/>
      <c r="V45" s="66"/>
      <c r="W45" s="66"/>
    </row>
    <row r="46" spans="1:17" ht="36" customHeight="1">
      <c r="A46" s="10">
        <v>2019091043</v>
      </c>
      <c r="B46" s="47" t="s">
        <v>119</v>
      </c>
      <c r="C46" s="16">
        <v>71.71</v>
      </c>
      <c r="D46" s="10"/>
      <c r="E46" s="87" t="s">
        <v>1220</v>
      </c>
      <c r="F46" s="48" t="s">
        <v>0</v>
      </c>
      <c r="G46" s="48" t="s">
        <v>1</v>
      </c>
      <c r="H46" s="8">
        <v>17335949</v>
      </c>
      <c r="I46" s="20" t="s">
        <v>1233</v>
      </c>
      <c r="J46" s="47" t="str">
        <f>B46</f>
        <v>čis.prostriedky</v>
      </c>
      <c r="K46" s="16">
        <f>C46</f>
        <v>71.71</v>
      </c>
      <c r="L46" s="7" t="s">
        <v>1203</v>
      </c>
      <c r="M46" s="48" t="str">
        <f t="shared" si="2"/>
        <v>Hagleitner Hygiene Slovensko s.r.o.</v>
      </c>
      <c r="N46" s="48" t="str">
        <f>G46</f>
        <v>Diaľničná cesta 27, 903 01 Senec</v>
      </c>
      <c r="O46" s="8">
        <f>H46</f>
        <v>17335949</v>
      </c>
      <c r="P46" s="9" t="s">
        <v>41</v>
      </c>
      <c r="Q46" s="9" t="s">
        <v>42</v>
      </c>
    </row>
    <row r="47" spans="1:17" ht="36" customHeight="1">
      <c r="A47" s="10">
        <v>2019091044</v>
      </c>
      <c r="B47" s="47" t="s">
        <v>1234</v>
      </c>
      <c r="C47" s="16">
        <v>218.1</v>
      </c>
      <c r="D47" s="6"/>
      <c r="E47" s="7" t="s">
        <v>1220</v>
      </c>
      <c r="F47" s="51" t="s">
        <v>1235</v>
      </c>
      <c r="G47" s="51" t="s">
        <v>1236</v>
      </c>
      <c r="H47" s="13">
        <v>45580162</v>
      </c>
      <c r="I47" s="20" t="s">
        <v>1237</v>
      </c>
      <c r="J47" s="47" t="str">
        <f>B47</f>
        <v>servis kosačky</v>
      </c>
      <c r="K47" s="16">
        <f>C47</f>
        <v>218.1</v>
      </c>
      <c r="L47" s="7" t="s">
        <v>1220</v>
      </c>
      <c r="M47" s="48" t="str">
        <f aca="true" t="shared" si="6" ref="M47:O71">F47</f>
        <v>MOPIS-Sauer s.r.o.</v>
      </c>
      <c r="N47" s="48" t="str">
        <f>G47</f>
        <v>Mierová 48/97, 982 01 Tornaľa</v>
      </c>
      <c r="O47" s="8">
        <f>H47</f>
        <v>45580162</v>
      </c>
      <c r="P47" s="9" t="s">
        <v>41</v>
      </c>
      <c r="Q47" s="9" t="s">
        <v>42</v>
      </c>
    </row>
    <row r="48" spans="1:17" ht="36" customHeight="1">
      <c r="A48" s="10">
        <v>2019091045</v>
      </c>
      <c r="B48" s="47" t="s">
        <v>1238</v>
      </c>
      <c r="C48" s="16">
        <v>228</v>
      </c>
      <c r="D48" s="6" t="s">
        <v>517</v>
      </c>
      <c r="E48" s="7" t="s">
        <v>1199</v>
      </c>
      <c r="F48" s="51" t="s">
        <v>519</v>
      </c>
      <c r="G48" s="51" t="s">
        <v>520</v>
      </c>
      <c r="H48" s="13">
        <v>35709332</v>
      </c>
      <c r="I48" s="5"/>
      <c r="J48" s="47"/>
      <c r="K48" s="16"/>
      <c r="L48" s="7"/>
      <c r="M48" s="48"/>
      <c r="N48" s="48"/>
      <c r="O48" s="8"/>
      <c r="P48" s="9"/>
      <c r="Q48" s="9"/>
    </row>
    <row r="49" spans="1:23" ht="36" customHeight="1">
      <c r="A49" s="10">
        <v>2019091046</v>
      </c>
      <c r="B49" s="47" t="s">
        <v>1239</v>
      </c>
      <c r="C49" s="16">
        <v>118.8</v>
      </c>
      <c r="D49" s="6" t="s">
        <v>144</v>
      </c>
      <c r="E49" s="7" t="s">
        <v>1220</v>
      </c>
      <c r="F49" s="51" t="s">
        <v>141</v>
      </c>
      <c r="G49" s="51" t="s">
        <v>142</v>
      </c>
      <c r="H49" s="13">
        <v>44031483</v>
      </c>
      <c r="I49" s="20"/>
      <c r="J49" s="47"/>
      <c r="K49" s="16" t="s">
        <v>395</v>
      </c>
      <c r="L49" s="7"/>
      <c r="M49" s="48"/>
      <c r="N49" s="48"/>
      <c r="O49" s="8"/>
      <c r="P49" s="9"/>
      <c r="Q49" s="9"/>
      <c r="W49" s="59"/>
    </row>
    <row r="50" spans="1:20" ht="36" customHeight="1">
      <c r="A50" s="10">
        <v>2019091047</v>
      </c>
      <c r="B50" s="47" t="s">
        <v>54</v>
      </c>
      <c r="C50" s="16">
        <v>4.99</v>
      </c>
      <c r="D50" s="10">
        <v>1012894203</v>
      </c>
      <c r="E50" s="7" t="s">
        <v>1240</v>
      </c>
      <c r="F50" s="51" t="s">
        <v>55</v>
      </c>
      <c r="G50" s="51" t="s">
        <v>56</v>
      </c>
      <c r="H50" s="13">
        <v>35763469</v>
      </c>
      <c r="I50" s="5"/>
      <c r="J50" s="47"/>
      <c r="K50" s="16"/>
      <c r="L50" s="7"/>
      <c r="M50" s="48"/>
      <c r="N50" s="48"/>
      <c r="O50" s="8"/>
      <c r="P50" s="9"/>
      <c r="Q50" s="9"/>
      <c r="T50" s="119"/>
    </row>
    <row r="51" spans="1:17" ht="36" customHeight="1">
      <c r="A51" s="10">
        <v>2019091048</v>
      </c>
      <c r="B51" s="47" t="s">
        <v>67</v>
      </c>
      <c r="C51" s="16">
        <v>597.83</v>
      </c>
      <c r="D51" s="114" t="s">
        <v>968</v>
      </c>
      <c r="E51" s="7" t="s">
        <v>1220</v>
      </c>
      <c r="F51" s="51" t="s">
        <v>12</v>
      </c>
      <c r="G51" s="51" t="s">
        <v>13</v>
      </c>
      <c r="H51" s="13">
        <v>47925914</v>
      </c>
      <c r="I51" s="5" t="s">
        <v>1241</v>
      </c>
      <c r="J51" s="47" t="str">
        <f aca="true" t="shared" si="7" ref="J51:K56">B51</f>
        <v>lieky</v>
      </c>
      <c r="K51" s="16">
        <f t="shared" si="7"/>
        <v>597.83</v>
      </c>
      <c r="L51" s="7" t="s">
        <v>1214</v>
      </c>
      <c r="M51" s="48" t="str">
        <f t="shared" si="6"/>
        <v>ATONA s.r.o.</v>
      </c>
      <c r="N51" s="48" t="str">
        <f t="shared" si="6"/>
        <v>Okružná 30, 048 01 Rožňava</v>
      </c>
      <c r="O51" s="8">
        <f t="shared" si="6"/>
        <v>47925914</v>
      </c>
      <c r="P51" s="9" t="s">
        <v>41</v>
      </c>
      <c r="Q51" s="9" t="s">
        <v>42</v>
      </c>
    </row>
    <row r="52" spans="1:17" ht="36" customHeight="1">
      <c r="A52" s="10">
        <v>2019091049</v>
      </c>
      <c r="B52" s="47" t="s">
        <v>67</v>
      </c>
      <c r="C52" s="16">
        <v>316.83</v>
      </c>
      <c r="D52" s="114" t="s">
        <v>968</v>
      </c>
      <c r="E52" s="7" t="s">
        <v>1220</v>
      </c>
      <c r="F52" s="51" t="s">
        <v>12</v>
      </c>
      <c r="G52" s="51" t="s">
        <v>13</v>
      </c>
      <c r="H52" s="13">
        <v>47925914</v>
      </c>
      <c r="I52" s="5" t="s">
        <v>1242</v>
      </c>
      <c r="J52" s="47" t="str">
        <f t="shared" si="7"/>
        <v>lieky</v>
      </c>
      <c r="K52" s="16">
        <f t="shared" si="7"/>
        <v>316.83</v>
      </c>
      <c r="L52" s="7" t="s">
        <v>1203</v>
      </c>
      <c r="M52" s="48" t="str">
        <f t="shared" si="6"/>
        <v>ATONA s.r.o.</v>
      </c>
      <c r="N52" s="48" t="str">
        <f t="shared" si="6"/>
        <v>Okružná 30, 048 01 Rožňava</v>
      </c>
      <c r="O52" s="8">
        <f t="shared" si="6"/>
        <v>47925914</v>
      </c>
      <c r="P52" s="9" t="s">
        <v>41</v>
      </c>
      <c r="Q52" s="9" t="s">
        <v>42</v>
      </c>
    </row>
    <row r="53" spans="1:17" ht="36" customHeight="1">
      <c r="A53" s="10">
        <v>2019091050</v>
      </c>
      <c r="B53" s="47" t="s">
        <v>67</v>
      </c>
      <c r="C53" s="16">
        <v>1636.59</v>
      </c>
      <c r="D53" s="114" t="s">
        <v>968</v>
      </c>
      <c r="E53" s="7" t="s">
        <v>1220</v>
      </c>
      <c r="F53" s="51" t="s">
        <v>12</v>
      </c>
      <c r="G53" s="51" t="s">
        <v>13</v>
      </c>
      <c r="H53" s="13">
        <v>47925914</v>
      </c>
      <c r="I53" s="5" t="s">
        <v>1243</v>
      </c>
      <c r="J53" s="47" t="str">
        <f t="shared" si="7"/>
        <v>lieky</v>
      </c>
      <c r="K53" s="16">
        <f t="shared" si="7"/>
        <v>1636.59</v>
      </c>
      <c r="L53" s="7" t="s">
        <v>1203</v>
      </c>
      <c r="M53" s="48" t="str">
        <f t="shared" si="6"/>
        <v>ATONA s.r.o.</v>
      </c>
      <c r="N53" s="48" t="str">
        <f t="shared" si="6"/>
        <v>Okružná 30, 048 01 Rožňava</v>
      </c>
      <c r="O53" s="8">
        <f t="shared" si="6"/>
        <v>47925914</v>
      </c>
      <c r="P53" s="9" t="s">
        <v>41</v>
      </c>
      <c r="Q53" s="9" t="s">
        <v>42</v>
      </c>
    </row>
    <row r="54" spans="1:23" ht="36" customHeight="1">
      <c r="A54" s="10">
        <v>2019091051</v>
      </c>
      <c r="B54" s="47" t="s">
        <v>67</v>
      </c>
      <c r="C54" s="16">
        <v>892.34</v>
      </c>
      <c r="D54" s="114" t="s">
        <v>968</v>
      </c>
      <c r="E54" s="7" t="s">
        <v>1220</v>
      </c>
      <c r="F54" s="51" t="s">
        <v>12</v>
      </c>
      <c r="G54" s="51" t="s">
        <v>13</v>
      </c>
      <c r="H54" s="13">
        <v>47925914</v>
      </c>
      <c r="I54" s="5" t="s">
        <v>1244</v>
      </c>
      <c r="J54" s="47" t="str">
        <f t="shared" si="7"/>
        <v>lieky</v>
      </c>
      <c r="K54" s="16">
        <f t="shared" si="7"/>
        <v>892.34</v>
      </c>
      <c r="L54" s="7" t="s">
        <v>1203</v>
      </c>
      <c r="M54" s="48" t="str">
        <f t="shared" si="6"/>
        <v>ATONA s.r.o.</v>
      </c>
      <c r="N54" s="48" t="str">
        <f t="shared" si="6"/>
        <v>Okružná 30, 048 01 Rožňava</v>
      </c>
      <c r="O54" s="8">
        <f t="shared" si="6"/>
        <v>47925914</v>
      </c>
      <c r="P54" s="9" t="s">
        <v>41</v>
      </c>
      <c r="Q54" s="9" t="s">
        <v>42</v>
      </c>
      <c r="T54" s="74"/>
      <c r="U54" s="75"/>
      <c r="W54" s="74"/>
    </row>
    <row r="55" spans="1:23" ht="36" customHeight="1">
      <c r="A55" s="10">
        <v>2019091052</v>
      </c>
      <c r="B55" s="47" t="s">
        <v>1211</v>
      </c>
      <c r="C55" s="16">
        <v>240</v>
      </c>
      <c r="D55" s="6"/>
      <c r="E55" s="7" t="s">
        <v>1228</v>
      </c>
      <c r="F55" s="47" t="s">
        <v>68</v>
      </c>
      <c r="G55" s="48" t="s">
        <v>127</v>
      </c>
      <c r="H55" s="37">
        <v>17081173</v>
      </c>
      <c r="I55" s="5" t="s">
        <v>1245</v>
      </c>
      <c r="J55" s="47" t="str">
        <f t="shared" si="7"/>
        <v>switch, tonery</v>
      </c>
      <c r="K55" s="16">
        <f t="shared" si="7"/>
        <v>240</v>
      </c>
      <c r="L55" s="7" t="s">
        <v>1203</v>
      </c>
      <c r="M55" s="48" t="str">
        <f t="shared" si="6"/>
        <v>CompAct-spoločnosť s ručením obmedzeným Rožňava</v>
      </c>
      <c r="N55" s="48" t="str">
        <f t="shared" si="6"/>
        <v>Šafárikova 17, 048 01 Rožňava</v>
      </c>
      <c r="O55" s="8">
        <f t="shared" si="6"/>
        <v>17081173</v>
      </c>
      <c r="P55" s="9" t="s">
        <v>41</v>
      </c>
      <c r="Q55" s="9" t="s">
        <v>42</v>
      </c>
      <c r="T55" s="74"/>
      <c r="U55" s="75"/>
      <c r="W55" s="74"/>
    </row>
    <row r="56" spans="1:23" ht="36" customHeight="1">
      <c r="A56" s="10">
        <v>2019091053</v>
      </c>
      <c r="B56" s="47" t="s">
        <v>47</v>
      </c>
      <c r="C56" s="16">
        <v>518.58</v>
      </c>
      <c r="D56" s="6" t="s">
        <v>513</v>
      </c>
      <c r="E56" s="7" t="s">
        <v>1246</v>
      </c>
      <c r="F56" s="47" t="s">
        <v>159</v>
      </c>
      <c r="G56" s="48" t="s">
        <v>160</v>
      </c>
      <c r="H56" s="8">
        <v>17260752</v>
      </c>
      <c r="I56" s="5" t="s">
        <v>1247</v>
      </c>
      <c r="J56" s="47" t="str">
        <f t="shared" si="7"/>
        <v>potraviny</v>
      </c>
      <c r="K56" s="16">
        <f t="shared" si="7"/>
        <v>518.58</v>
      </c>
      <c r="L56" s="7" t="s">
        <v>1187</v>
      </c>
      <c r="M56" s="48" t="str">
        <f>F56</f>
        <v>Zoltán Jánosdeák - Jánosdeák</v>
      </c>
      <c r="N56" s="48" t="str">
        <f t="shared" si="6"/>
        <v>Vinohradná 101, 049 11 Plešivec</v>
      </c>
      <c r="O56" s="8">
        <f t="shared" si="6"/>
        <v>17260752</v>
      </c>
      <c r="P56" s="9" t="s">
        <v>7</v>
      </c>
      <c r="Q56" s="9" t="s">
        <v>43</v>
      </c>
      <c r="R56" s="96"/>
      <c r="T56" s="74"/>
      <c r="U56" s="75"/>
      <c r="W56" s="74"/>
    </row>
    <row r="57" spans="1:23" ht="36" customHeight="1">
      <c r="A57" s="10">
        <v>2019091054</v>
      </c>
      <c r="B57" s="47" t="s">
        <v>164</v>
      </c>
      <c r="C57" s="16">
        <v>-94.02</v>
      </c>
      <c r="D57" s="78" t="s">
        <v>490</v>
      </c>
      <c r="E57" s="7" t="s">
        <v>1228</v>
      </c>
      <c r="F57" s="48" t="s">
        <v>69</v>
      </c>
      <c r="G57" s="48" t="s">
        <v>70</v>
      </c>
      <c r="H57" s="8">
        <v>45952671</v>
      </c>
      <c r="I57" s="5"/>
      <c r="J57" s="47"/>
      <c r="K57" s="16"/>
      <c r="L57" s="7"/>
      <c r="M57" s="48"/>
      <c r="N57" s="48"/>
      <c r="O57" s="8"/>
      <c r="P57" s="9"/>
      <c r="Q57" s="9"/>
      <c r="S57" s="66"/>
      <c r="T57" s="74"/>
      <c r="U57" s="75"/>
      <c r="V57" s="70"/>
      <c r="W57" s="74"/>
    </row>
    <row r="58" spans="1:23" ht="36" customHeight="1">
      <c r="A58" s="10">
        <v>2019091055</v>
      </c>
      <c r="B58" s="47" t="s">
        <v>47</v>
      </c>
      <c r="C58" s="16">
        <v>43.34</v>
      </c>
      <c r="D58" s="78" t="s">
        <v>490</v>
      </c>
      <c r="E58" s="7" t="s">
        <v>1248</v>
      </c>
      <c r="F58" s="48" t="s">
        <v>69</v>
      </c>
      <c r="G58" s="48" t="s">
        <v>70</v>
      </c>
      <c r="H58" s="8">
        <v>45952671</v>
      </c>
      <c r="I58" s="5" t="s">
        <v>1249</v>
      </c>
      <c r="J58" s="47" t="str">
        <f aca="true" t="shared" si="8" ref="J58:K60">B58</f>
        <v>potraviny</v>
      </c>
      <c r="K58" s="16">
        <f t="shared" si="8"/>
        <v>43.34</v>
      </c>
      <c r="L58" s="7" t="s">
        <v>1228</v>
      </c>
      <c r="M58" s="48" t="str">
        <f t="shared" si="6"/>
        <v>METRO Cash and Carry SR s.r.o.</v>
      </c>
      <c r="N58" s="48" t="str">
        <f t="shared" si="6"/>
        <v>Senecká cesta 1881,900 28  Ivanka pri Dunaji</v>
      </c>
      <c r="O58" s="8">
        <f t="shared" si="6"/>
        <v>45952671</v>
      </c>
      <c r="P58" s="9" t="s">
        <v>7</v>
      </c>
      <c r="Q58" s="9" t="s">
        <v>43</v>
      </c>
      <c r="R58" s="96"/>
      <c r="T58" s="65"/>
      <c r="U58" s="75"/>
      <c r="V58" s="41"/>
      <c r="W58" s="65"/>
    </row>
    <row r="59" spans="1:17" ht="36" customHeight="1">
      <c r="A59" s="10">
        <v>2019091056</v>
      </c>
      <c r="B59" s="47" t="s">
        <v>1250</v>
      </c>
      <c r="C59" s="16">
        <v>72.3</v>
      </c>
      <c r="D59" s="78" t="s">
        <v>490</v>
      </c>
      <c r="E59" s="7" t="s">
        <v>1248</v>
      </c>
      <c r="F59" s="48" t="s">
        <v>69</v>
      </c>
      <c r="G59" s="48" t="s">
        <v>70</v>
      </c>
      <c r="H59" s="8">
        <v>45952671</v>
      </c>
      <c r="I59" s="5" t="s">
        <v>1251</v>
      </c>
      <c r="J59" s="47" t="str">
        <f t="shared" si="8"/>
        <v>horľavá pasta</v>
      </c>
      <c r="K59" s="16">
        <f t="shared" si="8"/>
        <v>72.3</v>
      </c>
      <c r="L59" s="7" t="s">
        <v>1248</v>
      </c>
      <c r="M59" s="48" t="str">
        <f t="shared" si="6"/>
        <v>METRO Cash and Carry SR s.r.o.</v>
      </c>
      <c r="N59" s="48" t="str">
        <f t="shared" si="6"/>
        <v>Senecká cesta 1881,900 28  Ivanka pri Dunaji</v>
      </c>
      <c r="O59" s="8">
        <f t="shared" si="6"/>
        <v>45952671</v>
      </c>
      <c r="P59" s="9" t="s">
        <v>41</v>
      </c>
      <c r="Q59" s="9" t="s">
        <v>42</v>
      </c>
    </row>
    <row r="60" spans="1:17" ht="36" customHeight="1">
      <c r="A60" s="10">
        <v>2019091057</v>
      </c>
      <c r="B60" s="47" t="s">
        <v>47</v>
      </c>
      <c r="C60" s="16">
        <v>822.62</v>
      </c>
      <c r="D60" s="6"/>
      <c r="E60" s="7" t="s">
        <v>1228</v>
      </c>
      <c r="F60" s="51" t="s">
        <v>88</v>
      </c>
      <c r="G60" s="51" t="s">
        <v>89</v>
      </c>
      <c r="H60" s="13">
        <v>36397164</v>
      </c>
      <c r="I60" s="20" t="s">
        <v>1252</v>
      </c>
      <c r="J60" s="47" t="str">
        <f t="shared" si="8"/>
        <v>potraviny</v>
      </c>
      <c r="K60" s="16">
        <f t="shared" si="8"/>
        <v>822.62</v>
      </c>
      <c r="L60" s="7" t="s">
        <v>1214</v>
      </c>
      <c r="M60" s="48" t="str">
        <f t="shared" si="6"/>
        <v>PICADO , s.r.o</v>
      </c>
      <c r="N60" s="48" t="str">
        <f t="shared" si="6"/>
        <v>Vysokoškolákov 6, 010 08 Žilina</v>
      </c>
      <c r="O60" s="8">
        <f t="shared" si="6"/>
        <v>36397164</v>
      </c>
      <c r="P60" s="9" t="s">
        <v>7</v>
      </c>
      <c r="Q60" s="9" t="s">
        <v>43</v>
      </c>
    </row>
    <row r="61" spans="1:17" ht="36" customHeight="1">
      <c r="A61" s="10">
        <v>2019091058</v>
      </c>
      <c r="B61" s="47" t="s">
        <v>2</v>
      </c>
      <c r="C61" s="16">
        <v>37.7</v>
      </c>
      <c r="D61" s="10">
        <v>162700</v>
      </c>
      <c r="E61" s="7" t="s">
        <v>1253</v>
      </c>
      <c r="F61" s="51" t="s">
        <v>98</v>
      </c>
      <c r="G61" s="51" t="s">
        <v>99</v>
      </c>
      <c r="H61" s="13">
        <v>17335949</v>
      </c>
      <c r="I61" s="20"/>
      <c r="J61" s="47"/>
      <c r="K61" s="16"/>
      <c r="L61" s="7"/>
      <c r="M61" s="48"/>
      <c r="N61" s="48"/>
      <c r="O61" s="8"/>
      <c r="P61" s="9"/>
      <c r="Q61" s="9"/>
    </row>
    <row r="62" spans="1:17" ht="36" customHeight="1">
      <c r="A62" s="10">
        <v>2019091059</v>
      </c>
      <c r="B62" s="47" t="s">
        <v>67</v>
      </c>
      <c r="C62" s="16">
        <v>684.62</v>
      </c>
      <c r="D62" s="114" t="s">
        <v>968</v>
      </c>
      <c r="E62" s="7" t="s">
        <v>1254</v>
      </c>
      <c r="F62" s="51" t="s">
        <v>12</v>
      </c>
      <c r="G62" s="51" t="s">
        <v>13</v>
      </c>
      <c r="H62" s="13">
        <v>47925914</v>
      </c>
      <c r="I62" s="5" t="s">
        <v>1255</v>
      </c>
      <c r="J62" s="47" t="str">
        <f aca="true" t="shared" si="9" ref="J62:K71">B62</f>
        <v>lieky</v>
      </c>
      <c r="K62" s="16">
        <f t="shared" si="9"/>
        <v>684.62</v>
      </c>
      <c r="L62" s="7" t="s">
        <v>1248</v>
      </c>
      <c r="M62" s="48" t="str">
        <f aca="true" t="shared" si="10" ref="M62:O65">F62</f>
        <v>ATONA s.r.o.</v>
      </c>
      <c r="N62" s="48" t="str">
        <f t="shared" si="10"/>
        <v>Okružná 30, 048 01 Rožňava</v>
      </c>
      <c r="O62" s="8">
        <f t="shared" si="10"/>
        <v>47925914</v>
      </c>
      <c r="P62" s="9" t="s">
        <v>41</v>
      </c>
      <c r="Q62" s="9" t="s">
        <v>42</v>
      </c>
    </row>
    <row r="63" spans="1:17" ht="36" customHeight="1">
      <c r="A63" s="10">
        <v>2019091060</v>
      </c>
      <c r="B63" s="47" t="s">
        <v>67</v>
      </c>
      <c r="C63" s="16">
        <v>258.83</v>
      </c>
      <c r="D63" s="114" t="s">
        <v>968</v>
      </c>
      <c r="E63" s="7" t="s">
        <v>1254</v>
      </c>
      <c r="F63" s="51" t="s">
        <v>12</v>
      </c>
      <c r="G63" s="51" t="s">
        <v>13</v>
      </c>
      <c r="H63" s="13">
        <v>47925914</v>
      </c>
      <c r="I63" s="5" t="s">
        <v>1256</v>
      </c>
      <c r="J63" s="47" t="str">
        <f t="shared" si="9"/>
        <v>lieky</v>
      </c>
      <c r="K63" s="16">
        <f t="shared" si="9"/>
        <v>258.83</v>
      </c>
      <c r="L63" s="7" t="s">
        <v>1248</v>
      </c>
      <c r="M63" s="48" t="str">
        <f t="shared" si="10"/>
        <v>ATONA s.r.o.</v>
      </c>
      <c r="N63" s="48" t="str">
        <f t="shared" si="10"/>
        <v>Okružná 30, 048 01 Rožňava</v>
      </c>
      <c r="O63" s="8">
        <f t="shared" si="10"/>
        <v>47925914</v>
      </c>
      <c r="P63" s="9" t="s">
        <v>41</v>
      </c>
      <c r="Q63" s="9" t="s">
        <v>42</v>
      </c>
    </row>
    <row r="64" spans="1:17" ht="36" customHeight="1">
      <c r="A64" s="10">
        <v>2019091061</v>
      </c>
      <c r="B64" s="47" t="s">
        <v>67</v>
      </c>
      <c r="C64" s="16">
        <v>1110.18</v>
      </c>
      <c r="D64" s="114" t="s">
        <v>968</v>
      </c>
      <c r="E64" s="7" t="s">
        <v>1254</v>
      </c>
      <c r="F64" s="51" t="s">
        <v>12</v>
      </c>
      <c r="G64" s="51" t="s">
        <v>13</v>
      </c>
      <c r="H64" s="13">
        <v>47925914</v>
      </c>
      <c r="I64" s="5" t="s">
        <v>1257</v>
      </c>
      <c r="J64" s="47" t="str">
        <f t="shared" si="9"/>
        <v>lieky</v>
      </c>
      <c r="K64" s="16">
        <f t="shared" si="9"/>
        <v>1110.18</v>
      </c>
      <c r="L64" s="7" t="s">
        <v>1228</v>
      </c>
      <c r="M64" s="48" t="str">
        <f t="shared" si="10"/>
        <v>ATONA s.r.o.</v>
      </c>
      <c r="N64" s="48" t="str">
        <f t="shared" si="10"/>
        <v>Okružná 30, 048 01 Rožňava</v>
      </c>
      <c r="O64" s="8">
        <f t="shared" si="10"/>
        <v>47925914</v>
      </c>
      <c r="P64" s="9" t="s">
        <v>41</v>
      </c>
      <c r="Q64" s="9" t="s">
        <v>42</v>
      </c>
    </row>
    <row r="65" spans="1:17" ht="36" customHeight="1">
      <c r="A65" s="10">
        <v>2019091062</v>
      </c>
      <c r="B65" s="47" t="s">
        <v>67</v>
      </c>
      <c r="C65" s="16">
        <v>1627.07</v>
      </c>
      <c r="D65" s="114" t="s">
        <v>968</v>
      </c>
      <c r="E65" s="7" t="s">
        <v>1254</v>
      </c>
      <c r="F65" s="51" t="s">
        <v>12</v>
      </c>
      <c r="G65" s="51" t="s">
        <v>13</v>
      </c>
      <c r="H65" s="13">
        <v>47925914</v>
      </c>
      <c r="I65" s="5" t="s">
        <v>1258</v>
      </c>
      <c r="J65" s="47" t="str">
        <f t="shared" si="9"/>
        <v>lieky</v>
      </c>
      <c r="K65" s="16">
        <f t="shared" si="9"/>
        <v>1627.07</v>
      </c>
      <c r="L65" s="7" t="s">
        <v>1248</v>
      </c>
      <c r="M65" s="48" t="str">
        <f t="shared" si="10"/>
        <v>ATONA s.r.o.</v>
      </c>
      <c r="N65" s="48" t="str">
        <f t="shared" si="10"/>
        <v>Okružná 30, 048 01 Rožňava</v>
      </c>
      <c r="O65" s="8">
        <f t="shared" si="10"/>
        <v>47925914</v>
      </c>
      <c r="P65" s="9" t="s">
        <v>41</v>
      </c>
      <c r="Q65" s="9" t="s">
        <v>42</v>
      </c>
    </row>
    <row r="66" spans="1:19" ht="36" customHeight="1">
      <c r="A66" s="10">
        <v>2019091063</v>
      </c>
      <c r="B66" s="47" t="s">
        <v>47</v>
      </c>
      <c r="C66" s="16">
        <v>557.41</v>
      </c>
      <c r="D66" s="6" t="s">
        <v>513</v>
      </c>
      <c r="E66" s="7" t="s">
        <v>1253</v>
      </c>
      <c r="F66" s="47" t="s">
        <v>159</v>
      </c>
      <c r="G66" s="48" t="s">
        <v>160</v>
      </c>
      <c r="H66" s="8">
        <v>17260752</v>
      </c>
      <c r="I66" s="5" t="s">
        <v>1259</v>
      </c>
      <c r="J66" s="47" t="str">
        <f t="shared" si="9"/>
        <v>potraviny</v>
      </c>
      <c r="K66" s="16">
        <f t="shared" si="9"/>
        <v>557.41</v>
      </c>
      <c r="L66" s="7" t="s">
        <v>1228</v>
      </c>
      <c r="M66" s="48" t="str">
        <f>F66</f>
        <v>Zoltán Jánosdeák - Jánosdeák</v>
      </c>
      <c r="N66" s="48" t="str">
        <f>G66</f>
        <v>Vinohradná 101, 049 11 Plešivec</v>
      </c>
      <c r="O66" s="8">
        <f>H66</f>
        <v>17260752</v>
      </c>
      <c r="P66" s="9" t="s">
        <v>7</v>
      </c>
      <c r="Q66" s="9" t="s">
        <v>43</v>
      </c>
      <c r="R66" s="96"/>
      <c r="S66" s="32"/>
    </row>
    <row r="67" spans="1:19" ht="36" customHeight="1">
      <c r="A67" s="10">
        <v>2019091064</v>
      </c>
      <c r="B67" s="47" t="s">
        <v>47</v>
      </c>
      <c r="C67" s="16">
        <v>742.32</v>
      </c>
      <c r="D67" s="98" t="s">
        <v>496</v>
      </c>
      <c r="E67" s="7" t="s">
        <v>1260</v>
      </c>
      <c r="F67" s="51" t="s">
        <v>162</v>
      </c>
      <c r="G67" s="51" t="s">
        <v>66</v>
      </c>
      <c r="H67" s="13">
        <v>36019208</v>
      </c>
      <c r="I67" s="20" t="s">
        <v>1261</v>
      </c>
      <c r="J67" s="47" t="str">
        <f t="shared" si="9"/>
        <v>potraviny</v>
      </c>
      <c r="K67" s="16">
        <f t="shared" si="9"/>
        <v>742.32</v>
      </c>
      <c r="L67" s="7" t="s">
        <v>1228</v>
      </c>
      <c r="M67" s="48" t="str">
        <f t="shared" si="6"/>
        <v>INMEDIA, spol.s.r.o.</v>
      </c>
      <c r="N67" s="48" t="str">
        <f t="shared" si="6"/>
        <v>Námestie SNP 11, 960,01 Zvolen</v>
      </c>
      <c r="O67" s="8">
        <f t="shared" si="6"/>
        <v>36019208</v>
      </c>
      <c r="P67" s="9" t="s">
        <v>7</v>
      </c>
      <c r="Q67" s="9" t="s">
        <v>43</v>
      </c>
      <c r="R67" s="96"/>
      <c r="S67" s="32"/>
    </row>
    <row r="68" spans="1:18" ht="36" customHeight="1">
      <c r="A68" s="10">
        <v>2019091065</v>
      </c>
      <c r="B68" s="47" t="s">
        <v>47</v>
      </c>
      <c r="C68" s="16">
        <v>454.04</v>
      </c>
      <c r="D68" s="98" t="s">
        <v>496</v>
      </c>
      <c r="E68" s="7" t="s">
        <v>1260</v>
      </c>
      <c r="F68" s="51" t="s">
        <v>162</v>
      </c>
      <c r="G68" s="51" t="s">
        <v>66</v>
      </c>
      <c r="H68" s="13">
        <v>36019208</v>
      </c>
      <c r="I68" s="20" t="s">
        <v>1262</v>
      </c>
      <c r="J68" s="47" t="str">
        <f t="shared" si="9"/>
        <v>potraviny</v>
      </c>
      <c r="K68" s="16">
        <f t="shared" si="9"/>
        <v>454.04</v>
      </c>
      <c r="L68" s="7" t="s">
        <v>1228</v>
      </c>
      <c r="M68" s="48" t="str">
        <f t="shared" si="6"/>
        <v>INMEDIA, spol.s.r.o.</v>
      </c>
      <c r="N68" s="48" t="str">
        <f t="shared" si="6"/>
        <v>Námestie SNP 11, 960,01 Zvolen</v>
      </c>
      <c r="O68" s="8">
        <f t="shared" si="6"/>
        <v>36019208</v>
      </c>
      <c r="P68" s="9" t="s">
        <v>7</v>
      </c>
      <c r="Q68" s="9" t="s">
        <v>43</v>
      </c>
      <c r="R68" s="96"/>
    </row>
    <row r="69" spans="1:18" ht="36" customHeight="1">
      <c r="A69" s="10">
        <v>2019091066</v>
      </c>
      <c r="B69" s="47" t="s">
        <v>47</v>
      </c>
      <c r="C69" s="16">
        <v>269.04</v>
      </c>
      <c r="D69" s="98" t="s">
        <v>496</v>
      </c>
      <c r="E69" s="7" t="s">
        <v>1260</v>
      </c>
      <c r="F69" s="51" t="s">
        <v>162</v>
      </c>
      <c r="G69" s="51" t="s">
        <v>66</v>
      </c>
      <c r="H69" s="13">
        <v>36019208</v>
      </c>
      <c r="I69" s="20"/>
      <c r="J69" s="47" t="str">
        <f t="shared" si="9"/>
        <v>potraviny</v>
      </c>
      <c r="K69" s="16">
        <f t="shared" si="9"/>
        <v>269.04</v>
      </c>
      <c r="L69" s="7" t="s">
        <v>1263</v>
      </c>
      <c r="M69" s="48" t="str">
        <f t="shared" si="6"/>
        <v>INMEDIA, spol.s.r.o.</v>
      </c>
      <c r="N69" s="48" t="str">
        <f t="shared" si="6"/>
        <v>Námestie SNP 11, 960,01 Zvolen</v>
      </c>
      <c r="O69" s="8">
        <f t="shared" si="6"/>
        <v>36019208</v>
      </c>
      <c r="P69" s="9" t="s">
        <v>41</v>
      </c>
      <c r="Q69" s="9" t="s">
        <v>42</v>
      </c>
      <c r="R69" s="96"/>
    </row>
    <row r="70" spans="1:18" ht="36" customHeight="1">
      <c r="A70" s="10">
        <v>2019091067</v>
      </c>
      <c r="B70" s="47" t="s">
        <v>47</v>
      </c>
      <c r="C70" s="16">
        <v>58.08</v>
      </c>
      <c r="D70" s="98" t="s">
        <v>496</v>
      </c>
      <c r="E70" s="7" t="s">
        <v>1260</v>
      </c>
      <c r="F70" s="51" t="s">
        <v>162</v>
      </c>
      <c r="G70" s="51" t="s">
        <v>66</v>
      </c>
      <c r="H70" s="13">
        <v>36019208</v>
      </c>
      <c r="I70" s="20" t="s">
        <v>1264</v>
      </c>
      <c r="J70" s="47" t="str">
        <f t="shared" si="9"/>
        <v>potraviny</v>
      </c>
      <c r="K70" s="16">
        <f t="shared" si="9"/>
        <v>58.08</v>
      </c>
      <c r="L70" s="7" t="s">
        <v>1228</v>
      </c>
      <c r="M70" s="48" t="str">
        <f t="shared" si="6"/>
        <v>INMEDIA, spol.s.r.o.</v>
      </c>
      <c r="N70" s="48" t="str">
        <f t="shared" si="6"/>
        <v>Námestie SNP 11, 960,01 Zvolen</v>
      </c>
      <c r="O70" s="8">
        <f t="shared" si="6"/>
        <v>36019208</v>
      </c>
      <c r="P70" s="9" t="s">
        <v>7</v>
      </c>
      <c r="Q70" s="9" t="s">
        <v>43</v>
      </c>
      <c r="R70" s="96"/>
    </row>
    <row r="71" spans="1:18" ht="36" customHeight="1">
      <c r="A71" s="10">
        <v>2019091068</v>
      </c>
      <c r="B71" s="47" t="s">
        <v>47</v>
      </c>
      <c r="C71" s="16">
        <v>247.09</v>
      </c>
      <c r="D71" s="98" t="s">
        <v>496</v>
      </c>
      <c r="E71" s="7" t="s">
        <v>1260</v>
      </c>
      <c r="F71" s="51" t="s">
        <v>162</v>
      </c>
      <c r="G71" s="51" t="s">
        <v>66</v>
      </c>
      <c r="H71" s="13">
        <v>36019208</v>
      </c>
      <c r="I71" s="20"/>
      <c r="J71" s="47" t="str">
        <f t="shared" si="9"/>
        <v>potraviny</v>
      </c>
      <c r="K71" s="16">
        <f t="shared" si="9"/>
        <v>247.09</v>
      </c>
      <c r="L71" s="7" t="s">
        <v>1263</v>
      </c>
      <c r="M71" s="48" t="str">
        <f t="shared" si="6"/>
        <v>INMEDIA, spol.s.r.o.</v>
      </c>
      <c r="N71" s="48" t="str">
        <f t="shared" si="6"/>
        <v>Námestie SNP 11, 960,01 Zvolen</v>
      </c>
      <c r="O71" s="8">
        <f t="shared" si="6"/>
        <v>36019208</v>
      </c>
      <c r="P71" s="9" t="s">
        <v>41</v>
      </c>
      <c r="Q71" s="9" t="s">
        <v>42</v>
      </c>
      <c r="R71" s="96"/>
    </row>
    <row r="72" spans="1:20" ht="36" customHeight="1">
      <c r="A72" s="10">
        <v>2019091069</v>
      </c>
      <c r="B72" s="48" t="s">
        <v>74</v>
      </c>
      <c r="C72" s="16">
        <v>162.1</v>
      </c>
      <c r="D72" s="10">
        <v>5611864285</v>
      </c>
      <c r="E72" s="7" t="s">
        <v>1253</v>
      </c>
      <c r="F72" s="51" t="s">
        <v>75</v>
      </c>
      <c r="G72" s="51" t="s">
        <v>76</v>
      </c>
      <c r="H72" s="13">
        <v>31322832</v>
      </c>
      <c r="I72" s="20"/>
      <c r="J72" s="47"/>
      <c r="K72" s="16"/>
      <c r="L72" s="7"/>
      <c r="M72" s="48"/>
      <c r="N72" s="48"/>
      <c r="O72" s="8"/>
      <c r="P72" s="9"/>
      <c r="Q72" s="9"/>
      <c r="S72" s="32"/>
      <c r="T72" s="101"/>
    </row>
    <row r="73" spans="1:20" ht="36" customHeight="1">
      <c r="A73" s="10">
        <v>2019091070</v>
      </c>
      <c r="B73" s="97" t="s">
        <v>692</v>
      </c>
      <c r="C73" s="16">
        <v>691.88</v>
      </c>
      <c r="D73" s="6"/>
      <c r="E73" s="7" t="s">
        <v>1228</v>
      </c>
      <c r="F73" s="12" t="s">
        <v>693</v>
      </c>
      <c r="G73" s="12" t="s">
        <v>694</v>
      </c>
      <c r="H73" s="13">
        <v>35901896</v>
      </c>
      <c r="I73" s="20"/>
      <c r="J73" s="47" t="str">
        <f>B73</f>
        <v>nd práčka</v>
      </c>
      <c r="K73" s="16">
        <f>C73</f>
        <v>691.88</v>
      </c>
      <c r="L73" s="7" t="s">
        <v>1050</v>
      </c>
      <c r="M73" s="48" t="str">
        <f aca="true" t="shared" si="11" ref="M73:O74">F73</f>
        <v>PRAGOPERUN SK s.r.o.</v>
      </c>
      <c r="N73" s="48" t="str">
        <f t="shared" si="11"/>
        <v>Dvojkrížna 47, 821 06 Bratislava 214</v>
      </c>
      <c r="O73" s="8">
        <f t="shared" si="11"/>
        <v>35901896</v>
      </c>
      <c r="P73" s="9" t="s">
        <v>140</v>
      </c>
      <c r="Q73" s="9" t="s">
        <v>131</v>
      </c>
      <c r="S73" s="32"/>
      <c r="T73" s="101"/>
    </row>
    <row r="74" spans="1:20" ht="36" customHeight="1">
      <c r="A74" s="10">
        <v>2019091071</v>
      </c>
      <c r="B74" s="47" t="s">
        <v>47</v>
      </c>
      <c r="C74" s="16">
        <v>1721.1</v>
      </c>
      <c r="D74" s="6"/>
      <c r="E74" s="7" t="s">
        <v>1265</v>
      </c>
      <c r="F74" s="47" t="s">
        <v>81</v>
      </c>
      <c r="G74" s="48" t="s">
        <v>82</v>
      </c>
      <c r="H74" s="8">
        <v>44240104</v>
      </c>
      <c r="I74" s="5" t="s">
        <v>1266</v>
      </c>
      <c r="J74" s="47" t="str">
        <f>B74</f>
        <v>potraviny</v>
      </c>
      <c r="K74" s="16">
        <f>C74</f>
        <v>1721.1</v>
      </c>
      <c r="L74" s="7" t="s">
        <v>1228</v>
      </c>
      <c r="M74" s="48" t="str">
        <f t="shared" si="11"/>
        <v>BOHUŠ ŠESTÁK s.r.o.</v>
      </c>
      <c r="N74" s="48" t="str">
        <f t="shared" si="11"/>
        <v>Vodárenská 343/2, 924 01 Galanta</v>
      </c>
      <c r="O74" s="8">
        <f t="shared" si="11"/>
        <v>44240104</v>
      </c>
      <c r="P74" s="9" t="s">
        <v>7</v>
      </c>
      <c r="Q74" s="9" t="s">
        <v>43</v>
      </c>
      <c r="S74" s="32"/>
      <c r="T74" s="101"/>
    </row>
    <row r="75" spans="1:20" ht="36" customHeight="1">
      <c r="A75" s="10">
        <v>2019091072</v>
      </c>
      <c r="B75" s="47" t="s">
        <v>145</v>
      </c>
      <c r="C75" s="16">
        <v>135</v>
      </c>
      <c r="D75" s="6" t="s">
        <v>21</v>
      </c>
      <c r="E75" s="7" t="s">
        <v>1267</v>
      </c>
      <c r="F75" s="51" t="s">
        <v>146</v>
      </c>
      <c r="G75" s="51" t="s">
        <v>147</v>
      </c>
      <c r="H75" s="13">
        <v>42327474</v>
      </c>
      <c r="I75" s="5"/>
      <c r="J75" s="47"/>
      <c r="K75" s="16"/>
      <c r="L75" s="7"/>
      <c r="M75" s="48"/>
      <c r="N75" s="48"/>
      <c r="O75" s="8"/>
      <c r="P75" s="9"/>
      <c r="Q75" s="9"/>
      <c r="S75" s="32"/>
      <c r="T75" s="101"/>
    </row>
    <row r="76" spans="1:17" ht="36" customHeight="1">
      <c r="A76" s="10">
        <v>2019091073</v>
      </c>
      <c r="B76" s="43" t="s">
        <v>119</v>
      </c>
      <c r="C76" s="16">
        <v>137.28</v>
      </c>
      <c r="D76" s="6" t="s">
        <v>130</v>
      </c>
      <c r="E76" s="7" t="s">
        <v>1267</v>
      </c>
      <c r="F76" s="15" t="s">
        <v>86</v>
      </c>
      <c r="G76" s="12" t="s">
        <v>87</v>
      </c>
      <c r="H76" s="13">
        <v>36226947</v>
      </c>
      <c r="I76" s="5"/>
      <c r="J76" s="47"/>
      <c r="K76" s="16"/>
      <c r="L76" s="7"/>
      <c r="M76" s="48"/>
      <c r="N76" s="48"/>
      <c r="O76" s="8"/>
      <c r="P76" s="9"/>
      <c r="Q76" s="9"/>
    </row>
    <row r="77" spans="1:17" ht="36" customHeight="1">
      <c r="A77" s="10">
        <v>2019091074</v>
      </c>
      <c r="B77" s="47" t="s">
        <v>47</v>
      </c>
      <c r="C77" s="16">
        <v>495.18</v>
      </c>
      <c r="D77" s="6"/>
      <c r="E77" s="7" t="s">
        <v>1267</v>
      </c>
      <c r="F77" s="51" t="s">
        <v>64</v>
      </c>
      <c r="G77" s="51" t="s">
        <v>65</v>
      </c>
      <c r="H77" s="13">
        <v>35760532</v>
      </c>
      <c r="I77" s="5" t="s">
        <v>1268</v>
      </c>
      <c r="J77" s="47" t="str">
        <f aca="true" t="shared" si="12" ref="J77:K79">B77</f>
        <v>potraviny</v>
      </c>
      <c r="K77" s="16">
        <f t="shared" si="12"/>
        <v>495.18</v>
      </c>
      <c r="L77" s="7" t="s">
        <v>1228</v>
      </c>
      <c r="M77" s="48" t="str">
        <f aca="true" t="shared" si="13" ref="M77:O79">F77</f>
        <v>ATC - JR, s.r.o.</v>
      </c>
      <c r="N77" s="48" t="str">
        <f t="shared" si="13"/>
        <v>Vsetínska cesta 766,020 01 Púchov</v>
      </c>
      <c r="O77" s="8">
        <f t="shared" si="13"/>
        <v>35760532</v>
      </c>
      <c r="P77" s="9" t="s">
        <v>7</v>
      </c>
      <c r="Q77" s="9" t="s">
        <v>43</v>
      </c>
    </row>
    <row r="78" spans="1:19" ht="36" customHeight="1">
      <c r="A78" s="10">
        <v>2019091075</v>
      </c>
      <c r="B78" s="47" t="s">
        <v>47</v>
      </c>
      <c r="C78" s="16">
        <v>699.09</v>
      </c>
      <c r="D78" s="6"/>
      <c r="E78" s="7" t="s">
        <v>1267</v>
      </c>
      <c r="F78" s="51" t="s">
        <v>64</v>
      </c>
      <c r="G78" s="51" t="s">
        <v>65</v>
      </c>
      <c r="H78" s="13">
        <v>35760532</v>
      </c>
      <c r="I78" s="5" t="s">
        <v>1269</v>
      </c>
      <c r="J78" s="47" t="str">
        <f t="shared" si="12"/>
        <v>potraviny</v>
      </c>
      <c r="K78" s="16">
        <f t="shared" si="12"/>
        <v>699.09</v>
      </c>
      <c r="L78" s="7" t="s">
        <v>1248</v>
      </c>
      <c r="M78" s="48" t="str">
        <f t="shared" si="13"/>
        <v>ATC - JR, s.r.o.</v>
      </c>
      <c r="N78" s="48" t="str">
        <f t="shared" si="13"/>
        <v>Vsetínska cesta 766,020 01 Púchov</v>
      </c>
      <c r="O78" s="8">
        <f t="shared" si="13"/>
        <v>35760532</v>
      </c>
      <c r="P78" s="9" t="s">
        <v>7</v>
      </c>
      <c r="Q78" s="9" t="s">
        <v>43</v>
      </c>
      <c r="R78" s="96"/>
      <c r="S78" s="101"/>
    </row>
    <row r="79" spans="1:18" ht="36" customHeight="1">
      <c r="A79" s="10">
        <v>2019091076</v>
      </c>
      <c r="B79" s="47" t="s">
        <v>47</v>
      </c>
      <c r="C79" s="16">
        <v>873.3</v>
      </c>
      <c r="D79" s="6"/>
      <c r="E79" s="7" t="s">
        <v>1267</v>
      </c>
      <c r="F79" s="51" t="s">
        <v>64</v>
      </c>
      <c r="G79" s="51" t="s">
        <v>65</v>
      </c>
      <c r="H79" s="13">
        <v>35760532</v>
      </c>
      <c r="I79" s="5" t="s">
        <v>1270</v>
      </c>
      <c r="J79" s="47" t="str">
        <f t="shared" si="12"/>
        <v>potraviny</v>
      </c>
      <c r="K79" s="16">
        <f t="shared" si="12"/>
        <v>873.3</v>
      </c>
      <c r="L79" s="7" t="s">
        <v>1248</v>
      </c>
      <c r="M79" s="48" t="str">
        <f t="shared" si="13"/>
        <v>ATC - JR, s.r.o.</v>
      </c>
      <c r="N79" s="48" t="str">
        <f t="shared" si="13"/>
        <v>Vsetínska cesta 766,020 01 Púchov</v>
      </c>
      <c r="O79" s="8">
        <f t="shared" si="13"/>
        <v>35760532</v>
      </c>
      <c r="P79" s="9" t="s">
        <v>7</v>
      </c>
      <c r="Q79" s="9" t="s">
        <v>43</v>
      </c>
      <c r="R79" s="96"/>
    </row>
    <row r="80" spans="1:18" ht="36" customHeight="1">
      <c r="A80" s="10">
        <v>2019091077</v>
      </c>
      <c r="B80" s="47" t="s">
        <v>164</v>
      </c>
      <c r="C80" s="16">
        <v>-29.62</v>
      </c>
      <c r="D80" s="78" t="s">
        <v>490</v>
      </c>
      <c r="E80" s="7" t="s">
        <v>1248</v>
      </c>
      <c r="F80" s="48" t="s">
        <v>69</v>
      </c>
      <c r="G80" s="48" t="s">
        <v>70</v>
      </c>
      <c r="H80" s="8">
        <v>45952671</v>
      </c>
      <c r="I80" s="5"/>
      <c r="J80" s="47"/>
      <c r="K80" s="16"/>
      <c r="L80" s="7"/>
      <c r="M80" s="48"/>
      <c r="N80" s="48"/>
      <c r="O80" s="8"/>
      <c r="P80" s="9"/>
      <c r="Q80" s="9"/>
      <c r="R80" s="96"/>
    </row>
    <row r="81" spans="1:18" ht="36" customHeight="1">
      <c r="A81" s="10">
        <v>2019091078</v>
      </c>
      <c r="B81" s="47" t="s">
        <v>47</v>
      </c>
      <c r="C81" s="16">
        <v>1294.37</v>
      </c>
      <c r="D81" s="78" t="s">
        <v>490</v>
      </c>
      <c r="E81" s="7" t="s">
        <v>1265</v>
      </c>
      <c r="F81" s="48" t="s">
        <v>69</v>
      </c>
      <c r="G81" s="48" t="s">
        <v>70</v>
      </c>
      <c r="H81" s="8">
        <v>45952671</v>
      </c>
      <c r="I81" s="5"/>
      <c r="J81" s="47" t="str">
        <f>B81</f>
        <v>potraviny</v>
      </c>
      <c r="K81" s="16">
        <f>C81</f>
        <v>1294.37</v>
      </c>
      <c r="L81" s="7" t="s">
        <v>1267</v>
      </c>
      <c r="M81" s="48" t="str">
        <f>F81</f>
        <v>METRO Cash and Carry SR s.r.o.</v>
      </c>
      <c r="N81" s="48" t="str">
        <f>G81</f>
        <v>Senecká cesta 1881,900 28  Ivanka pri Dunaji</v>
      </c>
      <c r="O81" s="8">
        <f>H81</f>
        <v>45952671</v>
      </c>
      <c r="P81" s="9" t="s">
        <v>41</v>
      </c>
      <c r="Q81" s="9" t="s">
        <v>42</v>
      </c>
      <c r="R81" s="96"/>
    </row>
    <row r="82" spans="1:17" ht="36" customHeight="1">
      <c r="A82" s="10">
        <v>2019091079</v>
      </c>
      <c r="B82" s="47" t="s">
        <v>984</v>
      </c>
      <c r="C82" s="16">
        <v>43</v>
      </c>
      <c r="D82" s="67"/>
      <c r="E82" s="7" t="s">
        <v>1271</v>
      </c>
      <c r="F82" s="51" t="s">
        <v>985</v>
      </c>
      <c r="G82" s="51" t="s">
        <v>986</v>
      </c>
      <c r="H82" s="13">
        <v>36371271</v>
      </c>
      <c r="I82" s="5"/>
      <c r="J82" s="47"/>
      <c r="K82" s="16"/>
      <c r="L82" s="7"/>
      <c r="M82" s="48"/>
      <c r="N82" s="48"/>
      <c r="O82" s="8"/>
      <c r="P82" s="9"/>
      <c r="Q82" s="9"/>
    </row>
    <row r="83" spans="1:17" ht="36" customHeight="1">
      <c r="A83" s="10">
        <v>2019091080</v>
      </c>
      <c r="B83" s="47" t="s">
        <v>1272</v>
      </c>
      <c r="C83" s="16">
        <v>1629</v>
      </c>
      <c r="D83" s="72"/>
      <c r="E83" s="7" t="s">
        <v>1273</v>
      </c>
      <c r="F83" s="51" t="s">
        <v>426</v>
      </c>
      <c r="G83" s="51" t="s">
        <v>427</v>
      </c>
      <c r="H83" s="13">
        <v>36515388</v>
      </c>
      <c r="I83" s="20"/>
      <c r="J83" s="47"/>
      <c r="K83" s="16"/>
      <c r="L83" s="7"/>
      <c r="M83" s="48"/>
      <c r="N83" s="48"/>
      <c r="O83" s="8"/>
      <c r="P83" s="9"/>
      <c r="Q83" s="9"/>
    </row>
    <row r="84" spans="1:17" ht="36" customHeight="1">
      <c r="A84" s="10">
        <v>2019091081</v>
      </c>
      <c r="B84" s="47" t="s">
        <v>106</v>
      </c>
      <c r="C84" s="16">
        <v>106.15</v>
      </c>
      <c r="D84" s="10">
        <v>6577885234</v>
      </c>
      <c r="E84" s="87" t="s">
        <v>1273</v>
      </c>
      <c r="F84" s="12" t="s">
        <v>107</v>
      </c>
      <c r="G84" s="12" t="s">
        <v>108</v>
      </c>
      <c r="H84" s="13">
        <v>17335949</v>
      </c>
      <c r="I84" s="5"/>
      <c r="J84" s="47"/>
      <c r="K84" s="16"/>
      <c r="L84" s="7"/>
      <c r="M84" s="48"/>
      <c r="N84" s="48"/>
      <c r="O84" s="8"/>
      <c r="P84" s="9"/>
      <c r="Q84" s="9"/>
    </row>
    <row r="85" spans="1:17" ht="36" customHeight="1">
      <c r="A85" s="10">
        <v>2019091082</v>
      </c>
      <c r="B85" s="47" t="s">
        <v>47</v>
      </c>
      <c r="C85" s="16">
        <v>706.61</v>
      </c>
      <c r="D85" s="98" t="s">
        <v>496</v>
      </c>
      <c r="E85" s="7" t="s">
        <v>1273</v>
      </c>
      <c r="F85" s="51" t="s">
        <v>162</v>
      </c>
      <c r="G85" s="51" t="s">
        <v>66</v>
      </c>
      <c r="H85" s="13">
        <v>36019208</v>
      </c>
      <c r="I85" s="20" t="s">
        <v>1274</v>
      </c>
      <c r="J85" s="47" t="str">
        <f>B85</f>
        <v>potraviny</v>
      </c>
      <c r="K85" s="16">
        <f>C85</f>
        <v>706.61</v>
      </c>
      <c r="L85" s="7" t="s">
        <v>1228</v>
      </c>
      <c r="M85" s="48" t="str">
        <f aca="true" t="shared" si="14" ref="M85:O86">F85</f>
        <v>INMEDIA, spol.s.r.o.</v>
      </c>
      <c r="N85" s="48" t="str">
        <f t="shared" si="14"/>
        <v>Námestie SNP 11, 960,01 Zvolen</v>
      </c>
      <c r="O85" s="8">
        <f t="shared" si="14"/>
        <v>36019208</v>
      </c>
      <c r="P85" s="9" t="s">
        <v>7</v>
      </c>
      <c r="Q85" s="9" t="s">
        <v>43</v>
      </c>
    </row>
    <row r="86" spans="1:17" ht="36" customHeight="1">
      <c r="A86" s="10">
        <v>2019091083</v>
      </c>
      <c r="B86" s="47" t="s">
        <v>47</v>
      </c>
      <c r="C86" s="16">
        <v>715.45</v>
      </c>
      <c r="D86" s="98" t="s">
        <v>496</v>
      </c>
      <c r="E86" s="7" t="s">
        <v>1273</v>
      </c>
      <c r="F86" s="51" t="s">
        <v>162</v>
      </c>
      <c r="G86" s="51" t="s">
        <v>66</v>
      </c>
      <c r="H86" s="13">
        <v>36019208</v>
      </c>
      <c r="I86" s="20" t="s">
        <v>1275</v>
      </c>
      <c r="J86" s="47" t="str">
        <f>B86</f>
        <v>potraviny</v>
      </c>
      <c r="K86" s="16">
        <f>C86</f>
        <v>715.45</v>
      </c>
      <c r="L86" s="7" t="s">
        <v>1228</v>
      </c>
      <c r="M86" s="48" t="str">
        <f t="shared" si="14"/>
        <v>INMEDIA, spol.s.r.o.</v>
      </c>
      <c r="N86" s="48" t="str">
        <f t="shared" si="14"/>
        <v>Námestie SNP 11, 960,01 Zvolen</v>
      </c>
      <c r="O86" s="8">
        <f t="shared" si="14"/>
        <v>36019208</v>
      </c>
      <c r="P86" s="9" t="s">
        <v>7</v>
      </c>
      <c r="Q86" s="9" t="s">
        <v>43</v>
      </c>
    </row>
    <row r="87" spans="1:17" ht="36" customHeight="1">
      <c r="A87" s="10">
        <v>2019091084</v>
      </c>
      <c r="B87" s="47" t="s">
        <v>984</v>
      </c>
      <c r="C87" s="16">
        <v>38</v>
      </c>
      <c r="D87" s="67"/>
      <c r="E87" s="7" t="s">
        <v>1271</v>
      </c>
      <c r="F87" s="51" t="s">
        <v>985</v>
      </c>
      <c r="G87" s="51" t="s">
        <v>986</v>
      </c>
      <c r="H87" s="13">
        <v>36371271</v>
      </c>
      <c r="I87" s="5"/>
      <c r="J87" s="47"/>
      <c r="K87" s="16"/>
      <c r="L87" s="7"/>
      <c r="M87" s="48"/>
      <c r="N87" s="48"/>
      <c r="O87" s="8"/>
      <c r="P87" s="23"/>
      <c r="Q87" s="98"/>
    </row>
    <row r="88" spans="1:17" ht="36" customHeight="1">
      <c r="A88" s="10">
        <v>2019091085</v>
      </c>
      <c r="B88" s="47" t="s">
        <v>119</v>
      </c>
      <c r="C88" s="16">
        <v>71.71</v>
      </c>
      <c r="D88" s="10"/>
      <c r="E88" s="87" t="s">
        <v>1276</v>
      </c>
      <c r="F88" s="48" t="s">
        <v>0</v>
      </c>
      <c r="G88" s="48" t="s">
        <v>1</v>
      </c>
      <c r="H88" s="8">
        <v>17335949</v>
      </c>
      <c r="I88" s="5" t="s">
        <v>1277</v>
      </c>
      <c r="J88" s="47" t="str">
        <f aca="true" t="shared" si="15" ref="J88:K93">B88</f>
        <v>čis.prostriedky</v>
      </c>
      <c r="K88" s="16">
        <f t="shared" si="15"/>
        <v>71.71</v>
      </c>
      <c r="L88" s="7" t="s">
        <v>1265</v>
      </c>
      <c r="M88" s="48" t="str">
        <f aca="true" t="shared" si="16" ref="M88:O93">F88</f>
        <v>Hagleitner Hygiene Slovensko s.r.o.</v>
      </c>
      <c r="N88" s="48" t="str">
        <f t="shared" si="16"/>
        <v>Diaľničná cesta 27, 903 01 Senec</v>
      </c>
      <c r="O88" s="8">
        <f t="shared" si="16"/>
        <v>17335949</v>
      </c>
      <c r="P88" s="23" t="s">
        <v>41</v>
      </c>
      <c r="Q88" s="98" t="s">
        <v>42</v>
      </c>
    </row>
    <row r="89" spans="1:17" ht="36" customHeight="1">
      <c r="A89" s="10">
        <v>2019091086</v>
      </c>
      <c r="B89" s="47" t="s">
        <v>121</v>
      </c>
      <c r="C89" s="16">
        <v>22.55</v>
      </c>
      <c r="D89" s="6"/>
      <c r="E89" s="7" t="s">
        <v>1265</v>
      </c>
      <c r="F89" s="47" t="s">
        <v>19</v>
      </c>
      <c r="G89" s="48" t="s">
        <v>20</v>
      </c>
      <c r="H89" s="8">
        <v>31331131</v>
      </c>
      <c r="I89" s="20" t="s">
        <v>1278</v>
      </c>
      <c r="J89" s="47" t="str">
        <f t="shared" si="15"/>
        <v>tlačivá</v>
      </c>
      <c r="K89" s="16">
        <f t="shared" si="15"/>
        <v>22.55</v>
      </c>
      <c r="L89" s="7" t="s">
        <v>1265</v>
      </c>
      <c r="M89" s="48" t="str">
        <f t="shared" si="16"/>
        <v>ŠEVT a.s.</v>
      </c>
      <c r="N89" s="48" t="str">
        <f t="shared" si="16"/>
        <v>Plynárenská 6, 821 09 Bratislava</v>
      </c>
      <c r="O89" s="8">
        <f t="shared" si="16"/>
        <v>31331131</v>
      </c>
      <c r="P89" s="9" t="s">
        <v>41</v>
      </c>
      <c r="Q89" s="9" t="s">
        <v>42</v>
      </c>
    </row>
    <row r="90" spans="1:18" ht="36" customHeight="1">
      <c r="A90" s="10">
        <v>2019091087</v>
      </c>
      <c r="B90" s="47" t="s">
        <v>47</v>
      </c>
      <c r="C90" s="16">
        <v>2004.24</v>
      </c>
      <c r="D90" s="98" t="s">
        <v>496</v>
      </c>
      <c r="E90" s="87" t="s">
        <v>1276</v>
      </c>
      <c r="F90" s="51" t="s">
        <v>162</v>
      </c>
      <c r="G90" s="51" t="s">
        <v>66</v>
      </c>
      <c r="H90" s="13">
        <v>36019208</v>
      </c>
      <c r="I90" s="20" t="s">
        <v>1279</v>
      </c>
      <c r="J90" s="47" t="str">
        <f t="shared" si="15"/>
        <v>potraviny</v>
      </c>
      <c r="K90" s="16">
        <f t="shared" si="15"/>
        <v>2004.24</v>
      </c>
      <c r="L90" s="7" t="s">
        <v>1273</v>
      </c>
      <c r="M90" s="48" t="str">
        <f t="shared" si="16"/>
        <v>INMEDIA, spol.s.r.o.</v>
      </c>
      <c r="N90" s="48" t="str">
        <f t="shared" si="16"/>
        <v>Námestie SNP 11, 960,01 Zvolen</v>
      </c>
      <c r="O90" s="8">
        <f t="shared" si="16"/>
        <v>36019208</v>
      </c>
      <c r="P90" s="9" t="s">
        <v>7</v>
      </c>
      <c r="Q90" s="9" t="s">
        <v>43</v>
      </c>
      <c r="R90" s="96"/>
    </row>
    <row r="91" spans="1:18" ht="36" customHeight="1">
      <c r="A91" s="10">
        <v>2019091088</v>
      </c>
      <c r="B91" s="47" t="s">
        <v>47</v>
      </c>
      <c r="C91" s="16">
        <v>574.84</v>
      </c>
      <c r="D91" s="98" t="s">
        <v>496</v>
      </c>
      <c r="E91" s="87" t="s">
        <v>1276</v>
      </c>
      <c r="F91" s="51" t="s">
        <v>162</v>
      </c>
      <c r="G91" s="51" t="s">
        <v>66</v>
      </c>
      <c r="H91" s="13">
        <v>36019208</v>
      </c>
      <c r="I91" s="20" t="s">
        <v>1280</v>
      </c>
      <c r="J91" s="47" t="str">
        <f t="shared" si="15"/>
        <v>potraviny</v>
      </c>
      <c r="K91" s="16">
        <f t="shared" si="15"/>
        <v>574.84</v>
      </c>
      <c r="L91" s="7" t="s">
        <v>1267</v>
      </c>
      <c r="M91" s="48" t="str">
        <f t="shared" si="16"/>
        <v>INMEDIA, spol.s.r.o.</v>
      </c>
      <c r="N91" s="48" t="str">
        <f t="shared" si="16"/>
        <v>Námestie SNP 11, 960,01 Zvolen</v>
      </c>
      <c r="O91" s="8">
        <f t="shared" si="16"/>
        <v>36019208</v>
      </c>
      <c r="P91" s="9" t="s">
        <v>7</v>
      </c>
      <c r="Q91" s="9" t="s">
        <v>43</v>
      </c>
      <c r="R91" s="96"/>
    </row>
    <row r="92" spans="1:18" ht="36" customHeight="1">
      <c r="A92" s="10">
        <v>2019091089</v>
      </c>
      <c r="B92" s="47" t="s">
        <v>47</v>
      </c>
      <c r="C92" s="16">
        <v>792.19</v>
      </c>
      <c r="D92" s="98" t="s">
        <v>496</v>
      </c>
      <c r="E92" s="87" t="s">
        <v>1276</v>
      </c>
      <c r="F92" s="51" t="s">
        <v>162</v>
      </c>
      <c r="G92" s="51" t="s">
        <v>66</v>
      </c>
      <c r="H92" s="13">
        <v>36019208</v>
      </c>
      <c r="I92" s="20"/>
      <c r="J92" s="47" t="str">
        <f t="shared" si="15"/>
        <v>potraviny</v>
      </c>
      <c r="K92" s="16">
        <f t="shared" si="15"/>
        <v>792.19</v>
      </c>
      <c r="L92" s="7" t="s">
        <v>1267</v>
      </c>
      <c r="M92" s="48" t="str">
        <f t="shared" si="16"/>
        <v>INMEDIA, spol.s.r.o.</v>
      </c>
      <c r="N92" s="48" t="str">
        <f t="shared" si="16"/>
        <v>Námestie SNP 11, 960,01 Zvolen</v>
      </c>
      <c r="O92" s="8">
        <f t="shared" si="16"/>
        <v>36019208</v>
      </c>
      <c r="P92" s="9" t="s">
        <v>41</v>
      </c>
      <c r="Q92" s="9" t="s">
        <v>42</v>
      </c>
      <c r="R92" s="96"/>
    </row>
    <row r="93" spans="1:18" ht="36" customHeight="1">
      <c r="A93" s="10">
        <v>2019091090</v>
      </c>
      <c r="B93" s="47" t="s">
        <v>47</v>
      </c>
      <c r="C93" s="16">
        <v>1336.06</v>
      </c>
      <c r="D93" s="6"/>
      <c r="E93" s="7" t="s">
        <v>1271</v>
      </c>
      <c r="F93" s="47" t="s">
        <v>72</v>
      </c>
      <c r="G93" s="48" t="s">
        <v>73</v>
      </c>
      <c r="H93" s="36">
        <v>45702942</v>
      </c>
      <c r="I93" s="5" t="s">
        <v>1281</v>
      </c>
      <c r="J93" s="47" t="str">
        <f t="shared" si="15"/>
        <v>potraviny</v>
      </c>
      <c r="K93" s="16">
        <f t="shared" si="15"/>
        <v>1336.06</v>
      </c>
      <c r="L93" s="7" t="s">
        <v>1228</v>
      </c>
      <c r="M93" s="48" t="str">
        <f t="shared" si="16"/>
        <v>EASTFOOD s.r.o.</v>
      </c>
      <c r="N93" s="48" t="str">
        <f t="shared" si="16"/>
        <v>Južná trieda 78, 040 01 Košice</v>
      </c>
      <c r="O93" s="8">
        <f t="shared" si="16"/>
        <v>45702942</v>
      </c>
      <c r="P93" s="9" t="s">
        <v>7</v>
      </c>
      <c r="Q93" s="9" t="s">
        <v>43</v>
      </c>
      <c r="R93" s="96"/>
    </row>
    <row r="94" spans="1:17" ht="36" customHeight="1">
      <c r="A94" s="10">
        <v>2019091091</v>
      </c>
      <c r="B94" s="47" t="s">
        <v>155</v>
      </c>
      <c r="C94" s="16">
        <v>15.9</v>
      </c>
      <c r="D94" s="41">
        <v>30882084</v>
      </c>
      <c r="E94" s="7" t="s">
        <v>1282</v>
      </c>
      <c r="F94" s="51" t="s">
        <v>153</v>
      </c>
      <c r="G94" s="51" t="s">
        <v>154</v>
      </c>
      <c r="H94" s="13">
        <v>36019208</v>
      </c>
      <c r="I94" s="120"/>
      <c r="J94" s="47"/>
      <c r="K94" s="16"/>
      <c r="L94" s="7"/>
      <c r="M94" s="48"/>
      <c r="N94" s="48"/>
      <c r="O94" s="8"/>
      <c r="P94" s="9"/>
      <c r="Q94" s="9"/>
    </row>
    <row r="95" spans="1:17" ht="36" customHeight="1">
      <c r="A95" s="10">
        <v>2019091092</v>
      </c>
      <c r="B95" s="14" t="s">
        <v>6</v>
      </c>
      <c r="C95" s="16">
        <v>17.6</v>
      </c>
      <c r="D95" s="6"/>
      <c r="E95" s="7" t="s">
        <v>1282</v>
      </c>
      <c r="F95" s="15" t="s">
        <v>926</v>
      </c>
      <c r="G95" s="5" t="s">
        <v>4</v>
      </c>
      <c r="H95" s="25" t="s">
        <v>5</v>
      </c>
      <c r="I95" s="5"/>
      <c r="J95" s="47"/>
      <c r="K95" s="16"/>
      <c r="L95" s="7"/>
      <c r="M95" s="48"/>
      <c r="N95" s="48"/>
      <c r="O95" s="8"/>
      <c r="P95" s="9"/>
      <c r="Q95" s="9"/>
    </row>
    <row r="96" spans="1:17" ht="36" customHeight="1">
      <c r="A96" s="10">
        <v>2019091093</v>
      </c>
      <c r="B96" s="47" t="s">
        <v>1283</v>
      </c>
      <c r="C96" s="16">
        <v>192</v>
      </c>
      <c r="D96" s="78"/>
      <c r="E96" s="7" t="s">
        <v>1282</v>
      </c>
      <c r="F96" s="48" t="s">
        <v>1284</v>
      </c>
      <c r="G96" s="48" t="s">
        <v>1285</v>
      </c>
      <c r="H96" s="8">
        <v>35691069</v>
      </c>
      <c r="I96" s="5"/>
      <c r="J96" s="47"/>
      <c r="K96" s="16"/>
      <c r="L96" s="7"/>
      <c r="M96" s="48"/>
      <c r="N96" s="48"/>
      <c r="O96" s="8"/>
      <c r="P96" s="9"/>
      <c r="Q96" s="9"/>
    </row>
    <row r="97" spans="1:17" ht="36" customHeight="1">
      <c r="A97" s="10">
        <v>2019091094</v>
      </c>
      <c r="B97" s="43" t="s">
        <v>6</v>
      </c>
      <c r="C97" s="16">
        <v>33.6</v>
      </c>
      <c r="D97" s="6" t="s">
        <v>126</v>
      </c>
      <c r="E97" s="7" t="s">
        <v>1282</v>
      </c>
      <c r="F97" s="12" t="s">
        <v>109</v>
      </c>
      <c r="G97" s="12" t="s">
        <v>110</v>
      </c>
      <c r="H97" s="13">
        <v>35908718</v>
      </c>
      <c r="I97" s="20"/>
      <c r="J97" s="47"/>
      <c r="K97" s="16"/>
      <c r="L97" s="7"/>
      <c r="M97" s="48"/>
      <c r="N97" s="48"/>
      <c r="O97" s="8"/>
      <c r="P97" s="9"/>
      <c r="Q97" s="9"/>
    </row>
    <row r="98" spans="1:18" ht="36" customHeight="1">
      <c r="A98" s="10">
        <v>2019091095</v>
      </c>
      <c r="B98" s="47" t="s">
        <v>47</v>
      </c>
      <c r="C98" s="16">
        <v>493.4</v>
      </c>
      <c r="D98" s="6" t="s">
        <v>513</v>
      </c>
      <c r="E98" s="7" t="s">
        <v>1286</v>
      </c>
      <c r="F98" s="47" t="s">
        <v>159</v>
      </c>
      <c r="G98" s="48" t="s">
        <v>160</v>
      </c>
      <c r="H98" s="8">
        <v>17260752</v>
      </c>
      <c r="I98" s="5" t="s">
        <v>1287</v>
      </c>
      <c r="J98" s="47" t="str">
        <f>B98</f>
        <v>potraviny</v>
      </c>
      <c r="K98" s="16">
        <f>C98</f>
        <v>493.4</v>
      </c>
      <c r="L98" s="7" t="s">
        <v>1273</v>
      </c>
      <c r="M98" s="48" t="str">
        <f aca="true" t="shared" si="17" ref="M98:O99">F98</f>
        <v>Zoltán Jánosdeák - Jánosdeák</v>
      </c>
      <c r="N98" s="48" t="str">
        <f t="shared" si="17"/>
        <v>Vinohradná 101, 049 11 Plešivec</v>
      </c>
      <c r="O98" s="8">
        <f t="shared" si="17"/>
        <v>17260752</v>
      </c>
      <c r="P98" s="9" t="s">
        <v>7</v>
      </c>
      <c r="Q98" s="9" t="s">
        <v>43</v>
      </c>
      <c r="R98" s="96"/>
    </row>
    <row r="99" spans="1:17" ht="36" customHeight="1">
      <c r="A99" s="10">
        <v>2019091096</v>
      </c>
      <c r="B99" s="47" t="s">
        <v>1288</v>
      </c>
      <c r="C99" s="16">
        <v>79.8</v>
      </c>
      <c r="D99" s="23"/>
      <c r="E99" s="7" t="s">
        <v>1214</v>
      </c>
      <c r="F99" s="7" t="s">
        <v>1289</v>
      </c>
      <c r="G99" s="48" t="s">
        <v>1290</v>
      </c>
      <c r="H99" s="8">
        <v>36548341</v>
      </c>
      <c r="I99" s="20" t="s">
        <v>1291</v>
      </c>
      <c r="J99" s="47" t="str">
        <f>B99</f>
        <v>vrecia na zemiaky</v>
      </c>
      <c r="K99" s="16">
        <f>C99</f>
        <v>79.8</v>
      </c>
      <c r="L99" s="7" t="s">
        <v>1214</v>
      </c>
      <c r="M99" s="48" t="str">
        <f t="shared" si="17"/>
        <v>JUTA Slovakia s.r.o.</v>
      </c>
      <c r="N99" s="48" t="str">
        <f t="shared" si="17"/>
        <v>Vašinova 61, 949 01 Nitra</v>
      </c>
      <c r="O99" s="8">
        <f t="shared" si="17"/>
        <v>36548341</v>
      </c>
      <c r="P99" s="9" t="s">
        <v>41</v>
      </c>
      <c r="Q99" s="9" t="s">
        <v>42</v>
      </c>
    </row>
    <row r="100" spans="1:17" ht="36" customHeight="1">
      <c r="A100" s="10">
        <v>2019091097</v>
      </c>
      <c r="B100" s="47" t="s">
        <v>1292</v>
      </c>
      <c r="C100" s="16">
        <v>108</v>
      </c>
      <c r="D100" s="6"/>
      <c r="E100" s="7" t="s">
        <v>1282</v>
      </c>
      <c r="F100" s="51" t="s">
        <v>14</v>
      </c>
      <c r="G100" s="51" t="s">
        <v>15</v>
      </c>
      <c r="H100" s="13">
        <v>31355374</v>
      </c>
      <c r="I100" s="5"/>
      <c r="J100" s="47"/>
      <c r="K100" s="16"/>
      <c r="L100" s="7"/>
      <c r="M100" s="48"/>
      <c r="N100" s="48"/>
      <c r="O100" s="8"/>
      <c r="P100" s="9"/>
      <c r="Q100" s="9"/>
    </row>
    <row r="101" spans="1:17" ht="36" customHeight="1">
      <c r="A101" s="10">
        <v>2019091098</v>
      </c>
      <c r="B101" s="47" t="s">
        <v>54</v>
      </c>
      <c r="C101" s="16">
        <v>459.93</v>
      </c>
      <c r="D101" s="19">
        <v>11899846</v>
      </c>
      <c r="E101" s="7" t="s">
        <v>1293</v>
      </c>
      <c r="F101" s="47" t="s">
        <v>63</v>
      </c>
      <c r="G101" s="48" t="s">
        <v>94</v>
      </c>
      <c r="H101" s="36">
        <v>35697270</v>
      </c>
      <c r="I101" s="20"/>
      <c r="J101" s="47"/>
      <c r="K101" s="16"/>
      <c r="L101" s="7"/>
      <c r="M101" s="48"/>
      <c r="N101" s="48"/>
      <c r="O101" s="8"/>
      <c r="P101" s="9"/>
      <c r="Q101" s="9"/>
    </row>
    <row r="102" spans="1:17" ht="36" customHeight="1">
      <c r="A102" s="10">
        <v>2019091099</v>
      </c>
      <c r="B102" s="47" t="s">
        <v>1294</v>
      </c>
      <c r="C102" s="16">
        <v>232.65</v>
      </c>
      <c r="D102" s="7" t="s">
        <v>9</v>
      </c>
      <c r="E102" s="7" t="s">
        <v>1267</v>
      </c>
      <c r="F102" s="14" t="s">
        <v>10</v>
      </c>
      <c r="G102" s="5" t="s">
        <v>11</v>
      </c>
      <c r="H102" s="8">
        <v>33011958</v>
      </c>
      <c r="I102" s="20"/>
      <c r="J102" s="47"/>
      <c r="K102" s="16"/>
      <c r="L102" s="7"/>
      <c r="M102" s="48"/>
      <c r="N102" s="48"/>
      <c r="O102" s="8"/>
      <c r="P102" s="9"/>
      <c r="Q102" s="9"/>
    </row>
    <row r="103" spans="1:18" ht="36" customHeight="1">
      <c r="A103" s="10">
        <v>2019091100</v>
      </c>
      <c r="B103" s="47" t="s">
        <v>47</v>
      </c>
      <c r="C103" s="16">
        <v>901.42</v>
      </c>
      <c r="D103" s="78" t="s">
        <v>490</v>
      </c>
      <c r="E103" s="7" t="s">
        <v>1293</v>
      </c>
      <c r="F103" s="48" t="s">
        <v>69</v>
      </c>
      <c r="G103" s="48" t="s">
        <v>70</v>
      </c>
      <c r="H103" s="8">
        <v>45952671</v>
      </c>
      <c r="I103" s="5"/>
      <c r="J103" s="47" t="str">
        <f>B103</f>
        <v>potraviny</v>
      </c>
      <c r="K103" s="16">
        <f>C103</f>
        <v>901.42</v>
      </c>
      <c r="L103" s="7" t="s">
        <v>1271</v>
      </c>
      <c r="M103" s="48" t="str">
        <f>F103</f>
        <v>METRO Cash and Carry SR s.r.o.</v>
      </c>
      <c r="N103" s="48" t="str">
        <f>G103</f>
        <v>Senecká cesta 1881,900 28  Ivanka pri Dunaji</v>
      </c>
      <c r="O103" s="8">
        <f>H103</f>
        <v>45952671</v>
      </c>
      <c r="P103" s="9" t="s">
        <v>41</v>
      </c>
      <c r="Q103" s="9" t="s">
        <v>42</v>
      </c>
      <c r="R103" s="96"/>
    </row>
    <row r="104" spans="1:17" ht="36" customHeight="1">
      <c r="A104" s="10">
        <v>2019091101</v>
      </c>
      <c r="B104" s="43" t="s">
        <v>1295</v>
      </c>
      <c r="C104" s="16">
        <v>190.8</v>
      </c>
      <c r="D104" s="6"/>
      <c r="E104" s="7" t="s">
        <v>1293</v>
      </c>
      <c r="F104" s="51" t="s">
        <v>1296</v>
      </c>
      <c r="G104" s="51" t="s">
        <v>1297</v>
      </c>
      <c r="H104" s="13">
        <v>47256281</v>
      </c>
      <c r="I104" s="20"/>
      <c r="J104" s="47"/>
      <c r="K104" s="16"/>
      <c r="L104" s="7"/>
      <c r="M104" s="48"/>
      <c r="N104" s="48"/>
      <c r="O104" s="8"/>
      <c r="P104" s="9"/>
      <c r="Q104" s="9"/>
    </row>
    <row r="105" spans="1:17" ht="36" customHeight="1">
      <c r="A105" s="10">
        <v>2019091102</v>
      </c>
      <c r="B105" s="47" t="s">
        <v>181</v>
      </c>
      <c r="C105" s="16">
        <v>252.2</v>
      </c>
      <c r="D105" s="67"/>
      <c r="E105" s="7" t="s">
        <v>1293</v>
      </c>
      <c r="F105" s="51" t="s">
        <v>151</v>
      </c>
      <c r="G105" s="51" t="s">
        <v>152</v>
      </c>
      <c r="H105" s="13">
        <v>35869429</v>
      </c>
      <c r="I105" s="20"/>
      <c r="J105" s="47" t="str">
        <f aca="true" t="shared" si="18" ref="J105:K111">B105</f>
        <v>CRP testy</v>
      </c>
      <c r="K105" s="16">
        <f t="shared" si="18"/>
        <v>252.2</v>
      </c>
      <c r="L105" s="7" t="s">
        <v>1271</v>
      </c>
      <c r="M105" s="48" t="str">
        <f aca="true" t="shared" si="19" ref="M105:O111">F105</f>
        <v>Eurolab Lambda, a.s.</v>
      </c>
      <c r="N105" s="48" t="str">
        <f t="shared" si="19"/>
        <v>T. Milkina 2, 917 01 Trnava</v>
      </c>
      <c r="O105" s="8">
        <f t="shared" si="19"/>
        <v>35869429</v>
      </c>
      <c r="P105" s="9" t="s">
        <v>41</v>
      </c>
      <c r="Q105" s="9" t="s">
        <v>42</v>
      </c>
    </row>
    <row r="106" spans="1:17" ht="36" customHeight="1">
      <c r="A106" s="10">
        <v>2019091103</v>
      </c>
      <c r="B106" s="47" t="s">
        <v>67</v>
      </c>
      <c r="C106" s="16">
        <v>697.04</v>
      </c>
      <c r="D106" s="114" t="s">
        <v>968</v>
      </c>
      <c r="E106" s="7" t="s">
        <v>1271</v>
      </c>
      <c r="F106" s="51" t="s">
        <v>12</v>
      </c>
      <c r="G106" s="51" t="s">
        <v>13</v>
      </c>
      <c r="H106" s="13">
        <v>47925914</v>
      </c>
      <c r="I106" s="5" t="s">
        <v>1298</v>
      </c>
      <c r="J106" s="47" t="str">
        <f t="shared" si="18"/>
        <v>lieky</v>
      </c>
      <c r="K106" s="16">
        <f t="shared" si="18"/>
        <v>697.04</v>
      </c>
      <c r="L106" s="7" t="s">
        <v>1273</v>
      </c>
      <c r="M106" s="48" t="str">
        <f t="shared" si="19"/>
        <v>ATONA s.r.o.</v>
      </c>
      <c r="N106" s="48" t="str">
        <f t="shared" si="19"/>
        <v>Okružná 30, 048 01 Rožňava</v>
      </c>
      <c r="O106" s="8">
        <f t="shared" si="19"/>
        <v>47925914</v>
      </c>
      <c r="P106" s="9" t="s">
        <v>41</v>
      </c>
      <c r="Q106" s="9" t="s">
        <v>42</v>
      </c>
    </row>
    <row r="107" spans="1:17" ht="36" customHeight="1">
      <c r="A107" s="10">
        <v>2019091104</v>
      </c>
      <c r="B107" s="47" t="s">
        <v>67</v>
      </c>
      <c r="C107" s="16">
        <v>662.52</v>
      </c>
      <c r="D107" s="114" t="s">
        <v>968</v>
      </c>
      <c r="E107" s="7" t="s">
        <v>1271</v>
      </c>
      <c r="F107" s="51" t="s">
        <v>12</v>
      </c>
      <c r="G107" s="51" t="s">
        <v>13</v>
      </c>
      <c r="H107" s="13">
        <v>47925914</v>
      </c>
      <c r="I107" s="5" t="s">
        <v>513</v>
      </c>
      <c r="J107" s="47" t="str">
        <f t="shared" si="18"/>
        <v>lieky</v>
      </c>
      <c r="K107" s="16">
        <f t="shared" si="18"/>
        <v>662.52</v>
      </c>
      <c r="L107" s="7" t="s">
        <v>1265</v>
      </c>
      <c r="M107" s="48" t="str">
        <f t="shared" si="19"/>
        <v>ATONA s.r.o.</v>
      </c>
      <c r="N107" s="48" t="str">
        <f t="shared" si="19"/>
        <v>Okružná 30, 048 01 Rožňava</v>
      </c>
      <c r="O107" s="8">
        <f t="shared" si="19"/>
        <v>47925914</v>
      </c>
      <c r="P107" s="9" t="s">
        <v>41</v>
      </c>
      <c r="Q107" s="9" t="s">
        <v>42</v>
      </c>
    </row>
    <row r="108" spans="1:17" ht="36" customHeight="1">
      <c r="A108" s="10">
        <v>2019091105</v>
      </c>
      <c r="B108" s="47" t="s">
        <v>67</v>
      </c>
      <c r="C108" s="16">
        <v>1304.87</v>
      </c>
      <c r="D108" s="114" t="s">
        <v>968</v>
      </c>
      <c r="E108" s="7" t="s">
        <v>1271</v>
      </c>
      <c r="F108" s="51" t="s">
        <v>12</v>
      </c>
      <c r="G108" s="51" t="s">
        <v>13</v>
      </c>
      <c r="H108" s="13">
        <v>47925914</v>
      </c>
      <c r="I108" s="5" t="s">
        <v>1299</v>
      </c>
      <c r="J108" s="47" t="str">
        <f t="shared" si="18"/>
        <v>lieky</v>
      </c>
      <c r="K108" s="16">
        <f t="shared" si="18"/>
        <v>1304.87</v>
      </c>
      <c r="L108" s="7" t="s">
        <v>1265</v>
      </c>
      <c r="M108" s="48" t="str">
        <f t="shared" si="19"/>
        <v>ATONA s.r.o.</v>
      </c>
      <c r="N108" s="48" t="str">
        <f t="shared" si="19"/>
        <v>Okružná 30, 048 01 Rožňava</v>
      </c>
      <c r="O108" s="8">
        <f t="shared" si="19"/>
        <v>47925914</v>
      </c>
      <c r="P108" s="9" t="s">
        <v>41</v>
      </c>
      <c r="Q108" s="9" t="s">
        <v>42</v>
      </c>
    </row>
    <row r="109" spans="1:17" ht="36" customHeight="1">
      <c r="A109" s="10">
        <v>2019091106</v>
      </c>
      <c r="B109" s="47" t="s">
        <v>67</v>
      </c>
      <c r="C109" s="16">
        <v>820.64</v>
      </c>
      <c r="D109" s="114" t="s">
        <v>968</v>
      </c>
      <c r="E109" s="7" t="s">
        <v>1271</v>
      </c>
      <c r="F109" s="51" t="s">
        <v>12</v>
      </c>
      <c r="G109" s="51" t="s">
        <v>13</v>
      </c>
      <c r="H109" s="13">
        <v>47925914</v>
      </c>
      <c r="I109" s="5" t="s">
        <v>1300</v>
      </c>
      <c r="J109" s="47" t="str">
        <f t="shared" si="18"/>
        <v>lieky</v>
      </c>
      <c r="K109" s="16">
        <f t="shared" si="18"/>
        <v>820.64</v>
      </c>
      <c r="L109" s="7" t="s">
        <v>1267</v>
      </c>
      <c r="M109" s="48" t="str">
        <f t="shared" si="19"/>
        <v>ATONA s.r.o.</v>
      </c>
      <c r="N109" s="48" t="str">
        <f t="shared" si="19"/>
        <v>Okružná 30, 048 01 Rožňava</v>
      </c>
      <c r="O109" s="8">
        <f t="shared" si="19"/>
        <v>47925914</v>
      </c>
      <c r="P109" s="9" t="s">
        <v>41</v>
      </c>
      <c r="Q109" s="9" t="s">
        <v>42</v>
      </c>
    </row>
    <row r="110" spans="1:18" ht="36" customHeight="1">
      <c r="A110" s="10">
        <v>2019091107</v>
      </c>
      <c r="B110" s="47" t="s">
        <v>843</v>
      </c>
      <c r="C110" s="16">
        <v>6780.91</v>
      </c>
      <c r="D110" s="6"/>
      <c r="E110" s="7" t="s">
        <v>1267</v>
      </c>
      <c r="F110" s="47" t="s">
        <v>128</v>
      </c>
      <c r="G110" s="48" t="s">
        <v>129</v>
      </c>
      <c r="H110" s="23">
        <v>44721676</v>
      </c>
      <c r="I110" s="20" t="s">
        <v>1301</v>
      </c>
      <c r="J110" s="47" t="str">
        <f t="shared" si="18"/>
        <v>stavebné úpravy</v>
      </c>
      <c r="K110" s="16">
        <f t="shared" si="18"/>
        <v>6780.91</v>
      </c>
      <c r="L110" s="7" t="s">
        <v>1267</v>
      </c>
      <c r="M110" s="48" t="str">
        <f t="shared" si="19"/>
        <v>FEVIN, s.r.o.</v>
      </c>
      <c r="N110" s="48" t="str">
        <f t="shared" si="19"/>
        <v>Záhradnícka 1/1788, 048 01 Rožňava</v>
      </c>
      <c r="O110" s="8">
        <f t="shared" si="19"/>
        <v>44721676</v>
      </c>
      <c r="P110" s="9" t="s">
        <v>41</v>
      </c>
      <c r="Q110" s="9" t="s">
        <v>42</v>
      </c>
      <c r="R110" s="96"/>
    </row>
    <row r="111" spans="1:18" ht="36" customHeight="1">
      <c r="A111" s="10">
        <v>2019091108</v>
      </c>
      <c r="B111" s="47" t="s">
        <v>47</v>
      </c>
      <c r="C111" s="16">
        <v>804.36</v>
      </c>
      <c r="D111" s="6"/>
      <c r="E111" s="7" t="s">
        <v>1302</v>
      </c>
      <c r="F111" s="12" t="s">
        <v>111</v>
      </c>
      <c r="G111" s="12" t="s">
        <v>112</v>
      </c>
      <c r="H111" s="13">
        <v>34144579</v>
      </c>
      <c r="I111" s="20" t="s">
        <v>1266</v>
      </c>
      <c r="J111" s="47" t="str">
        <f t="shared" si="18"/>
        <v>potraviny</v>
      </c>
      <c r="K111" s="16">
        <f t="shared" si="18"/>
        <v>804.36</v>
      </c>
      <c r="L111" s="7" t="s">
        <v>1273</v>
      </c>
      <c r="M111" s="48" t="str">
        <f t="shared" si="19"/>
        <v>AG FOODS SK s.r.o.</v>
      </c>
      <c r="N111" s="48" t="str">
        <f t="shared" si="19"/>
        <v>Moyzesova 10, 902 01 Pezinok</v>
      </c>
      <c r="O111" s="8">
        <f t="shared" si="19"/>
        <v>34144579</v>
      </c>
      <c r="P111" s="9" t="s">
        <v>7</v>
      </c>
      <c r="Q111" s="9" t="s">
        <v>43</v>
      </c>
      <c r="R111" s="96"/>
    </row>
    <row r="112" spans="1:20" ht="36" customHeight="1">
      <c r="A112" s="10">
        <v>2019091109</v>
      </c>
      <c r="B112" s="47" t="s">
        <v>1238</v>
      </c>
      <c r="C112" s="16">
        <v>118.28</v>
      </c>
      <c r="D112" s="6" t="s">
        <v>517</v>
      </c>
      <c r="E112" s="7" t="s">
        <v>1271</v>
      </c>
      <c r="F112" s="51" t="s">
        <v>519</v>
      </c>
      <c r="G112" s="51" t="s">
        <v>520</v>
      </c>
      <c r="H112" s="13">
        <v>35709332</v>
      </c>
      <c r="I112" s="20"/>
      <c r="J112" s="47"/>
      <c r="K112" s="16"/>
      <c r="L112" s="7"/>
      <c r="M112" s="48"/>
      <c r="N112" s="48"/>
      <c r="O112" s="8"/>
      <c r="P112" s="9"/>
      <c r="Q112" s="9"/>
      <c r="T112" s="122"/>
    </row>
    <row r="113" spans="1:17" ht="36" customHeight="1">
      <c r="A113" s="10">
        <v>2019091110</v>
      </c>
      <c r="B113" s="47" t="s">
        <v>984</v>
      </c>
      <c r="C113" s="16">
        <v>43</v>
      </c>
      <c r="D113" s="67"/>
      <c r="E113" s="7" t="s">
        <v>1271</v>
      </c>
      <c r="F113" s="51" t="s">
        <v>985</v>
      </c>
      <c r="G113" s="51" t="s">
        <v>986</v>
      </c>
      <c r="H113" s="13">
        <v>36371271</v>
      </c>
      <c r="I113" s="20"/>
      <c r="J113" s="47"/>
      <c r="K113" s="16"/>
      <c r="L113" s="7"/>
      <c r="M113" s="48"/>
      <c r="N113" s="48"/>
      <c r="O113" s="8"/>
      <c r="P113" s="9"/>
      <c r="Q113" s="9"/>
    </row>
    <row r="114" spans="1:18" ht="36" customHeight="1">
      <c r="A114" s="10">
        <v>2019091111</v>
      </c>
      <c r="B114" s="47" t="s">
        <v>47</v>
      </c>
      <c r="C114" s="16">
        <v>213.89</v>
      </c>
      <c r="D114" s="98" t="s">
        <v>496</v>
      </c>
      <c r="E114" s="87" t="s">
        <v>1302</v>
      </c>
      <c r="F114" s="51" t="s">
        <v>162</v>
      </c>
      <c r="G114" s="51" t="s">
        <v>66</v>
      </c>
      <c r="H114" s="13">
        <v>36019208</v>
      </c>
      <c r="I114" s="20"/>
      <c r="J114" s="47" t="str">
        <f aca="true" t="shared" si="20" ref="J114:K118">B114</f>
        <v>potraviny</v>
      </c>
      <c r="K114" s="16">
        <f t="shared" si="20"/>
        <v>213.89</v>
      </c>
      <c r="L114" s="7" t="s">
        <v>1271</v>
      </c>
      <c r="M114" s="48" t="str">
        <f aca="true" t="shared" si="21" ref="M114:O118">F114</f>
        <v>INMEDIA, spol.s.r.o.</v>
      </c>
      <c r="N114" s="48" t="str">
        <f t="shared" si="21"/>
        <v>Námestie SNP 11, 960,01 Zvolen</v>
      </c>
      <c r="O114" s="8">
        <f t="shared" si="21"/>
        <v>36019208</v>
      </c>
      <c r="P114" s="9" t="s">
        <v>41</v>
      </c>
      <c r="Q114" s="9" t="s">
        <v>42</v>
      </c>
      <c r="R114" s="96"/>
    </row>
    <row r="115" spans="1:18" ht="36" customHeight="1">
      <c r="A115" s="10">
        <v>2019091112</v>
      </c>
      <c r="B115" s="47" t="s">
        <v>47</v>
      </c>
      <c r="C115" s="16">
        <v>825.13</v>
      </c>
      <c r="D115" s="98" t="s">
        <v>496</v>
      </c>
      <c r="E115" s="87" t="s">
        <v>1302</v>
      </c>
      <c r="F115" s="51" t="s">
        <v>162</v>
      </c>
      <c r="G115" s="51" t="s">
        <v>66</v>
      </c>
      <c r="H115" s="13">
        <v>36019208</v>
      </c>
      <c r="I115" s="20"/>
      <c r="J115" s="47" t="str">
        <f t="shared" si="20"/>
        <v>potraviny</v>
      </c>
      <c r="K115" s="16">
        <f t="shared" si="20"/>
        <v>825.13</v>
      </c>
      <c r="L115" s="7" t="s">
        <v>1271</v>
      </c>
      <c r="M115" s="48" t="str">
        <f t="shared" si="21"/>
        <v>INMEDIA, spol.s.r.o.</v>
      </c>
      <c r="N115" s="48" t="str">
        <f t="shared" si="21"/>
        <v>Námestie SNP 11, 960,01 Zvolen</v>
      </c>
      <c r="O115" s="8">
        <f t="shared" si="21"/>
        <v>36019208</v>
      </c>
      <c r="P115" s="9" t="s">
        <v>41</v>
      </c>
      <c r="Q115" s="9" t="s">
        <v>42</v>
      </c>
      <c r="R115" s="96"/>
    </row>
    <row r="116" spans="1:17" ht="36" customHeight="1">
      <c r="A116" s="10">
        <v>2019091113</v>
      </c>
      <c r="B116" s="47" t="s">
        <v>47</v>
      </c>
      <c r="C116" s="16">
        <v>317.32</v>
      </c>
      <c r="D116" s="98" t="s">
        <v>496</v>
      </c>
      <c r="E116" s="87" t="s">
        <v>1302</v>
      </c>
      <c r="F116" s="51" t="s">
        <v>162</v>
      </c>
      <c r="G116" s="51" t="s">
        <v>66</v>
      </c>
      <c r="H116" s="13">
        <v>36019208</v>
      </c>
      <c r="I116" s="20" t="s">
        <v>1303</v>
      </c>
      <c r="J116" s="47" t="str">
        <f t="shared" si="20"/>
        <v>potraviny</v>
      </c>
      <c r="K116" s="16">
        <f t="shared" si="20"/>
        <v>317.32</v>
      </c>
      <c r="L116" s="7" t="s">
        <v>1273</v>
      </c>
      <c r="M116" s="48" t="str">
        <f t="shared" si="21"/>
        <v>INMEDIA, spol.s.r.o.</v>
      </c>
      <c r="N116" s="48" t="str">
        <f t="shared" si="21"/>
        <v>Námestie SNP 11, 960,01 Zvolen</v>
      </c>
      <c r="O116" s="8">
        <f t="shared" si="21"/>
        <v>36019208</v>
      </c>
      <c r="P116" s="9" t="s">
        <v>7</v>
      </c>
      <c r="Q116" s="9" t="s">
        <v>43</v>
      </c>
    </row>
    <row r="117" spans="1:17" ht="36" customHeight="1">
      <c r="A117" s="10">
        <v>2019091114</v>
      </c>
      <c r="B117" s="47" t="s">
        <v>47</v>
      </c>
      <c r="C117" s="16">
        <v>837.21</v>
      </c>
      <c r="D117" s="98" t="s">
        <v>496</v>
      </c>
      <c r="E117" s="87" t="s">
        <v>1302</v>
      </c>
      <c r="F117" s="51" t="s">
        <v>162</v>
      </c>
      <c r="G117" s="51" t="s">
        <v>66</v>
      </c>
      <c r="H117" s="13">
        <v>36019208</v>
      </c>
      <c r="I117" s="20" t="s">
        <v>1304</v>
      </c>
      <c r="J117" s="47" t="str">
        <f t="shared" si="20"/>
        <v>potraviny</v>
      </c>
      <c r="K117" s="16">
        <f t="shared" si="20"/>
        <v>837.21</v>
      </c>
      <c r="L117" s="7" t="s">
        <v>1228</v>
      </c>
      <c r="M117" s="48" t="str">
        <f t="shared" si="21"/>
        <v>INMEDIA, spol.s.r.o.</v>
      </c>
      <c r="N117" s="48" t="str">
        <f t="shared" si="21"/>
        <v>Námestie SNP 11, 960,01 Zvolen</v>
      </c>
      <c r="O117" s="8">
        <f t="shared" si="21"/>
        <v>36019208</v>
      </c>
      <c r="P117" s="9" t="s">
        <v>7</v>
      </c>
      <c r="Q117" s="9" t="s">
        <v>43</v>
      </c>
    </row>
    <row r="118" spans="1:18" ht="36" customHeight="1">
      <c r="A118" s="10">
        <v>2019091115</v>
      </c>
      <c r="B118" s="47" t="s">
        <v>47</v>
      </c>
      <c r="C118" s="16">
        <v>875.34</v>
      </c>
      <c r="D118" s="98" t="s">
        <v>496</v>
      </c>
      <c r="E118" s="87" t="s">
        <v>1302</v>
      </c>
      <c r="F118" s="51" t="s">
        <v>162</v>
      </c>
      <c r="G118" s="51" t="s">
        <v>66</v>
      </c>
      <c r="H118" s="13">
        <v>36019208</v>
      </c>
      <c r="I118" s="20" t="s">
        <v>1305</v>
      </c>
      <c r="J118" s="47" t="str">
        <f t="shared" si="20"/>
        <v>potraviny</v>
      </c>
      <c r="K118" s="16">
        <f t="shared" si="20"/>
        <v>875.34</v>
      </c>
      <c r="L118" s="7" t="s">
        <v>1273</v>
      </c>
      <c r="M118" s="48" t="str">
        <f t="shared" si="21"/>
        <v>INMEDIA, spol.s.r.o.</v>
      </c>
      <c r="N118" s="48" t="str">
        <f t="shared" si="21"/>
        <v>Námestie SNP 11, 960,01 Zvolen</v>
      </c>
      <c r="O118" s="8">
        <f t="shared" si="21"/>
        <v>36019208</v>
      </c>
      <c r="P118" s="9" t="s">
        <v>7</v>
      </c>
      <c r="Q118" s="9" t="s">
        <v>43</v>
      </c>
      <c r="R118" s="123"/>
    </row>
    <row r="119" spans="1:17" ht="36" customHeight="1">
      <c r="A119" s="10">
        <v>2019091116</v>
      </c>
      <c r="B119" s="43" t="s">
        <v>6</v>
      </c>
      <c r="C119" s="16">
        <v>23.6</v>
      </c>
      <c r="D119" s="6" t="s">
        <v>126</v>
      </c>
      <c r="E119" s="7" t="s">
        <v>1302</v>
      </c>
      <c r="F119" s="12" t="s">
        <v>109</v>
      </c>
      <c r="G119" s="12" t="s">
        <v>110</v>
      </c>
      <c r="H119" s="13">
        <v>35908718</v>
      </c>
      <c r="I119" s="20"/>
      <c r="J119" s="47"/>
      <c r="K119" s="16"/>
      <c r="L119" s="7"/>
      <c r="M119" s="48"/>
      <c r="N119" s="48"/>
      <c r="O119" s="8"/>
      <c r="P119" s="9"/>
      <c r="Q119" s="9"/>
    </row>
    <row r="120" spans="1:17" ht="36" customHeight="1">
      <c r="A120" s="10">
        <v>2019091117</v>
      </c>
      <c r="B120" s="47" t="s">
        <v>558</v>
      </c>
      <c r="C120" s="16">
        <v>4249.98</v>
      </c>
      <c r="D120" s="23" t="s">
        <v>138</v>
      </c>
      <c r="E120" s="7" t="s">
        <v>1265</v>
      </c>
      <c r="F120" s="102" t="s">
        <v>137</v>
      </c>
      <c r="G120" s="48" t="s">
        <v>139</v>
      </c>
      <c r="H120" s="8">
        <v>31349307</v>
      </c>
      <c r="I120" s="20"/>
      <c r="J120" s="47"/>
      <c r="K120" s="16"/>
      <c r="L120" s="7"/>
      <c r="M120" s="48"/>
      <c r="N120" s="48"/>
      <c r="O120" s="8"/>
      <c r="P120" s="9"/>
      <c r="Q120" s="9"/>
    </row>
    <row r="121" spans="1:17" ht="36" customHeight="1">
      <c r="A121" s="10">
        <v>2019091118</v>
      </c>
      <c r="B121" s="47" t="s">
        <v>1306</v>
      </c>
      <c r="C121" s="16">
        <v>152.32</v>
      </c>
      <c r="D121" s="6" t="s">
        <v>144</v>
      </c>
      <c r="E121" s="7" t="s">
        <v>1307</v>
      </c>
      <c r="F121" s="51" t="s">
        <v>141</v>
      </c>
      <c r="G121" s="51" t="s">
        <v>142</v>
      </c>
      <c r="H121" s="13">
        <v>44031483</v>
      </c>
      <c r="I121" s="20"/>
      <c r="J121" s="47"/>
      <c r="K121" s="16"/>
      <c r="L121" s="7"/>
      <c r="M121" s="48"/>
      <c r="N121" s="48"/>
      <c r="O121" s="8"/>
      <c r="P121" s="9"/>
      <c r="Q121" s="9"/>
    </row>
    <row r="122" spans="1:17" ht="36" customHeight="1">
      <c r="A122" s="10">
        <v>2019091119</v>
      </c>
      <c r="B122" s="43" t="s">
        <v>101</v>
      </c>
      <c r="C122" s="16">
        <v>240</v>
      </c>
      <c r="D122" s="6" t="s">
        <v>83</v>
      </c>
      <c r="E122" s="7" t="s">
        <v>1308</v>
      </c>
      <c r="F122" s="51" t="s">
        <v>84</v>
      </c>
      <c r="G122" s="51" t="s">
        <v>85</v>
      </c>
      <c r="H122" s="13">
        <v>37522272</v>
      </c>
      <c r="I122" s="20"/>
      <c r="J122" s="47"/>
      <c r="K122" s="16"/>
      <c r="L122" s="7"/>
      <c r="M122" s="48"/>
      <c r="N122" s="48"/>
      <c r="O122" s="8"/>
      <c r="P122" s="9"/>
      <c r="Q122" s="9"/>
    </row>
    <row r="123" spans="1:17" ht="36" customHeight="1">
      <c r="A123" s="10">
        <v>2019091120</v>
      </c>
      <c r="B123" s="47" t="s">
        <v>67</v>
      </c>
      <c r="C123" s="16">
        <v>526.23</v>
      </c>
      <c r="D123" s="114" t="s">
        <v>968</v>
      </c>
      <c r="E123" s="7" t="s">
        <v>1308</v>
      </c>
      <c r="F123" s="51" t="s">
        <v>12</v>
      </c>
      <c r="G123" s="51" t="s">
        <v>13</v>
      </c>
      <c r="H123" s="13">
        <v>47925914</v>
      </c>
      <c r="I123" s="5" t="s">
        <v>1309</v>
      </c>
      <c r="J123" s="47" t="str">
        <f aca="true" t="shared" si="22" ref="J123:K126">B123</f>
        <v>lieky</v>
      </c>
      <c r="K123" s="16">
        <f t="shared" si="22"/>
        <v>526.23</v>
      </c>
      <c r="L123" s="7" t="s">
        <v>1302</v>
      </c>
      <c r="M123" s="48" t="str">
        <f aca="true" t="shared" si="23" ref="M123:O126">F123</f>
        <v>ATONA s.r.o.</v>
      </c>
      <c r="N123" s="48" t="str">
        <f t="shared" si="23"/>
        <v>Okružná 30, 048 01 Rožňava</v>
      </c>
      <c r="O123" s="8">
        <f t="shared" si="23"/>
        <v>47925914</v>
      </c>
      <c r="P123" s="9" t="s">
        <v>41</v>
      </c>
      <c r="Q123" s="9" t="s">
        <v>42</v>
      </c>
    </row>
    <row r="124" spans="1:17" ht="36" customHeight="1">
      <c r="A124" s="10">
        <v>2019091121</v>
      </c>
      <c r="B124" s="47" t="s">
        <v>67</v>
      </c>
      <c r="C124" s="16">
        <v>617.35</v>
      </c>
      <c r="D124" s="114" t="s">
        <v>968</v>
      </c>
      <c r="E124" s="7" t="s">
        <v>1308</v>
      </c>
      <c r="F124" s="51" t="s">
        <v>12</v>
      </c>
      <c r="G124" s="51" t="s">
        <v>13</v>
      </c>
      <c r="H124" s="13">
        <v>47925914</v>
      </c>
      <c r="I124" s="5" t="s">
        <v>490</v>
      </c>
      <c r="J124" s="47" t="str">
        <f t="shared" si="22"/>
        <v>lieky</v>
      </c>
      <c r="K124" s="16">
        <f t="shared" si="22"/>
        <v>617.35</v>
      </c>
      <c r="L124" s="7" t="s">
        <v>1302</v>
      </c>
      <c r="M124" s="48" t="str">
        <f t="shared" si="23"/>
        <v>ATONA s.r.o.</v>
      </c>
      <c r="N124" s="48" t="str">
        <f t="shared" si="23"/>
        <v>Okružná 30, 048 01 Rožňava</v>
      </c>
      <c r="O124" s="8">
        <f t="shared" si="23"/>
        <v>47925914</v>
      </c>
      <c r="P124" s="9" t="s">
        <v>41</v>
      </c>
      <c r="Q124" s="9" t="s">
        <v>42</v>
      </c>
    </row>
    <row r="125" spans="1:17" ht="36" customHeight="1">
      <c r="A125" s="10">
        <v>2019091122</v>
      </c>
      <c r="B125" s="47" t="s">
        <v>67</v>
      </c>
      <c r="C125" s="16">
        <v>523.77</v>
      </c>
      <c r="D125" s="114" t="s">
        <v>968</v>
      </c>
      <c r="E125" s="7" t="s">
        <v>1308</v>
      </c>
      <c r="F125" s="51" t="s">
        <v>12</v>
      </c>
      <c r="G125" s="51" t="s">
        <v>13</v>
      </c>
      <c r="H125" s="13">
        <v>47925914</v>
      </c>
      <c r="I125" s="5" t="s">
        <v>1310</v>
      </c>
      <c r="J125" s="47" t="str">
        <f t="shared" si="22"/>
        <v>lieky</v>
      </c>
      <c r="K125" s="16">
        <f t="shared" si="22"/>
        <v>523.77</v>
      </c>
      <c r="L125" s="7" t="s">
        <v>1293</v>
      </c>
      <c r="M125" s="48" t="str">
        <f t="shared" si="23"/>
        <v>ATONA s.r.o.</v>
      </c>
      <c r="N125" s="48" t="str">
        <f t="shared" si="23"/>
        <v>Okružná 30, 048 01 Rožňava</v>
      </c>
      <c r="O125" s="8">
        <f t="shared" si="23"/>
        <v>47925914</v>
      </c>
      <c r="P125" s="9" t="s">
        <v>41</v>
      </c>
      <c r="Q125" s="9" t="s">
        <v>42</v>
      </c>
    </row>
    <row r="126" spans="1:17" ht="36" customHeight="1">
      <c r="A126" s="10">
        <v>2019091123</v>
      </c>
      <c r="B126" s="47" t="s">
        <v>67</v>
      </c>
      <c r="C126" s="16">
        <v>1116.79</v>
      </c>
      <c r="D126" s="114" t="s">
        <v>968</v>
      </c>
      <c r="E126" s="7" t="s">
        <v>1308</v>
      </c>
      <c r="F126" s="51" t="s">
        <v>12</v>
      </c>
      <c r="G126" s="51" t="s">
        <v>13</v>
      </c>
      <c r="H126" s="13">
        <v>47925914</v>
      </c>
      <c r="I126" s="5" t="s">
        <v>1311</v>
      </c>
      <c r="J126" s="47" t="str">
        <f t="shared" si="22"/>
        <v>lieky</v>
      </c>
      <c r="K126" s="16">
        <f t="shared" si="22"/>
        <v>1116.79</v>
      </c>
      <c r="L126" s="7" t="s">
        <v>1302</v>
      </c>
      <c r="M126" s="48" t="str">
        <f t="shared" si="23"/>
        <v>ATONA s.r.o.</v>
      </c>
      <c r="N126" s="48" t="str">
        <f t="shared" si="23"/>
        <v>Okružná 30, 048 01 Rožňava</v>
      </c>
      <c r="O126" s="8">
        <f t="shared" si="23"/>
        <v>47925914</v>
      </c>
      <c r="P126" s="9" t="s">
        <v>41</v>
      </c>
      <c r="Q126" s="9" t="s">
        <v>42</v>
      </c>
    </row>
    <row r="127" spans="1:17" ht="36" customHeight="1">
      <c r="A127" s="10">
        <v>2019091124</v>
      </c>
      <c r="B127" s="47" t="s">
        <v>1312</v>
      </c>
      <c r="C127" s="16">
        <v>192</v>
      </c>
      <c r="D127" s="78"/>
      <c r="E127" s="7" t="s">
        <v>1302</v>
      </c>
      <c r="F127" s="48" t="s">
        <v>1284</v>
      </c>
      <c r="G127" s="48" t="s">
        <v>1285</v>
      </c>
      <c r="H127" s="8">
        <v>35691069</v>
      </c>
      <c r="I127" s="5"/>
      <c r="J127" s="47"/>
      <c r="K127" s="16"/>
      <c r="L127" s="7"/>
      <c r="M127" s="48"/>
      <c r="N127" s="48"/>
      <c r="O127" s="8"/>
      <c r="P127" s="9"/>
      <c r="Q127" s="9"/>
    </row>
    <row r="128" spans="1:18" ht="36" customHeight="1">
      <c r="A128" s="10">
        <v>2019091125</v>
      </c>
      <c r="B128" s="47" t="s">
        <v>47</v>
      </c>
      <c r="C128" s="16">
        <v>554.5</v>
      </c>
      <c r="D128" s="6" t="s">
        <v>513</v>
      </c>
      <c r="E128" s="7" t="s">
        <v>1308</v>
      </c>
      <c r="F128" s="47" t="s">
        <v>159</v>
      </c>
      <c r="G128" s="48" t="s">
        <v>160</v>
      </c>
      <c r="H128" s="8">
        <v>17260752</v>
      </c>
      <c r="I128" s="5" t="s">
        <v>1313</v>
      </c>
      <c r="J128" s="47" t="str">
        <f>B128</f>
        <v>potraviny</v>
      </c>
      <c r="K128" s="16">
        <f>C128</f>
        <v>554.5</v>
      </c>
      <c r="L128" s="7" t="s">
        <v>1273</v>
      </c>
      <c r="M128" s="48" t="str">
        <f>F128</f>
        <v>Zoltán Jánosdeák - Jánosdeák</v>
      </c>
      <c r="N128" s="48" t="str">
        <f>G128</f>
        <v>Vinohradná 101, 049 11 Plešivec</v>
      </c>
      <c r="O128" s="8">
        <f>H128</f>
        <v>17260752</v>
      </c>
      <c r="P128" s="9" t="s">
        <v>7</v>
      </c>
      <c r="Q128" s="9" t="s">
        <v>43</v>
      </c>
      <c r="R128" s="96"/>
    </row>
    <row r="129" spans="1:17" ht="36" customHeight="1">
      <c r="A129" s="10">
        <v>2019091126</v>
      </c>
      <c r="B129" s="47" t="s">
        <v>113</v>
      </c>
      <c r="C129" s="16">
        <v>72.82</v>
      </c>
      <c r="D129" s="6" t="s">
        <v>77</v>
      </c>
      <c r="E129" s="7" t="s">
        <v>1293</v>
      </c>
      <c r="F129" s="47" t="s">
        <v>78</v>
      </c>
      <c r="G129" s="48" t="s">
        <v>79</v>
      </c>
      <c r="H129" s="8">
        <v>31692656</v>
      </c>
      <c r="I129" s="20"/>
      <c r="J129" s="47"/>
      <c r="K129" s="16"/>
      <c r="L129" s="7"/>
      <c r="M129" s="48"/>
      <c r="N129" s="48"/>
      <c r="O129" s="8"/>
      <c r="P129" s="9"/>
      <c r="Q129" s="9"/>
    </row>
    <row r="130" spans="1:18" ht="36" customHeight="1">
      <c r="A130" s="10">
        <v>2019091127</v>
      </c>
      <c r="B130" s="47" t="s">
        <v>164</v>
      </c>
      <c r="C130" s="16">
        <v>-24.04</v>
      </c>
      <c r="D130" s="78" t="s">
        <v>490</v>
      </c>
      <c r="E130" s="7" t="s">
        <v>1293</v>
      </c>
      <c r="F130" s="48" t="s">
        <v>69</v>
      </c>
      <c r="G130" s="48" t="s">
        <v>70</v>
      </c>
      <c r="H130" s="8">
        <v>45952671</v>
      </c>
      <c r="I130" s="5"/>
      <c r="J130" s="47"/>
      <c r="K130" s="16"/>
      <c r="L130" s="7"/>
      <c r="M130" s="48"/>
      <c r="N130" s="48"/>
      <c r="O130" s="8"/>
      <c r="P130" s="9"/>
      <c r="Q130" s="9"/>
      <c r="R130" s="71"/>
    </row>
    <row r="131" spans="1:18" ht="36" customHeight="1">
      <c r="A131" s="10">
        <v>2019091128</v>
      </c>
      <c r="B131" s="47" t="s">
        <v>164</v>
      </c>
      <c r="C131" s="16">
        <v>-69.75</v>
      </c>
      <c r="D131" s="78" t="s">
        <v>490</v>
      </c>
      <c r="E131" s="7" t="s">
        <v>1308</v>
      </c>
      <c r="F131" s="48" t="s">
        <v>69</v>
      </c>
      <c r="G131" s="48" t="s">
        <v>70</v>
      </c>
      <c r="H131" s="8">
        <v>45952671</v>
      </c>
      <c r="I131" s="20"/>
      <c r="J131" s="47"/>
      <c r="K131" s="16"/>
      <c r="L131" s="7"/>
      <c r="M131" s="48"/>
      <c r="N131" s="48"/>
      <c r="O131" s="8"/>
      <c r="P131" s="9"/>
      <c r="Q131" s="9"/>
      <c r="R131" s="96"/>
    </row>
    <row r="132" spans="1:17" ht="36" customHeight="1">
      <c r="A132" s="10">
        <v>2019091129</v>
      </c>
      <c r="B132" s="14" t="s">
        <v>1314</v>
      </c>
      <c r="C132" s="16">
        <v>189.56</v>
      </c>
      <c r="D132" s="6"/>
      <c r="E132" s="7" t="s">
        <v>1308</v>
      </c>
      <c r="F132" s="15" t="s">
        <v>1315</v>
      </c>
      <c r="G132" s="5" t="s">
        <v>1316</v>
      </c>
      <c r="H132" s="25" t="s">
        <v>1317</v>
      </c>
      <c r="I132" s="20" t="s">
        <v>1318</v>
      </c>
      <c r="J132" s="47" t="str">
        <f>B132</f>
        <v>rorschachove tabuľky</v>
      </c>
      <c r="K132" s="16">
        <f>C132</f>
        <v>189.56</v>
      </c>
      <c r="L132" s="7" t="s">
        <v>1308</v>
      </c>
      <c r="M132" s="48" t="str">
        <f>F132</f>
        <v>Psychoprof, spol. s r.o.</v>
      </c>
      <c r="N132" s="48" t="str">
        <f>G132</f>
        <v>Sládkovičova 7, 940 63 Nové Zámky</v>
      </c>
      <c r="O132" s="8" t="str">
        <f>H132</f>
        <v>34132988</v>
      </c>
      <c r="P132" s="9" t="s">
        <v>41</v>
      </c>
      <c r="Q132" s="9" t="s">
        <v>42</v>
      </c>
    </row>
    <row r="133" spans="1:17" ht="36" customHeight="1">
      <c r="A133" s="10">
        <v>2019091130</v>
      </c>
      <c r="B133" s="47" t="s">
        <v>97</v>
      </c>
      <c r="C133" s="16">
        <v>74.27</v>
      </c>
      <c r="D133" s="6"/>
      <c r="E133" s="7" t="s">
        <v>1276</v>
      </c>
      <c r="F133" s="47" t="s">
        <v>95</v>
      </c>
      <c r="G133" s="48" t="s">
        <v>96</v>
      </c>
      <c r="H133" s="8">
        <v>602175</v>
      </c>
      <c r="I133" s="20"/>
      <c r="J133" s="47"/>
      <c r="K133" s="16"/>
      <c r="L133" s="7"/>
      <c r="M133" s="48"/>
      <c r="N133" s="48"/>
      <c r="O133" s="8"/>
      <c r="P133" s="9"/>
      <c r="Q133" s="9"/>
    </row>
    <row r="134" spans="1:17" ht="36" customHeight="1">
      <c r="A134" s="10">
        <v>2019091131</v>
      </c>
      <c r="B134" s="14" t="s">
        <v>6</v>
      </c>
      <c r="C134" s="16">
        <v>17.6</v>
      </c>
      <c r="D134" s="6"/>
      <c r="E134" s="7" t="s">
        <v>1308</v>
      </c>
      <c r="F134" s="15" t="s">
        <v>926</v>
      </c>
      <c r="G134" s="5" t="s">
        <v>4</v>
      </c>
      <c r="H134" s="25" t="s">
        <v>5</v>
      </c>
      <c r="I134" s="20"/>
      <c r="J134" s="47"/>
      <c r="K134" s="16"/>
      <c r="L134" s="7"/>
      <c r="M134" s="48"/>
      <c r="N134" s="48"/>
      <c r="O134" s="8"/>
      <c r="P134" s="9"/>
      <c r="Q134" s="9"/>
    </row>
    <row r="135" spans="1:17" ht="36" customHeight="1">
      <c r="A135" s="10">
        <v>2019091132</v>
      </c>
      <c r="B135" s="47" t="s">
        <v>984</v>
      </c>
      <c r="C135" s="16">
        <v>38</v>
      </c>
      <c r="D135" s="67"/>
      <c r="E135" s="7" t="s">
        <v>1302</v>
      </c>
      <c r="F135" s="51" t="s">
        <v>985</v>
      </c>
      <c r="G135" s="51" t="s">
        <v>986</v>
      </c>
      <c r="H135" s="13">
        <v>36371271</v>
      </c>
      <c r="I135" s="20"/>
      <c r="J135" s="47"/>
      <c r="K135" s="16"/>
      <c r="L135" s="7"/>
      <c r="M135" s="48"/>
      <c r="N135" s="48"/>
      <c r="O135" s="8"/>
      <c r="P135" s="9"/>
      <c r="Q135" s="9"/>
    </row>
    <row r="136" spans="1:18" ht="36" customHeight="1">
      <c r="A136" s="10">
        <v>2019091133</v>
      </c>
      <c r="B136" s="47" t="s">
        <v>2</v>
      </c>
      <c r="C136" s="16">
        <v>39.24</v>
      </c>
      <c r="D136" s="10">
        <v>162700</v>
      </c>
      <c r="E136" s="7" t="s">
        <v>1308</v>
      </c>
      <c r="F136" s="51" t="s">
        <v>98</v>
      </c>
      <c r="G136" s="51" t="s">
        <v>99</v>
      </c>
      <c r="H136" s="13">
        <v>17335949</v>
      </c>
      <c r="I136" s="5"/>
      <c r="J136" s="47"/>
      <c r="K136" s="16"/>
      <c r="L136" s="7"/>
      <c r="M136" s="48"/>
      <c r="N136" s="48"/>
      <c r="O136" s="8"/>
      <c r="P136" s="9"/>
      <c r="Q136" s="9"/>
      <c r="R136" s="123"/>
    </row>
    <row r="137" spans="1:18" ht="36" customHeight="1">
      <c r="A137" s="10">
        <v>2019091134</v>
      </c>
      <c r="B137" s="48" t="s">
        <v>74</v>
      </c>
      <c r="C137" s="16">
        <v>322.1</v>
      </c>
      <c r="D137" s="10">
        <v>5611864285</v>
      </c>
      <c r="E137" s="7" t="s">
        <v>1308</v>
      </c>
      <c r="F137" s="51" t="s">
        <v>75</v>
      </c>
      <c r="G137" s="51" t="s">
        <v>76</v>
      </c>
      <c r="H137" s="13">
        <v>31322832</v>
      </c>
      <c r="I137" s="20"/>
      <c r="J137" s="47"/>
      <c r="K137" s="16"/>
      <c r="L137" s="7"/>
      <c r="M137" s="48"/>
      <c r="N137" s="48"/>
      <c r="O137" s="8"/>
      <c r="P137" s="9"/>
      <c r="Q137" s="9"/>
      <c r="R137" s="123"/>
    </row>
    <row r="138" spans="1:18" ht="36" customHeight="1">
      <c r="A138" s="10">
        <v>2019091135</v>
      </c>
      <c r="B138" s="47" t="s">
        <v>54</v>
      </c>
      <c r="C138" s="16">
        <v>242.71</v>
      </c>
      <c r="D138" s="10">
        <v>1012894203</v>
      </c>
      <c r="E138" s="7" t="s">
        <v>1308</v>
      </c>
      <c r="F138" s="51" t="s">
        <v>55</v>
      </c>
      <c r="G138" s="51" t="s">
        <v>56</v>
      </c>
      <c r="H138" s="13">
        <v>35763469</v>
      </c>
      <c r="I138" s="20"/>
      <c r="J138" s="47"/>
      <c r="K138" s="16"/>
      <c r="L138" s="7"/>
      <c r="M138" s="48"/>
      <c r="N138" s="48"/>
      <c r="O138" s="8"/>
      <c r="P138" s="9"/>
      <c r="Q138" s="9"/>
      <c r="R138" s="123"/>
    </row>
    <row r="139" spans="1:18" ht="36" customHeight="1">
      <c r="A139" s="10">
        <v>2019091136</v>
      </c>
      <c r="B139" s="47" t="s">
        <v>71</v>
      </c>
      <c r="C139" s="16">
        <v>3498.64</v>
      </c>
      <c r="D139" s="41" t="s">
        <v>135</v>
      </c>
      <c r="E139" s="7" t="s">
        <v>1308</v>
      </c>
      <c r="F139" s="12" t="s">
        <v>61</v>
      </c>
      <c r="G139" s="12" t="s">
        <v>62</v>
      </c>
      <c r="H139" s="13">
        <v>686395</v>
      </c>
      <c r="I139" s="20"/>
      <c r="J139" s="47"/>
      <c r="K139" s="16"/>
      <c r="L139" s="7"/>
      <c r="M139" s="48"/>
      <c r="N139" s="48"/>
      <c r="O139" s="8"/>
      <c r="P139" s="9"/>
      <c r="Q139" s="9"/>
      <c r="R139" s="123"/>
    </row>
    <row r="140" spans="1:18" ht="36" customHeight="1">
      <c r="A140" s="10">
        <v>2019091137</v>
      </c>
      <c r="B140" s="47" t="s">
        <v>102</v>
      </c>
      <c r="C140" s="16">
        <v>200</v>
      </c>
      <c r="D140" s="6" t="s">
        <v>125</v>
      </c>
      <c r="E140" s="7" t="s">
        <v>1308</v>
      </c>
      <c r="F140" s="5" t="s">
        <v>103</v>
      </c>
      <c r="G140" s="5" t="s">
        <v>104</v>
      </c>
      <c r="H140" s="8">
        <v>45354081</v>
      </c>
      <c r="I140" s="20"/>
      <c r="J140" s="47"/>
      <c r="K140" s="16"/>
      <c r="L140" s="7"/>
      <c r="M140" s="48"/>
      <c r="N140" s="48"/>
      <c r="O140" s="8"/>
      <c r="P140" s="9"/>
      <c r="Q140" s="9"/>
      <c r="R140" s="123"/>
    </row>
    <row r="141" spans="1:18" ht="36" customHeight="1">
      <c r="A141" s="10">
        <v>2019091138</v>
      </c>
      <c r="B141" s="47" t="s">
        <v>47</v>
      </c>
      <c r="C141" s="16">
        <v>682.98</v>
      </c>
      <c r="D141" s="19"/>
      <c r="E141" s="7" t="s">
        <v>1276</v>
      </c>
      <c r="F141" s="15" t="s">
        <v>48</v>
      </c>
      <c r="G141" s="12" t="s">
        <v>100</v>
      </c>
      <c r="H141" s="13">
        <v>40731715</v>
      </c>
      <c r="I141" s="20" t="s">
        <v>1319</v>
      </c>
      <c r="J141" s="47" t="str">
        <f>B141</f>
        <v>potraviny</v>
      </c>
      <c r="K141" s="16">
        <f>C141</f>
        <v>682.98</v>
      </c>
      <c r="L141" s="7" t="s">
        <v>1273</v>
      </c>
      <c r="M141" s="48" t="str">
        <f>F141</f>
        <v>Norbert Balázs - NM-ZEL</v>
      </c>
      <c r="N141" s="48" t="str">
        <f>G141</f>
        <v>980 50 Včelince 66</v>
      </c>
      <c r="O141" s="8">
        <f>H141</f>
        <v>40731715</v>
      </c>
      <c r="P141" s="9" t="s">
        <v>7</v>
      </c>
      <c r="Q141" s="9" t="s">
        <v>43</v>
      </c>
      <c r="R141" s="96"/>
    </row>
    <row r="142" spans="1:19" ht="36" customHeight="1">
      <c r="A142" s="10">
        <v>2019091139</v>
      </c>
      <c r="B142" s="47" t="s">
        <v>57</v>
      </c>
      <c r="C142" s="16">
        <v>9.96</v>
      </c>
      <c r="D142" s="6" t="s">
        <v>58</v>
      </c>
      <c r="E142" s="7" t="s">
        <v>1308</v>
      </c>
      <c r="F142" s="14" t="s">
        <v>59</v>
      </c>
      <c r="G142" s="5" t="s">
        <v>60</v>
      </c>
      <c r="H142" s="8">
        <v>36597341</v>
      </c>
      <c r="I142" s="5"/>
      <c r="J142" s="47"/>
      <c r="K142" s="16"/>
      <c r="L142" s="7"/>
      <c r="M142" s="48"/>
      <c r="N142" s="48"/>
      <c r="O142" s="8"/>
      <c r="P142" s="9"/>
      <c r="Q142" s="9"/>
      <c r="S142" s="32"/>
    </row>
    <row r="143" spans="1:19" ht="36" customHeight="1">
      <c r="A143" s="10">
        <v>2019091140</v>
      </c>
      <c r="B143" s="47" t="s">
        <v>136</v>
      </c>
      <c r="C143" s="16">
        <v>4088.87</v>
      </c>
      <c r="D143" s="10">
        <v>4020004007</v>
      </c>
      <c r="E143" s="22" t="s">
        <v>1308</v>
      </c>
      <c r="F143" s="47" t="s">
        <v>52</v>
      </c>
      <c r="G143" s="48" t="s">
        <v>53</v>
      </c>
      <c r="H143" s="8">
        <v>44483767</v>
      </c>
      <c r="I143" s="20"/>
      <c r="J143" s="47"/>
      <c r="K143" s="16"/>
      <c r="L143" s="7"/>
      <c r="M143" s="48"/>
      <c r="N143" s="48"/>
      <c r="O143" s="8"/>
      <c r="P143" s="9"/>
      <c r="Q143" s="9"/>
      <c r="R143" s="123"/>
      <c r="S143" s="32"/>
    </row>
    <row r="144" spans="1:19" ht="36" customHeight="1">
      <c r="A144" s="10">
        <v>2019091141</v>
      </c>
      <c r="B144" s="43" t="s">
        <v>8</v>
      </c>
      <c r="C144" s="16">
        <v>88.08</v>
      </c>
      <c r="D144" s="6" t="s">
        <v>49</v>
      </c>
      <c r="E144" s="7" t="s">
        <v>1308</v>
      </c>
      <c r="F144" s="14" t="s">
        <v>50</v>
      </c>
      <c r="G144" s="5" t="s">
        <v>51</v>
      </c>
      <c r="H144" s="36">
        <v>36021211</v>
      </c>
      <c r="I144" s="20"/>
      <c r="J144" s="47"/>
      <c r="K144" s="16"/>
      <c r="L144" s="7"/>
      <c r="M144" s="48"/>
      <c r="N144" s="48"/>
      <c r="O144" s="8"/>
      <c r="P144" s="9"/>
      <c r="Q144" s="9"/>
      <c r="R144" s="71"/>
      <c r="S144" s="32"/>
    </row>
    <row r="145" spans="2:15" ht="11.25">
      <c r="B145" s="44"/>
      <c r="C145" s="27"/>
      <c r="D145" s="28"/>
      <c r="E145" s="29"/>
      <c r="F145" s="52"/>
      <c r="G145" s="53"/>
      <c r="H145" s="31"/>
      <c r="I145" s="32"/>
      <c r="J145" s="44"/>
      <c r="K145" s="27"/>
      <c r="L145" s="29"/>
      <c r="M145" s="52"/>
      <c r="N145" s="53"/>
      <c r="O145" s="31"/>
    </row>
    <row r="146" spans="2:15" ht="11.25">
      <c r="B146" s="44"/>
      <c r="C146" s="27"/>
      <c r="D146" s="28"/>
      <c r="E146" s="29"/>
      <c r="F146" s="53"/>
      <c r="G146" s="53"/>
      <c r="H146" s="31"/>
      <c r="I146" s="32"/>
      <c r="J146" s="44"/>
      <c r="K146" s="27"/>
      <c r="L146" s="29"/>
      <c r="M146" s="53"/>
      <c r="N146" s="53"/>
      <c r="O146" s="31"/>
    </row>
    <row r="147" spans="2:15" ht="11.25">
      <c r="B147" s="44"/>
      <c r="C147" s="27"/>
      <c r="D147" s="28"/>
      <c r="E147" s="29"/>
      <c r="F147" s="53"/>
      <c r="G147" s="53"/>
      <c r="H147" s="31"/>
      <c r="I147" s="32"/>
      <c r="J147" s="44"/>
      <c r="K147" s="27"/>
      <c r="L147" s="29"/>
      <c r="M147" s="53"/>
      <c r="N147" s="53"/>
      <c r="O147" s="31"/>
    </row>
    <row r="148" spans="2:15" ht="11.25">
      <c r="B148" s="44"/>
      <c r="C148" s="27"/>
      <c r="D148" s="28"/>
      <c r="E148" s="29"/>
      <c r="F148" s="54"/>
      <c r="G148" s="27"/>
      <c r="H148" s="31"/>
      <c r="I148" s="32"/>
      <c r="J148" s="44"/>
      <c r="K148" s="27"/>
      <c r="L148" s="29"/>
      <c r="M148" s="54"/>
      <c r="N148" s="27"/>
      <c r="O148" s="31"/>
    </row>
    <row r="149" spans="2:15" ht="11.25">
      <c r="B149" s="44"/>
      <c r="C149" s="27"/>
      <c r="D149" s="28"/>
      <c r="E149" s="29"/>
      <c r="F149" s="53"/>
      <c r="G149" s="53"/>
      <c r="H149" s="31"/>
      <c r="I149" s="32"/>
      <c r="J149" s="44"/>
      <c r="K149" s="27"/>
      <c r="L149" s="29"/>
      <c r="M149" s="53"/>
      <c r="N149" s="53"/>
      <c r="O149" s="31"/>
    </row>
    <row r="150" spans="2:15" ht="11.25">
      <c r="B150" s="44"/>
      <c r="C150" s="27"/>
      <c r="D150" s="28"/>
      <c r="E150" s="29"/>
      <c r="F150" s="53"/>
      <c r="G150" s="53"/>
      <c r="H150" s="31"/>
      <c r="I150" s="32"/>
      <c r="J150" s="44"/>
      <c r="K150" s="27"/>
      <c r="L150" s="29"/>
      <c r="M150" s="53"/>
      <c r="N150" s="53"/>
      <c r="O150" s="31"/>
    </row>
    <row r="151" spans="2:15" ht="11.25">
      <c r="B151" s="45"/>
      <c r="C151" s="27"/>
      <c r="D151" s="28"/>
      <c r="E151" s="29"/>
      <c r="F151" s="53"/>
      <c r="G151" s="53"/>
      <c r="H151" s="31"/>
      <c r="I151" s="32"/>
      <c r="J151" s="44"/>
      <c r="K151" s="27"/>
      <c r="L151" s="29"/>
      <c r="M151" s="53"/>
      <c r="N151" s="53"/>
      <c r="O151" s="31"/>
    </row>
    <row r="152" spans="2:15" ht="11.25">
      <c r="B152" s="44"/>
      <c r="C152" s="27"/>
      <c r="D152" s="28"/>
      <c r="E152" s="29"/>
      <c r="F152" s="53"/>
      <c r="G152" s="53"/>
      <c r="H152" s="31"/>
      <c r="I152" s="32"/>
      <c r="J152" s="44"/>
      <c r="K152" s="27"/>
      <c r="L152" s="29"/>
      <c r="M152" s="53"/>
      <c r="N152" s="53"/>
      <c r="O152" s="31"/>
    </row>
    <row r="153" spans="2:15" ht="11.25">
      <c r="B153" s="44"/>
      <c r="C153" s="27"/>
      <c r="D153" s="28"/>
      <c r="E153" s="29"/>
      <c r="F153" s="44"/>
      <c r="G153" s="45"/>
      <c r="H153" s="34"/>
      <c r="I153" s="32"/>
      <c r="J153" s="44"/>
      <c r="K153" s="27"/>
      <c r="L153" s="29"/>
      <c r="M153" s="44"/>
      <c r="N153" s="45"/>
      <c r="O153" s="34"/>
    </row>
    <row r="154" spans="2:15" ht="11.25">
      <c r="B154" s="44"/>
      <c r="C154" s="27"/>
      <c r="D154" s="28"/>
      <c r="E154" s="29"/>
      <c r="F154" s="53"/>
      <c r="G154" s="53"/>
      <c r="H154" s="31"/>
      <c r="I154" s="32"/>
      <c r="J154" s="44"/>
      <c r="K154" s="27"/>
      <c r="L154" s="29"/>
      <c r="M154" s="52"/>
      <c r="N154" s="53"/>
      <c r="O154" s="31"/>
    </row>
    <row r="155" spans="2:15" ht="11.25">
      <c r="B155" s="44"/>
      <c r="C155" s="27"/>
      <c r="D155" s="28"/>
      <c r="E155" s="29"/>
      <c r="F155" s="53"/>
      <c r="G155" s="53"/>
      <c r="H155" s="31"/>
      <c r="I155" s="32"/>
      <c r="J155" s="44"/>
      <c r="K155" s="27"/>
      <c r="L155" s="29"/>
      <c r="M155" s="53"/>
      <c r="N155" s="53"/>
      <c r="O155" s="31"/>
    </row>
    <row r="156" spans="2:15" ht="11.25">
      <c r="B156" s="44"/>
      <c r="C156" s="27"/>
      <c r="D156" s="28"/>
      <c r="E156" s="29"/>
      <c r="F156" s="53"/>
      <c r="G156" s="53"/>
      <c r="H156" s="31"/>
      <c r="I156" s="32"/>
      <c r="J156" s="44"/>
      <c r="K156" s="27"/>
      <c r="L156" s="29"/>
      <c r="M156" s="53"/>
      <c r="N156" s="53"/>
      <c r="O156" s="31"/>
    </row>
    <row r="157" spans="2:15" ht="11.25">
      <c r="B157" s="44"/>
      <c r="C157" s="27"/>
      <c r="D157" s="28"/>
      <c r="E157" s="29"/>
      <c r="F157" s="53"/>
      <c r="G157" s="53"/>
      <c r="H157" s="31"/>
      <c r="I157" s="32"/>
      <c r="J157" s="44"/>
      <c r="K157" s="27"/>
      <c r="L157" s="29"/>
      <c r="M157" s="53"/>
      <c r="N157" s="53"/>
      <c r="O157" s="31"/>
    </row>
    <row r="158" spans="2:15" ht="11.25">
      <c r="B158" s="44"/>
      <c r="C158" s="27"/>
      <c r="D158" s="28"/>
      <c r="E158" s="29"/>
      <c r="F158" s="53"/>
      <c r="G158" s="53"/>
      <c r="H158" s="31"/>
      <c r="I158" s="32"/>
      <c r="J158" s="44"/>
      <c r="K158" s="27"/>
      <c r="L158" s="29"/>
      <c r="M158" s="53"/>
      <c r="N158" s="53"/>
      <c r="O158" s="31"/>
    </row>
    <row r="159" spans="2:15" ht="11.25">
      <c r="B159" s="44"/>
      <c r="C159" s="27"/>
      <c r="D159" s="28"/>
      <c r="E159" s="29"/>
      <c r="F159" s="53"/>
      <c r="G159" s="53"/>
      <c r="H159" s="31"/>
      <c r="I159" s="32"/>
      <c r="J159" s="44"/>
      <c r="K159" s="27"/>
      <c r="L159" s="29"/>
      <c r="M159" s="53"/>
      <c r="N159" s="53"/>
      <c r="O159" s="31"/>
    </row>
    <row r="160" spans="2:15" ht="11.25">
      <c r="B160" s="44"/>
      <c r="C160" s="27"/>
      <c r="D160" s="28"/>
      <c r="E160" s="29"/>
      <c r="F160" s="53"/>
      <c r="G160" s="53"/>
      <c r="H160" s="31"/>
      <c r="I160" s="32"/>
      <c r="J160" s="44"/>
      <c r="K160" s="27"/>
      <c r="L160" s="29"/>
      <c r="M160" s="53"/>
      <c r="N160" s="53"/>
      <c r="O160" s="31"/>
    </row>
    <row r="161" spans="2:15" ht="11.25">
      <c r="B161" s="45"/>
      <c r="C161" s="27"/>
      <c r="D161" s="28"/>
      <c r="E161" s="29"/>
      <c r="F161" s="52"/>
      <c r="G161" s="53"/>
      <c r="H161" s="31"/>
      <c r="I161" s="32"/>
      <c r="J161" s="45"/>
      <c r="K161" s="27"/>
      <c r="L161" s="29"/>
      <c r="M161" s="52"/>
      <c r="N161" s="53"/>
      <c r="O161" s="31"/>
    </row>
    <row r="162" spans="2:15" ht="11.25">
      <c r="B162" s="44"/>
      <c r="C162" s="27"/>
      <c r="D162" s="28"/>
      <c r="E162" s="29"/>
      <c r="F162" s="52"/>
      <c r="G162" s="53"/>
      <c r="H162" s="31"/>
      <c r="I162" s="32"/>
      <c r="J162" s="44"/>
      <c r="K162" s="27"/>
      <c r="L162" s="29"/>
      <c r="M162" s="52"/>
      <c r="N162" s="53"/>
      <c r="O162" s="31"/>
    </row>
    <row r="163" spans="2:15" ht="11.25">
      <c r="B163" s="44"/>
      <c r="C163" s="27"/>
      <c r="D163" s="28"/>
      <c r="E163" s="29"/>
      <c r="F163" s="44"/>
      <c r="G163" s="45"/>
      <c r="H163" s="34"/>
      <c r="I163" s="32"/>
      <c r="J163" s="44"/>
      <c r="K163" s="27"/>
      <c r="L163" s="29"/>
      <c r="M163" s="53"/>
      <c r="N163" s="53"/>
      <c r="O163" s="31"/>
    </row>
    <row r="164" spans="2:15" ht="11.25">
      <c r="B164" s="44"/>
      <c r="C164" s="27"/>
      <c r="D164" s="28"/>
      <c r="E164" s="29"/>
      <c r="F164" s="53"/>
      <c r="G164" s="53"/>
      <c r="H164" s="31"/>
      <c r="I164" s="32"/>
      <c r="J164" s="44"/>
      <c r="K164" s="27"/>
      <c r="L164" s="29"/>
      <c r="M164" s="53"/>
      <c r="N164" s="53"/>
      <c r="O164" s="31"/>
    </row>
    <row r="165" spans="2:15" ht="11.25">
      <c r="B165" s="44"/>
      <c r="C165" s="27"/>
      <c r="D165" s="28"/>
      <c r="E165" s="29"/>
      <c r="F165" s="53"/>
      <c r="G165" s="53"/>
      <c r="H165" s="31"/>
      <c r="I165" s="32"/>
      <c r="J165" s="44"/>
      <c r="K165" s="27"/>
      <c r="L165" s="29"/>
      <c r="M165" s="53"/>
      <c r="N165" s="53"/>
      <c r="O165" s="31"/>
    </row>
    <row r="166" spans="2:15" ht="11.25">
      <c r="B166" s="44"/>
      <c r="C166" s="27"/>
      <c r="D166" s="28"/>
      <c r="E166" s="29"/>
      <c r="F166" s="53"/>
      <c r="G166" s="53"/>
      <c r="H166" s="31"/>
      <c r="I166" s="32"/>
      <c r="J166" s="44"/>
      <c r="K166" s="27"/>
      <c r="L166" s="29"/>
      <c r="M166" s="53"/>
      <c r="N166" s="53"/>
      <c r="O166" s="31"/>
    </row>
    <row r="167" spans="2:15" ht="11.25">
      <c r="B167" s="44"/>
      <c r="C167" s="27"/>
      <c r="D167" s="28"/>
      <c r="E167" s="29"/>
      <c r="F167" s="53"/>
      <c r="G167" s="53"/>
      <c r="H167" s="31"/>
      <c r="I167" s="32"/>
      <c r="J167" s="44"/>
      <c r="K167" s="27"/>
      <c r="L167" s="29"/>
      <c r="M167" s="53"/>
      <c r="N167" s="53"/>
      <c r="O167" s="31"/>
    </row>
    <row r="168" spans="2:15" ht="11.25">
      <c r="B168" s="44"/>
      <c r="C168" s="27"/>
      <c r="D168" s="28"/>
      <c r="E168" s="29"/>
      <c r="F168" s="44"/>
      <c r="G168" s="45"/>
      <c r="H168" s="34"/>
      <c r="I168" s="32"/>
      <c r="J168" s="44"/>
      <c r="K168" s="27"/>
      <c r="L168" s="29"/>
      <c r="M168" s="44"/>
      <c r="N168" s="45"/>
      <c r="O168" s="34"/>
    </row>
    <row r="169" spans="2:15" ht="11.25">
      <c r="B169" s="44"/>
      <c r="C169" s="27"/>
      <c r="D169" s="28"/>
      <c r="E169" s="29"/>
      <c r="F169" s="44"/>
      <c r="G169" s="45"/>
      <c r="H169" s="34"/>
      <c r="I169" s="32"/>
      <c r="J169" s="44"/>
      <c r="K169" s="27"/>
      <c r="L169" s="29"/>
      <c r="M169" s="44"/>
      <c r="N169" s="45"/>
      <c r="O169" s="34"/>
    </row>
    <row r="170" spans="2:15" ht="11.25">
      <c r="B170" s="44"/>
      <c r="C170" s="27"/>
      <c r="D170" s="28"/>
      <c r="E170" s="29"/>
      <c r="F170" s="44"/>
      <c r="G170" s="45"/>
      <c r="H170" s="34"/>
      <c r="I170" s="32"/>
      <c r="J170" s="44"/>
      <c r="K170" s="27"/>
      <c r="L170" s="29"/>
      <c r="M170" s="44"/>
      <c r="N170" s="45"/>
      <c r="O170" s="34"/>
    </row>
    <row r="171" spans="2:15" ht="11.25">
      <c r="B171" s="44"/>
      <c r="C171" s="27"/>
      <c r="D171" s="28"/>
      <c r="E171" s="29"/>
      <c r="F171" s="53"/>
      <c r="G171" s="53"/>
      <c r="H171" s="31"/>
      <c r="I171" s="32"/>
      <c r="J171" s="44"/>
      <c r="K171" s="27"/>
      <c r="L171" s="29"/>
      <c r="M171" s="44"/>
      <c r="N171" s="45"/>
      <c r="O171" s="28"/>
    </row>
    <row r="172" spans="2:15" ht="11.25">
      <c r="B172" s="44"/>
      <c r="C172" s="27"/>
      <c r="D172" s="28"/>
      <c r="E172" s="29"/>
      <c r="F172" s="44"/>
      <c r="G172" s="45"/>
      <c r="H172" s="34"/>
      <c r="I172" s="32"/>
      <c r="J172" s="44"/>
      <c r="K172" s="27"/>
      <c r="L172" s="29"/>
      <c r="M172" s="44"/>
      <c r="N172" s="45"/>
      <c r="O172" s="34"/>
    </row>
    <row r="173" spans="2:15" ht="11.25">
      <c r="B173" s="44"/>
      <c r="C173" s="27"/>
      <c r="D173" s="28"/>
      <c r="E173" s="29"/>
      <c r="F173" s="53"/>
      <c r="G173" s="53"/>
      <c r="H173" s="31"/>
      <c r="I173" s="32"/>
      <c r="J173" s="44"/>
      <c r="K173" s="27"/>
      <c r="L173" s="29"/>
      <c r="M173" s="53"/>
      <c r="N173" s="53"/>
      <c r="O173" s="31"/>
    </row>
    <row r="174" spans="2:15" ht="11.25">
      <c r="B174" s="44"/>
      <c r="C174" s="27"/>
      <c r="D174" s="28"/>
      <c r="E174" s="29"/>
      <c r="F174" s="53"/>
      <c r="G174" s="53"/>
      <c r="H174" s="31"/>
      <c r="I174" s="32"/>
      <c r="J174" s="44"/>
      <c r="K174" s="27"/>
      <c r="L174" s="29"/>
      <c r="M174" s="53"/>
      <c r="N174" s="53"/>
      <c r="O174" s="31"/>
    </row>
    <row r="175" spans="2:15" ht="11.25">
      <c r="B175" s="44"/>
      <c r="C175" s="27"/>
      <c r="D175" s="28"/>
      <c r="E175" s="29"/>
      <c r="F175" s="53"/>
      <c r="G175" s="53"/>
      <c r="H175" s="31"/>
      <c r="I175" s="32"/>
      <c r="J175" s="44"/>
      <c r="K175" s="27"/>
      <c r="L175" s="29"/>
      <c r="M175" s="53"/>
      <c r="N175" s="53"/>
      <c r="O175" s="31"/>
    </row>
    <row r="176" spans="2:15" ht="11.25">
      <c r="B176" s="44"/>
      <c r="C176" s="27"/>
      <c r="D176" s="28"/>
      <c r="E176" s="29"/>
      <c r="F176" s="53"/>
      <c r="G176" s="53"/>
      <c r="H176" s="31"/>
      <c r="I176" s="32"/>
      <c r="J176" s="44"/>
      <c r="K176" s="27"/>
      <c r="L176" s="29"/>
      <c r="M176" s="53"/>
      <c r="N176" s="53"/>
      <c r="O176" s="31"/>
    </row>
    <row r="177" spans="2:15" ht="11.25">
      <c r="B177" s="44"/>
      <c r="C177" s="27"/>
      <c r="D177" s="28"/>
      <c r="E177" s="29"/>
      <c r="F177" s="53"/>
      <c r="G177" s="53"/>
      <c r="H177" s="31"/>
      <c r="I177" s="32"/>
      <c r="J177" s="44"/>
      <c r="K177" s="27"/>
      <c r="L177" s="29"/>
      <c r="M177" s="53"/>
      <c r="N177" s="53"/>
      <c r="O177" s="31"/>
    </row>
    <row r="178" spans="2:15" ht="11.25">
      <c r="B178" s="44"/>
      <c r="C178" s="27"/>
      <c r="D178" s="28"/>
      <c r="E178" s="29"/>
      <c r="F178" s="53"/>
      <c r="G178" s="53"/>
      <c r="H178" s="31"/>
      <c r="I178" s="32"/>
      <c r="J178" s="44"/>
      <c r="K178" s="27"/>
      <c r="L178" s="29"/>
      <c r="M178" s="53"/>
      <c r="N178" s="53"/>
      <c r="O178" s="31"/>
    </row>
    <row r="179" spans="2:15" ht="11.25">
      <c r="B179" s="44"/>
      <c r="C179" s="27"/>
      <c r="D179" s="28"/>
      <c r="E179" s="29"/>
      <c r="F179" s="52"/>
      <c r="G179" s="45"/>
      <c r="H179" s="28"/>
      <c r="I179" s="32"/>
      <c r="J179" s="44"/>
      <c r="K179" s="27"/>
      <c r="L179" s="29"/>
      <c r="M179" s="52"/>
      <c r="N179" s="45"/>
      <c r="O179" s="28"/>
    </row>
    <row r="180" spans="2:15" ht="11.25">
      <c r="B180" s="45"/>
      <c r="C180" s="27"/>
      <c r="D180" s="28"/>
      <c r="E180" s="29"/>
      <c r="F180" s="53"/>
      <c r="G180" s="53"/>
      <c r="H180" s="31"/>
      <c r="I180" s="32"/>
      <c r="J180" s="45"/>
      <c r="K180" s="27"/>
      <c r="L180" s="29"/>
      <c r="M180" s="53"/>
      <c r="N180" s="53"/>
      <c r="O180" s="31"/>
    </row>
    <row r="181" spans="2:15" ht="11.25">
      <c r="B181" s="44"/>
      <c r="C181" s="27"/>
      <c r="D181" s="28"/>
      <c r="E181" s="29"/>
      <c r="F181" s="53"/>
      <c r="G181" s="53"/>
      <c r="H181" s="31"/>
      <c r="I181" s="32"/>
      <c r="J181" s="44"/>
      <c r="K181" s="27"/>
      <c r="L181" s="29"/>
      <c r="M181" s="53"/>
      <c r="N181" s="53"/>
      <c r="O181" s="31"/>
    </row>
    <row r="182" spans="2:15" ht="11.25">
      <c r="B182" s="44"/>
      <c r="C182" s="27"/>
      <c r="D182" s="28"/>
      <c r="E182" s="29"/>
      <c r="F182" s="44"/>
      <c r="G182" s="53"/>
      <c r="H182" s="31"/>
      <c r="I182" s="32"/>
      <c r="J182" s="44"/>
      <c r="K182" s="27"/>
      <c r="L182" s="29"/>
      <c r="M182" s="44"/>
      <c r="N182" s="53"/>
      <c r="O182" s="31"/>
    </row>
    <row r="183" spans="2:15" ht="11.25">
      <c r="B183" s="44"/>
      <c r="C183" s="27"/>
      <c r="D183" s="28"/>
      <c r="E183" s="29"/>
      <c r="F183" s="44"/>
      <c r="G183" s="45"/>
      <c r="H183" s="33"/>
      <c r="I183" s="32"/>
      <c r="J183" s="44"/>
      <c r="K183" s="27"/>
      <c r="L183" s="29"/>
      <c r="M183" s="44"/>
      <c r="N183" s="45"/>
      <c r="O183" s="33"/>
    </row>
    <row r="184" spans="2:15" ht="11.25">
      <c r="B184" s="44"/>
      <c r="C184" s="27"/>
      <c r="D184" s="28"/>
      <c r="E184" s="29"/>
      <c r="F184" s="44"/>
      <c r="G184" s="45"/>
      <c r="H184" s="34"/>
      <c r="I184" s="32"/>
      <c r="J184" s="44"/>
      <c r="K184" s="27"/>
      <c r="L184" s="29"/>
      <c r="M184" s="44"/>
      <c r="N184" s="45"/>
      <c r="O184" s="34"/>
    </row>
    <row r="185" spans="2:15" ht="11.25">
      <c r="B185" s="44"/>
      <c r="C185" s="27"/>
      <c r="D185" s="28"/>
      <c r="E185" s="29"/>
      <c r="F185" s="53"/>
      <c r="G185" s="45"/>
      <c r="H185" s="34"/>
      <c r="I185" s="32"/>
      <c r="J185" s="44"/>
      <c r="K185" s="27"/>
      <c r="L185" s="29"/>
      <c r="M185" s="44"/>
      <c r="N185" s="45"/>
      <c r="O185" s="34"/>
    </row>
    <row r="186" spans="2:15" ht="11.25">
      <c r="B186" s="44"/>
      <c r="C186" s="27"/>
      <c r="D186" s="28"/>
      <c r="E186" s="29"/>
      <c r="F186" s="44"/>
      <c r="G186" s="45"/>
      <c r="H186" s="34"/>
      <c r="I186" s="32"/>
      <c r="J186" s="44"/>
      <c r="K186" s="27"/>
      <c r="L186" s="29"/>
      <c r="M186" s="44"/>
      <c r="N186" s="45"/>
      <c r="O186" s="34"/>
    </row>
    <row r="187" spans="2:15" ht="11.25">
      <c r="B187" s="44"/>
      <c r="C187" s="27"/>
      <c r="D187" s="28"/>
      <c r="E187" s="29"/>
      <c r="F187" s="45"/>
      <c r="G187" s="45"/>
      <c r="H187" s="34"/>
      <c r="I187" s="32"/>
      <c r="J187" s="44"/>
      <c r="K187" s="27"/>
      <c r="L187" s="29"/>
      <c r="M187" s="45"/>
      <c r="N187" s="45"/>
      <c r="O187" s="34"/>
    </row>
    <row r="188" spans="2:15" ht="11.25">
      <c r="B188" s="44"/>
      <c r="C188" s="27"/>
      <c r="D188" s="28"/>
      <c r="E188" s="29"/>
      <c r="F188" s="45"/>
      <c r="G188" s="45"/>
      <c r="H188" s="31"/>
      <c r="I188" s="32"/>
      <c r="J188" s="44"/>
      <c r="K188" s="27"/>
      <c r="L188" s="29"/>
      <c r="M188" s="45"/>
      <c r="N188" s="45"/>
      <c r="O188" s="31"/>
    </row>
    <row r="189" spans="2:15" ht="11.25">
      <c r="B189" s="44"/>
      <c r="C189" s="27"/>
      <c r="D189" s="28"/>
      <c r="E189" s="29"/>
      <c r="F189" s="44"/>
      <c r="G189" s="45"/>
      <c r="H189" s="34"/>
      <c r="I189" s="32"/>
      <c r="J189" s="44"/>
      <c r="K189" s="27"/>
      <c r="L189" s="29"/>
      <c r="M189" s="44"/>
      <c r="N189" s="45"/>
      <c r="O189" s="34"/>
    </row>
    <row r="190" spans="2:15" ht="11.25">
      <c r="B190" s="44"/>
      <c r="C190" s="27"/>
      <c r="D190" s="28"/>
      <c r="E190" s="29"/>
      <c r="F190" s="53"/>
      <c r="G190" s="53"/>
      <c r="H190" s="31"/>
      <c r="I190" s="32"/>
      <c r="J190" s="44"/>
      <c r="K190" s="27"/>
      <c r="L190" s="29"/>
      <c r="M190" s="53"/>
      <c r="N190" s="53"/>
      <c r="O190" s="31"/>
    </row>
    <row r="191" spans="2:15" ht="11.25">
      <c r="B191" s="44"/>
      <c r="C191" s="27"/>
      <c r="D191" s="35"/>
      <c r="E191" s="29"/>
      <c r="F191" s="53"/>
      <c r="G191" s="53"/>
      <c r="H191" s="31"/>
      <c r="I191" s="32"/>
      <c r="J191" s="44"/>
      <c r="K191" s="27"/>
      <c r="L191" s="29"/>
      <c r="M191" s="53"/>
      <c r="N191" s="53"/>
      <c r="O191" s="31"/>
    </row>
    <row r="192" spans="2:15" ht="11.25">
      <c r="B192" s="44"/>
      <c r="C192" s="27"/>
      <c r="D192" s="28"/>
      <c r="E192" s="29"/>
      <c r="F192" s="53"/>
      <c r="G192" s="53"/>
      <c r="H192" s="31"/>
      <c r="I192" s="32"/>
      <c r="J192" s="44"/>
      <c r="K192" s="27"/>
      <c r="L192" s="29"/>
      <c r="M192" s="53"/>
      <c r="N192" s="53"/>
      <c r="O192" s="31"/>
    </row>
    <row r="193" spans="2:15" ht="11.25">
      <c r="B193" s="44"/>
      <c r="C193" s="27"/>
      <c r="D193" s="28"/>
      <c r="E193" s="29"/>
      <c r="F193" s="53"/>
      <c r="G193" s="53"/>
      <c r="H193" s="31"/>
      <c r="I193" s="30"/>
      <c r="J193" s="44"/>
      <c r="K193" s="27"/>
      <c r="L193" s="29"/>
      <c r="M193" s="53"/>
      <c r="N193" s="53"/>
      <c r="O193" s="31"/>
    </row>
    <row r="194" spans="2:15" ht="11.25">
      <c r="B194" s="44"/>
      <c r="C194" s="27"/>
      <c r="D194" s="28"/>
      <c r="E194" s="29"/>
      <c r="F194" s="53"/>
      <c r="G194" s="53"/>
      <c r="H194" s="31"/>
      <c r="I194" s="32"/>
      <c r="J194" s="44"/>
      <c r="K194" s="27"/>
      <c r="L194" s="29"/>
      <c r="M194" s="53"/>
      <c r="N194" s="53"/>
      <c r="O194" s="31"/>
    </row>
    <row r="195" spans="2:15" ht="11.25">
      <c r="B195" s="44"/>
      <c r="C195" s="27"/>
      <c r="D195" s="28"/>
      <c r="E195" s="29"/>
      <c r="F195" s="53"/>
      <c r="G195" s="53"/>
      <c r="H195" s="31"/>
      <c r="I195" s="32"/>
      <c r="J195" s="44"/>
      <c r="K195" s="27"/>
      <c r="L195" s="29"/>
      <c r="M195" s="53"/>
      <c r="N195" s="53"/>
      <c r="O195" s="31"/>
    </row>
    <row r="196" spans="2:15" ht="11.25">
      <c r="B196" s="44"/>
      <c r="C196" s="27"/>
      <c r="D196" s="28"/>
      <c r="E196" s="29"/>
      <c r="F196" s="53"/>
      <c r="G196" s="53"/>
      <c r="H196" s="31"/>
      <c r="I196" s="32"/>
      <c r="J196" s="44"/>
      <c r="K196" s="27"/>
      <c r="L196" s="29"/>
      <c r="M196" s="53"/>
      <c r="N196" s="53"/>
      <c r="O196" s="31"/>
    </row>
    <row r="197" spans="2:15" ht="11.25">
      <c r="B197" s="44"/>
      <c r="C197" s="27"/>
      <c r="D197" s="28"/>
      <c r="E197" s="29"/>
      <c r="F197" s="53"/>
      <c r="G197" s="53"/>
      <c r="H197" s="31"/>
      <c r="I197" s="32"/>
      <c r="J197" s="44"/>
      <c r="K197" s="27"/>
      <c r="L197" s="29"/>
      <c r="M197" s="53"/>
      <c r="N197" s="53"/>
      <c r="O197" s="31"/>
    </row>
    <row r="198" spans="2:15" ht="11.25">
      <c r="B198" s="44"/>
      <c r="C198" s="27"/>
      <c r="D198" s="28"/>
      <c r="E198" s="29"/>
      <c r="F198" s="53"/>
      <c r="G198" s="53"/>
      <c r="H198" s="31"/>
      <c r="I198" s="32"/>
      <c r="J198" s="44"/>
      <c r="K198" s="27"/>
      <c r="L198" s="29"/>
      <c r="M198" s="53"/>
      <c r="N198" s="53"/>
      <c r="O198" s="31"/>
    </row>
    <row r="199" spans="2:15" ht="11.25">
      <c r="B199" s="44"/>
      <c r="C199" s="27"/>
      <c r="D199" s="28"/>
      <c r="E199" s="29"/>
      <c r="F199" s="53"/>
      <c r="G199" s="53"/>
      <c r="H199" s="31"/>
      <c r="I199" s="32"/>
      <c r="J199" s="44"/>
      <c r="K199" s="27"/>
      <c r="L199" s="29"/>
      <c r="M199" s="53"/>
      <c r="N199" s="53"/>
      <c r="O199" s="31"/>
    </row>
    <row r="200" spans="2:15" ht="11.25">
      <c r="B200" s="44"/>
      <c r="C200" s="27"/>
      <c r="D200" s="28"/>
      <c r="E200" s="29"/>
      <c r="F200" s="45"/>
      <c r="G200" s="45"/>
      <c r="H200" s="34"/>
      <c r="I200" s="32"/>
      <c r="J200" s="44"/>
      <c r="K200" s="27"/>
      <c r="L200" s="29"/>
      <c r="M200" s="45"/>
      <c r="N200" s="45"/>
      <c r="O200" s="34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PLSB Plešivec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Sliva</dc:creator>
  <cp:keywords/>
  <dc:description/>
  <cp:lastModifiedBy>užívateľ 1</cp:lastModifiedBy>
  <cp:lastPrinted>2015-03-11T08:31:39Z</cp:lastPrinted>
  <dcterms:created xsi:type="dcterms:W3CDTF">2012-01-12T10:30:50Z</dcterms:created>
  <dcterms:modified xsi:type="dcterms:W3CDTF">2020-01-23T10:33:13Z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