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690" tabRatio="601" firstSheet="6" activeTab="11"/>
  </bookViews>
  <sheets>
    <sheet name="Objednávky a faktúry 1" sheetId="1" r:id="rId1"/>
    <sheet name="Objednávky a faktúry 2" sheetId="2" r:id="rId2"/>
    <sheet name="Objednávky a faktúry 3" sheetId="3" r:id="rId3"/>
    <sheet name="Objednávky a faktúry 4" sheetId="4" r:id="rId4"/>
    <sheet name="Objednávky a faktúry 5" sheetId="5" r:id="rId5"/>
    <sheet name="Objednávky a faktúry 6" sheetId="6" r:id="rId6"/>
    <sheet name="Objednávky a faktúry 7" sheetId="7" r:id="rId7"/>
    <sheet name="Objednávky a faktúry 8" sheetId="8" r:id="rId8"/>
    <sheet name="Objednávky a faktúry 9" sheetId="9" r:id="rId9"/>
    <sheet name="Objednávky a faktúry 10" sheetId="10" r:id="rId10"/>
    <sheet name="Objednávky a faktúry 11" sheetId="11" r:id="rId11"/>
    <sheet name="Objednávky a faktúry 12" sheetId="12" r:id="rId12"/>
  </sheets>
  <definedNames/>
  <calcPr fullCalcOnLoad="1"/>
</workbook>
</file>

<file path=xl/sharedStrings.xml><?xml version="1.0" encoding="utf-8"?>
<sst xmlns="http://schemas.openxmlformats.org/spreadsheetml/2006/main" count="8453" uniqueCount="1366">
  <si>
    <t>Hagleitner Hygiene Slovensko s.r.o.</t>
  </si>
  <si>
    <t>Diaľničná cesta 27, 903 01 Senec</t>
  </si>
  <si>
    <t>nájomné za ocel. fľaše</t>
  </si>
  <si>
    <t>vestnik</t>
  </si>
  <si>
    <t>p. Bodnárová</t>
  </si>
  <si>
    <t>odvoz odpadu</t>
  </si>
  <si>
    <t>ATONA s.r.o.</t>
  </si>
  <si>
    <t>Okružná 30, 048 01 Rožňava</t>
  </si>
  <si>
    <t>Vema, s.r.o.</t>
  </si>
  <si>
    <t>Plynárenská 7/C, 821 09 Bratislava</t>
  </si>
  <si>
    <t>seminár PAM</t>
  </si>
  <si>
    <t>Meno</t>
  </si>
  <si>
    <t>Adresa</t>
  </si>
  <si>
    <t>IČO</t>
  </si>
  <si>
    <t>Popis fakturovaného plnenia</t>
  </si>
  <si>
    <t>Celková hodnota s DPH</t>
  </si>
  <si>
    <t>Číslo faktúry</t>
  </si>
  <si>
    <t>Číslo zmluvy</t>
  </si>
  <si>
    <t>Dátum doručenia</t>
  </si>
  <si>
    <t>Obchodné meno</t>
  </si>
  <si>
    <t>Sídlo</t>
  </si>
  <si>
    <t>Údaje o dodávateľovi</t>
  </si>
  <si>
    <t>Údaje o osobe, ktorá objednávku podpísala</t>
  </si>
  <si>
    <t>Funkcia</t>
  </si>
  <si>
    <t>FAKTÚRY</t>
  </si>
  <si>
    <t>OBJEDNÁVKY</t>
  </si>
  <si>
    <t>Číslo objednávky</t>
  </si>
  <si>
    <t>Dátum vyhotovenia</t>
  </si>
  <si>
    <t>Hodnota objednávky s DPH</t>
  </si>
  <si>
    <t>Popis objednaného tovaru, služby,       práce</t>
  </si>
  <si>
    <t>MUDr.Džodla</t>
  </si>
  <si>
    <t>riaditeľ</t>
  </si>
  <si>
    <t>ved.str. prevádzky</t>
  </si>
  <si>
    <t>potraviny</t>
  </si>
  <si>
    <t>Norbert Balázs - NM-ZEL</t>
  </si>
  <si>
    <t>174/2015</t>
  </si>
  <si>
    <t>Brantner Gemer s.r.o.</t>
  </si>
  <si>
    <t>Košická cesta 344, 979 01 Rimavská Sobota</t>
  </si>
  <si>
    <t>Telefónne poplatky</t>
  </si>
  <si>
    <t>Slovak Telekom, a.s.</t>
  </si>
  <si>
    <t>Bajkalská 28, 817 62 Bratislava</t>
  </si>
  <si>
    <t>sterilizácia materiálu</t>
  </si>
  <si>
    <t>642</t>
  </si>
  <si>
    <t>Nemocnica s poliklinikou sv.Barbory Rožňava,a.s.</t>
  </si>
  <si>
    <t>Špitalská 1, 048 01 Rožňava</t>
  </si>
  <si>
    <t>Slovenský plyn.priemysel, a.s.</t>
  </si>
  <si>
    <t>Hodžová 3293/3, 058 01 Poprad</t>
  </si>
  <si>
    <t>Orange Slovensko, a.s.</t>
  </si>
  <si>
    <t>ATC - JR, s.r.o.</t>
  </si>
  <si>
    <t>Vsetínska cesta 766,020 01 Púchov</t>
  </si>
  <si>
    <t>Námestie SNP 11, 960,01 Zvolen</t>
  </si>
  <si>
    <t>lieky</t>
  </si>
  <si>
    <t>CompAct-spoločnosť s ručením obmedzeným Rožňava</t>
  </si>
  <si>
    <t>METRO Cash and Carry SR s.r.o.</t>
  </si>
  <si>
    <t>Senecká cesta 1881,900 28  Ivanka pri Dunaji</t>
  </si>
  <si>
    <t>plyn</t>
  </si>
  <si>
    <t>EASTFOOD s.r.o.</t>
  </si>
  <si>
    <t>Južná trieda 78, 040 01 Košice</t>
  </si>
  <si>
    <t>phm</t>
  </si>
  <si>
    <t xml:space="preserve">SLOVNAFT, a.s. </t>
  </si>
  <si>
    <t>Vlčie hrdlo1 824 12 Bratislava</t>
  </si>
  <si>
    <t>01/12/2004</t>
  </si>
  <si>
    <t>FITTICH RATES s.r.o.</t>
  </si>
  <si>
    <t>Šafárikova 20, 048 01 Rožňava</t>
  </si>
  <si>
    <t>tonery</t>
  </si>
  <si>
    <t>BOHUŠ ŠESTÁK s.r.o.</t>
  </si>
  <si>
    <t>Vodárenská 343/2, 924 01 Galanta</t>
  </si>
  <si>
    <t>2015/01</t>
  </si>
  <si>
    <t>Slávka IMRICHOVÁ</t>
  </si>
  <si>
    <t>Kavečianska cesta 41, 040 01 Košice</t>
  </si>
  <si>
    <t>ILLE-Papier-Service SK, spol. s r.o.</t>
  </si>
  <si>
    <t>Lichardova 16, 909 01 Skalica</t>
  </si>
  <si>
    <t>PICADO , s.r.o</t>
  </si>
  <si>
    <t>Vysokoškolákov 6, 010 08 Žilina</t>
  </si>
  <si>
    <t>čist.prostriedky</t>
  </si>
  <si>
    <t>Prievozská 6/A, 821 09 Bratislava</t>
  </si>
  <si>
    <t>TIMED, s.r.o.</t>
  </si>
  <si>
    <t>Trnavská cesta 112, 821 01 Bratislava</t>
  </si>
  <si>
    <t>špec. zdrav. materiál</t>
  </si>
  <si>
    <t>MesserTatragas spol. s r.o.</t>
  </si>
  <si>
    <t>Chalupkova 9, 819 44 Bratislava</t>
  </si>
  <si>
    <t>980 50 Včelince 66</t>
  </si>
  <si>
    <t>BOZP a PPO</t>
  </si>
  <si>
    <t>prehliadky el. zar.</t>
  </si>
  <si>
    <t>Ing. Peter Bulik</t>
  </si>
  <si>
    <t>Drnava 268, 049 42 Drnava</t>
  </si>
  <si>
    <t>havarijne poistenie</t>
  </si>
  <si>
    <t>Kooperativa poisťovňa a.s.</t>
  </si>
  <si>
    <t>Mäsiarska 601/11, 040 01 Košice 1</t>
  </si>
  <si>
    <t>LDPE vrecia</t>
  </si>
  <si>
    <t>DOMITRI, spol. s r.o.</t>
  </si>
  <si>
    <t>049 12 Gemerská Hôrka 421</t>
  </si>
  <si>
    <t xml:space="preserve">RAABE,Nakladatelství Dr. Josef Raabe,sro     </t>
  </si>
  <si>
    <t>Heydukova 12-14, 811 08 Bratislava</t>
  </si>
  <si>
    <t>AG FOODS SK s.r.o.</t>
  </si>
  <si>
    <t>Moyzesova 10, 902 01 Pezinok</t>
  </si>
  <si>
    <t>kontrola EPS</t>
  </si>
  <si>
    <t xml:space="preserve">Pharma Group, a.s. </t>
  </si>
  <si>
    <t>VIDRA A SPOL. s.r.o.</t>
  </si>
  <si>
    <t>Štrková 8, 011 96 Žilina</t>
  </si>
  <si>
    <t>SNP 150, 908 73 Veľké Leváre</t>
  </si>
  <si>
    <t>IReSoft, s.r.o.</t>
  </si>
  <si>
    <t>Cejl 62, 602 00 Brno</t>
  </si>
  <si>
    <t>program DSS</t>
  </si>
  <si>
    <t xml:space="preserve"> 1/V/2014</t>
  </si>
  <si>
    <t>PM0285</t>
  </si>
  <si>
    <t>Šafárikova 17, 048 01 Rožňava</t>
  </si>
  <si>
    <t>1812015311923</t>
  </si>
  <si>
    <t>vyúčtovanie za elektrinu</t>
  </si>
  <si>
    <t>Piešťanská 2321/71,  915 01 Nové Mesto nad Váhom</t>
  </si>
  <si>
    <t>EuroTRADING s.r.o.</t>
  </si>
  <si>
    <t>Muškátová 38, 040 11 Košice</t>
  </si>
  <si>
    <t>Bidfood Slovakia, s.r.o</t>
  </si>
  <si>
    <t xml:space="preserve">činnosť zodpovednej osoby </t>
  </si>
  <si>
    <t>Eurolab Lambda, a.s.</t>
  </si>
  <si>
    <t>T. Milkina 2, 917 01 Trnava</t>
  </si>
  <si>
    <t>DIGI SLOVAKIA, s.r.o.</t>
  </si>
  <si>
    <t xml:space="preserve">Röntgenova 26, 851 01 Bratislava </t>
  </si>
  <si>
    <t>satelitná televízia</t>
  </si>
  <si>
    <t>NycoCard CRP testy</t>
  </si>
  <si>
    <t>Zoltán Jánosdeák - Jánosdeák</t>
  </si>
  <si>
    <t>Vinohradná 101, 049 11 Plešivec</t>
  </si>
  <si>
    <t>INMEDIA, spol.s.r.o.</t>
  </si>
  <si>
    <t>potraviny dobropis</t>
  </si>
  <si>
    <t>223/2018</t>
  </si>
  <si>
    <t>vestník</t>
  </si>
  <si>
    <t>Dolný Harmanec 40, 976 03 Dolný Harmanec</t>
  </si>
  <si>
    <t>vestník - záloha</t>
  </si>
  <si>
    <t>Klemensova 34, 010 01 Žilina</t>
  </si>
  <si>
    <t>239/2019</t>
  </si>
  <si>
    <t>MED-ART, spol. s r.o.</t>
  </si>
  <si>
    <t>Priemyselná 1, 974 01 Banská Bystrica</t>
  </si>
  <si>
    <t>238/2019</t>
  </si>
  <si>
    <t>Tropico V, s.r.o.</t>
  </si>
  <si>
    <t>223/2019
235/2019</t>
  </si>
  <si>
    <t>247/2019</t>
  </si>
  <si>
    <t>248/2019</t>
  </si>
  <si>
    <t>246/2019</t>
  </si>
  <si>
    <t>185/2015</t>
  </si>
  <si>
    <t>209/2017</t>
  </si>
  <si>
    <t>zdravotnícke noviny</t>
  </si>
  <si>
    <t>MAFRA Slovakia, a.s.</t>
  </si>
  <si>
    <t>Nobelova 34, 836 05 Bratislava</t>
  </si>
  <si>
    <t>PSDOMOV s.r.o.</t>
  </si>
  <si>
    <t>101/2020</t>
  </si>
  <si>
    <t>201/2020</t>
  </si>
  <si>
    <t>401/2020</t>
  </si>
  <si>
    <t>1/2020</t>
  </si>
  <si>
    <t>predplatné sestra 2020</t>
  </si>
  <si>
    <t>Silvia Hodálová - VIUSS</t>
  </si>
  <si>
    <t>Zimná 3271/6, 821 02 Bratislava-Ružinov</t>
  </si>
  <si>
    <t>EKG papier</t>
  </si>
  <si>
    <t>MEDIHUM, s.r.o.</t>
  </si>
  <si>
    <t>Bosáková 7, 851 04 Bratislava</t>
  </si>
  <si>
    <t>102/2020</t>
  </si>
  <si>
    <t>202/2020</t>
  </si>
  <si>
    <t>302/2020</t>
  </si>
  <si>
    <t>402/2020</t>
  </si>
  <si>
    <t>146/2019</t>
  </si>
  <si>
    <t>346/2019</t>
  </si>
  <si>
    <t>1/2020/IT</t>
  </si>
  <si>
    <t>103/2020</t>
  </si>
  <si>
    <t>203/2020</t>
  </si>
  <si>
    <t>303/2020</t>
  </si>
  <si>
    <t>403/2020</t>
  </si>
  <si>
    <t>147/2019</t>
  </si>
  <si>
    <t>347/2019</t>
  </si>
  <si>
    <t>1/20/HTS</t>
  </si>
  <si>
    <t>obrúsky, utierky, soľ do myčky</t>
  </si>
  <si>
    <t>301/2020</t>
  </si>
  <si>
    <t>puzdro, ochranné sklo</t>
  </si>
  <si>
    <t>kancelársky papier</t>
  </si>
  <si>
    <t>214/2017</t>
  </si>
  <si>
    <t>5/20P</t>
  </si>
  <si>
    <t>4/20P</t>
  </si>
  <si>
    <t>3/20P</t>
  </si>
  <si>
    <t>1/20P</t>
  </si>
  <si>
    <t>2/20P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</si>
  <si>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</si>
  <si>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9/20P</t>
  </si>
  <si>
    <t>3/20/HTS</t>
  </si>
  <si>
    <t>2/20/HTS</t>
  </si>
  <si>
    <t>8/20P</t>
  </si>
  <si>
    <t>7/20P</t>
  </si>
  <si>
    <t>6/20P</t>
  </si>
  <si>
    <t>01/20</t>
  </si>
  <si>
    <t>10/2019</t>
  </si>
  <si>
    <t>104/2020</t>
  </si>
  <si>
    <t>204/2020</t>
  </si>
  <si>
    <t>304/2020</t>
  </si>
  <si>
    <t>404/2020</t>
  </si>
  <si>
    <t>148/2019</t>
  </si>
  <si>
    <t>348/2019</t>
  </si>
  <si>
    <t>23/20P</t>
  </si>
  <si>
    <t>16/20P</t>
  </si>
  <si>
    <t>15/20P</t>
  </si>
  <si>
    <t>14/20P</t>
  </si>
  <si>
    <t>13/20P</t>
  </si>
  <si>
    <t>12/20P</t>
  </si>
  <si>
    <t>11/20P</t>
  </si>
  <si>
    <t>10/20P</t>
  </si>
  <si>
    <t>17/20P</t>
  </si>
  <si>
    <t>22/20P</t>
  </si>
  <si>
    <t>21/20P</t>
  </si>
  <si>
    <t>20/20P</t>
  </si>
  <si>
    <t>19/20P</t>
  </si>
  <si>
    <t>18/20P</t>
  </si>
  <si>
    <t>29/20P</t>
  </si>
  <si>
    <t>28/20P</t>
  </si>
  <si>
    <t>27/20P</t>
  </si>
  <si>
    <t>26/20P</t>
  </si>
  <si>
    <t>25/20P</t>
  </si>
  <si>
    <t>24/20P</t>
  </si>
  <si>
    <t>LSPHARM, s.r.o.</t>
  </si>
  <si>
    <t>Jabloňova 29, 974 05 Banská Bystrica</t>
  </si>
  <si>
    <t xml:space="preserve">vestník </t>
  </si>
  <si>
    <t>31/20P</t>
  </si>
  <si>
    <t>30/20P</t>
  </si>
  <si>
    <t>36/20P</t>
  </si>
  <si>
    <t>35/20P</t>
  </si>
  <si>
    <t>34/20P</t>
  </si>
  <si>
    <t>33/20P</t>
  </si>
  <si>
    <t>32/20P</t>
  </si>
  <si>
    <t>37/20P</t>
  </si>
  <si>
    <t>38/20P</t>
  </si>
  <si>
    <t>39/20P</t>
  </si>
  <si>
    <t>40/20P</t>
  </si>
  <si>
    <t>41/20P</t>
  </si>
  <si>
    <t>42/20P</t>
  </si>
  <si>
    <t>258/2019</t>
  </si>
  <si>
    <t>259/2019</t>
  </si>
  <si>
    <t>BCF ENERGY, s.r.o.</t>
  </si>
  <si>
    <t>Zvolenská cesta 14, 974 05 Banská Bystrica</t>
  </si>
  <si>
    <t>Wolters Kluwer SR s.r.o.</t>
  </si>
  <si>
    <t>Mlynské nivy 48, 821 09 Bratislava 2</t>
  </si>
  <si>
    <t>školenie - záloha</t>
  </si>
  <si>
    <t>AQUASTAV - Ján Hronec</t>
  </si>
  <si>
    <t>Betliarska 3888/12, 0480 01 Rožňava</t>
  </si>
  <si>
    <t>BANCHEM, s.r.o.</t>
  </si>
  <si>
    <t>Rybný trh 332/9</t>
  </si>
  <si>
    <t>45/20P</t>
  </si>
  <si>
    <t>46/30P</t>
  </si>
  <si>
    <t>47/20P</t>
  </si>
  <si>
    <t>105/2020</t>
  </si>
  <si>
    <t>205/2020</t>
  </si>
  <si>
    <t>305/2020</t>
  </si>
  <si>
    <t>405/2020</t>
  </si>
  <si>
    <t>149/2019</t>
  </si>
  <si>
    <t>249/2019</t>
  </si>
  <si>
    <t>349/2019</t>
  </si>
  <si>
    <t>lieky Janssen</t>
  </si>
  <si>
    <t>OBZOR s.r.o.</t>
  </si>
  <si>
    <t>Exnárova 7, 821 03 Bratislava</t>
  </si>
  <si>
    <t>35708956</t>
  </si>
  <si>
    <t>Prvá cateringová spol., s.r.o.</t>
  </si>
  <si>
    <t>Holubyho 12, 040 01 Košice</t>
  </si>
  <si>
    <t>44/20P</t>
  </si>
  <si>
    <t>43/20P</t>
  </si>
  <si>
    <t>49/20P</t>
  </si>
  <si>
    <t>48/20P</t>
  </si>
  <si>
    <t>tonery, klávesnica+myš</t>
  </si>
  <si>
    <t>01/2020/IT</t>
  </si>
  <si>
    <t>SZAJKÓ ZOLTÁN</t>
  </si>
  <si>
    <t>Mierová 30, 982 01 Tornaľa</t>
  </si>
  <si>
    <t>50/20P</t>
  </si>
  <si>
    <t>62/20P</t>
  </si>
  <si>
    <t>69/20P</t>
  </si>
  <si>
    <t>59/20P</t>
  </si>
  <si>
    <t>61/20P</t>
  </si>
  <si>
    <t>60/20P</t>
  </si>
  <si>
    <t>106/2020</t>
  </si>
  <si>
    <t>206/2020</t>
  </si>
  <si>
    <t>306/2020</t>
  </si>
  <si>
    <t>406/2020</t>
  </si>
  <si>
    <t>250/2019</t>
  </si>
  <si>
    <t>350/2019</t>
  </si>
  <si>
    <t>450/2019</t>
  </si>
  <si>
    <t>školenie</t>
  </si>
  <si>
    <t>Asociácia 
správcov 
registratúry</t>
  </si>
  <si>
    <t>M.R. Štefánika 310, 972 71 Nováky</t>
  </si>
  <si>
    <t>57/20P</t>
  </si>
  <si>
    <t>56/20P</t>
  </si>
  <si>
    <t>58/20P</t>
  </si>
  <si>
    <t>55/20P</t>
  </si>
  <si>
    <t>51/20P</t>
  </si>
  <si>
    <t>52/20P</t>
  </si>
  <si>
    <t>hadice C52</t>
  </si>
  <si>
    <t>Feješ Miklós, Kontrola-oprava-predaj hasicich zariadení</t>
  </si>
  <si>
    <t>Nemocničná 21, 982 01 Tornaľa</t>
  </si>
  <si>
    <t>4/20/HTS</t>
  </si>
  <si>
    <t>54/20P</t>
  </si>
  <si>
    <t>67/20P</t>
  </si>
  <si>
    <t>63/20P</t>
  </si>
  <si>
    <t>66/20P</t>
  </si>
  <si>
    <t>tácky, poháre</t>
  </si>
  <si>
    <t>5/20/HTS</t>
  </si>
  <si>
    <t>151/2019</t>
  </si>
  <si>
    <t>251/2019</t>
  </si>
  <si>
    <t>351/2019</t>
  </si>
  <si>
    <t>107/2020</t>
  </si>
  <si>
    <t>207/2020</t>
  </si>
  <si>
    <t>307/2020</t>
  </si>
  <si>
    <t>407/2020</t>
  </si>
  <si>
    <t>tlakomery</t>
  </si>
  <si>
    <t>53/20P</t>
  </si>
  <si>
    <t>členský príspevok</t>
  </si>
  <si>
    <t>Asociácia nemocníc Slovenska</t>
  </si>
  <si>
    <t>Kollárova 2, 036 59 Martin</t>
  </si>
  <si>
    <t>členský príspevok za zamestnancov</t>
  </si>
  <si>
    <t>upgrade riadiaceho pc</t>
  </si>
  <si>
    <t>TP/13/0001</t>
  </si>
  <si>
    <t>SIEMENS, s.r.o.</t>
  </si>
  <si>
    <t>Lamačská cesta 3/A 841 01 Bratislava</t>
  </si>
  <si>
    <t>02/2020/IT</t>
  </si>
  <si>
    <t>65/20P</t>
  </si>
  <si>
    <t>64/20P</t>
  </si>
  <si>
    <t>72/20P</t>
  </si>
  <si>
    <t>čistiace prostriedky</t>
  </si>
  <si>
    <t>ECOLAB s.r.o.</t>
  </si>
  <si>
    <t>Čajakova 18, 811 05 Bratislava</t>
  </si>
  <si>
    <t>01/2020</t>
  </si>
  <si>
    <t>poplatok za stránku - záloha</t>
  </si>
  <si>
    <t>Webglobe-Yegon, s.r.o.</t>
  </si>
  <si>
    <t>Stará Prievozská 2, 821 09 Bratislava</t>
  </si>
  <si>
    <t>70/20P</t>
  </si>
  <si>
    <t>71/20P</t>
  </si>
  <si>
    <t>73/20P</t>
  </si>
  <si>
    <t>tlačivá</t>
  </si>
  <si>
    <t>ROVEN Rožňava, s.r.o.</t>
  </si>
  <si>
    <t>Betliarska cesta 4, 048 01 Rožňava</t>
  </si>
  <si>
    <t>6/20/HTS</t>
  </si>
  <si>
    <t>03/2020/IT</t>
  </si>
  <si>
    <t>hadicový kľúč</t>
  </si>
  <si>
    <t>7/2020/HTS</t>
  </si>
  <si>
    <t>74/20P</t>
  </si>
  <si>
    <t>79/20P</t>
  </si>
  <si>
    <t>78/20P</t>
  </si>
  <si>
    <t>monitoring škodcov - zima 2020</t>
  </si>
  <si>
    <t>1/IV/2009</t>
  </si>
  <si>
    <t>DESKOS plus - Ing. Oskar Lörinc</t>
  </si>
  <si>
    <t>Železničná 13, 048 01 Rožňava</t>
  </si>
  <si>
    <t>2/2020</t>
  </si>
  <si>
    <t>108/2020</t>
  </si>
  <si>
    <t>208/2020</t>
  </si>
  <si>
    <t>308/2020</t>
  </si>
  <si>
    <t>408/2020</t>
  </si>
  <si>
    <t>75/20P</t>
  </si>
  <si>
    <t>76/20P</t>
  </si>
  <si>
    <t>77/20P</t>
  </si>
  <si>
    <t>82/20P</t>
  </si>
  <si>
    <t>109/2020</t>
  </si>
  <si>
    <t>209/2020</t>
  </si>
  <si>
    <t>309/2020</t>
  </si>
  <si>
    <t>409/2020</t>
  </si>
  <si>
    <t>81/20P</t>
  </si>
  <si>
    <t>83/20P</t>
  </si>
  <si>
    <t>229/2018</t>
  </si>
  <si>
    <t>tyčový mixér, chafing dish</t>
  </si>
  <si>
    <t xml:space="preserve"> </t>
  </si>
  <si>
    <t>taniere</t>
  </si>
  <si>
    <t>10/20/HTS</t>
  </si>
  <si>
    <t>80/20P</t>
  </si>
  <si>
    <t>čis.prostriedky</t>
  </si>
  <si>
    <t>241/2019</t>
  </si>
  <si>
    <t>89/20P</t>
  </si>
  <si>
    <t>udpate softweru</t>
  </si>
  <si>
    <t>respirátory - záloha</t>
  </si>
  <si>
    <t>UNIZDRAV Prešov, s.r.o.</t>
  </si>
  <si>
    <t>Františkánske námestie 3/A, 080 01 Prešov</t>
  </si>
  <si>
    <t>komunálny odpad</t>
  </si>
  <si>
    <t>Obec Plešivec</t>
  </si>
  <si>
    <t>Čsl. Armády 1/1, 049 11 Plešivec</t>
  </si>
  <si>
    <t>00328642</t>
  </si>
  <si>
    <t>poplatok za znečistenie ovzdušia</t>
  </si>
  <si>
    <t>tonery, klávesnica, myš</t>
  </si>
  <si>
    <t>04/2020/IT</t>
  </si>
  <si>
    <t>84/20P</t>
  </si>
  <si>
    <t>85/20P</t>
  </si>
  <si>
    <t>98/20P</t>
  </si>
  <si>
    <t>88/20P</t>
  </si>
  <si>
    <t>86/20P</t>
  </si>
  <si>
    <t>plast. misky</t>
  </si>
  <si>
    <t>110/2020</t>
  </si>
  <si>
    <t>210/2020</t>
  </si>
  <si>
    <t>310/2020</t>
  </si>
  <si>
    <t>410/2020</t>
  </si>
  <si>
    <t>pracovná obuv</t>
  </si>
  <si>
    <t>JANETTE s.r.o.</t>
  </si>
  <si>
    <t>Hviezdoslavova 5, 048 01 Rožňava</t>
  </si>
  <si>
    <t>9/20/HTS</t>
  </si>
  <si>
    <t>papierové utierky</t>
  </si>
  <si>
    <t>93/20P</t>
  </si>
  <si>
    <t>95/20P</t>
  </si>
  <si>
    <t>antivír</t>
  </si>
  <si>
    <t>05/2020/IT</t>
  </si>
  <si>
    <t>90/20P</t>
  </si>
  <si>
    <t>91/20P</t>
  </si>
  <si>
    <t>92/20P</t>
  </si>
  <si>
    <t>pc, hdd, sieť. Karta + inštalácia</t>
  </si>
  <si>
    <t>06/2020/IT</t>
  </si>
  <si>
    <t>96/20P</t>
  </si>
  <si>
    <t>269/2020</t>
  </si>
  <si>
    <t>111/2020</t>
  </si>
  <si>
    <t>211/2020</t>
  </si>
  <si>
    <t>311/2020</t>
  </si>
  <si>
    <t>411/2020</t>
  </si>
  <si>
    <t>katridže do dezinfikátorov</t>
  </si>
  <si>
    <t>HLS Body, s.r.o.</t>
  </si>
  <si>
    <t>Družstevná 486/69, 916 01 Stará Turá</t>
  </si>
  <si>
    <t>vodomer s príslušenstvom</t>
  </si>
  <si>
    <t>IDAMER s.r.o.</t>
  </si>
  <si>
    <t>nám. Dr. Schweitzera 196/4</t>
  </si>
  <si>
    <t>O. Fifik</t>
  </si>
  <si>
    <t>správca</t>
  </si>
  <si>
    <t>97/20P</t>
  </si>
  <si>
    <t>266/2020</t>
  </si>
  <si>
    <t>99/20P</t>
  </si>
  <si>
    <t>267/2020</t>
  </si>
  <si>
    <t>100/20P</t>
  </si>
  <si>
    <t>242/2019</t>
  </si>
  <si>
    <t>lab. rozbor vody</t>
  </si>
  <si>
    <t>ALS SK, s.r.o.</t>
  </si>
  <si>
    <t>Kirijevská 1678, 979 01 Rimavská Sobota</t>
  </si>
  <si>
    <t>12/2020/HTS</t>
  </si>
  <si>
    <t>odberná zostava</t>
  </si>
  <si>
    <t>Systém inžinierskych služieb spol. s r.o.</t>
  </si>
  <si>
    <t>Björnsonova 6, 811 05 Bratislava</t>
  </si>
  <si>
    <t>kanc. papier, prací prášok</t>
  </si>
  <si>
    <t>ŠEVT a.s.</t>
  </si>
  <si>
    <t>Plynárenská 6, 821 09 Bratislava</t>
  </si>
  <si>
    <t>plachty, obliečky</t>
  </si>
  <si>
    <t>Textilomanie s.r.o.</t>
  </si>
  <si>
    <t>Lidická 700/19, 622 00 Brno</t>
  </si>
  <si>
    <t>103/20P</t>
  </si>
  <si>
    <t>102/20P</t>
  </si>
  <si>
    <t>101/20P</t>
  </si>
  <si>
    <t>1/20</t>
  </si>
  <si>
    <t>07/2020/IT</t>
  </si>
  <si>
    <t>02/20</t>
  </si>
  <si>
    <t>3/2020</t>
  </si>
  <si>
    <t>teplomery</t>
  </si>
  <si>
    <t>stravné lístky</t>
  </si>
  <si>
    <t>112/2020</t>
  </si>
  <si>
    <t>212/2020</t>
  </si>
  <si>
    <t>312/2020</t>
  </si>
  <si>
    <t>412/2020</t>
  </si>
  <si>
    <t>chemikálie</t>
  </si>
  <si>
    <t>Mikrochem Trade, spol. s r.o.</t>
  </si>
  <si>
    <t>Za dráhou, 902 01 Pezinok</t>
  </si>
  <si>
    <t>109/20P</t>
  </si>
  <si>
    <t>menubox</t>
  </si>
  <si>
    <t>111/20P</t>
  </si>
  <si>
    <t>110/20P</t>
  </si>
  <si>
    <t>104/20P</t>
  </si>
  <si>
    <t>pzp</t>
  </si>
  <si>
    <t>9050560798</t>
  </si>
  <si>
    <t>Generali Poisťovňa, a.s.</t>
  </si>
  <si>
    <t>Lamačská cesta 3/A, 841 04 Bratislava</t>
  </si>
  <si>
    <t>Východoslovenská vodárenská spoločnosť, a.s.</t>
  </si>
  <si>
    <t>Komenského 50, 042 48 Košice</t>
  </si>
  <si>
    <t>8/2020/IT</t>
  </si>
  <si>
    <t>105/20P</t>
  </si>
  <si>
    <t>106/20P</t>
  </si>
  <si>
    <t>108/20P</t>
  </si>
  <si>
    <t>107/20P</t>
  </si>
  <si>
    <t>antibakteriálne rúška - záloha</t>
  </si>
  <si>
    <t>abdex Slovakia s.r.o.</t>
  </si>
  <si>
    <t>Moštenická 3, 971 01 Prievidza</t>
  </si>
  <si>
    <t>47609184</t>
  </si>
  <si>
    <t>Tropico.sk, s.r.o.</t>
  </si>
  <si>
    <t>112/20P</t>
  </si>
  <si>
    <t>113/20P</t>
  </si>
  <si>
    <t>podzemná voda 2019</t>
  </si>
  <si>
    <t>Slovenský vodohospodársky podnik</t>
  </si>
  <si>
    <t>vestnik predd.</t>
  </si>
  <si>
    <t>V OBZOR s.r.o.</t>
  </si>
  <si>
    <t>respirátory</t>
  </si>
  <si>
    <t>113/2020</t>
  </si>
  <si>
    <t>213/2020</t>
  </si>
  <si>
    <t>313/2020</t>
  </si>
  <si>
    <t>413/2020</t>
  </si>
  <si>
    <t>114/20P</t>
  </si>
  <si>
    <t>antibakteriálne rúška</t>
  </si>
  <si>
    <t>rekonštr. tep. hospodárstva</t>
  </si>
  <si>
    <t>115/20P</t>
  </si>
  <si>
    <t>116/20P</t>
  </si>
  <si>
    <t>drevený prístrešok - pav. V.</t>
  </si>
  <si>
    <t>ROOFCOM, s.r.o.</t>
  </si>
  <si>
    <t>Vyšná Slaná 198, 049 26 Vyšná Slaná</t>
  </si>
  <si>
    <t>11/2020/HTS</t>
  </si>
  <si>
    <t>triedený odpad</t>
  </si>
  <si>
    <t>263/2020</t>
  </si>
  <si>
    <t>FÚRA s.r.o.</t>
  </si>
  <si>
    <t>SNP 77, 044 42 Rozhanovce</t>
  </si>
  <si>
    <t>124/20P</t>
  </si>
  <si>
    <t>125/20P</t>
  </si>
  <si>
    <t>119/20P</t>
  </si>
  <si>
    <t>120/20P</t>
  </si>
  <si>
    <t>121/20P</t>
  </si>
  <si>
    <t>122/20P</t>
  </si>
  <si>
    <t>123/20P</t>
  </si>
  <si>
    <t>118/20P</t>
  </si>
  <si>
    <t>kúpeľná predložka</t>
  </si>
  <si>
    <t>13/2020/HTS</t>
  </si>
  <si>
    <t>267/2020
268/2020</t>
  </si>
  <si>
    <t>126/20P</t>
  </si>
  <si>
    <t>117/20P</t>
  </si>
  <si>
    <t>PURUS spol. s r.o.</t>
  </si>
  <si>
    <t>Pod Lachovcom 1727/55, 020 01 Púchov</t>
  </si>
  <si>
    <t>127/20P</t>
  </si>
  <si>
    <t>114/2020</t>
  </si>
  <si>
    <t>214/2020</t>
  </si>
  <si>
    <t>314/2020</t>
  </si>
  <si>
    <t>414/2020</t>
  </si>
  <si>
    <t>nd do vodárne</t>
  </si>
  <si>
    <t>MURAT - CK, s.r.o.</t>
  </si>
  <si>
    <t>Jiráskova cesta 12, 984 01 Lučenec 1</t>
  </si>
  <si>
    <t>utierky, jar</t>
  </si>
  <si>
    <t>128/20P</t>
  </si>
  <si>
    <t>dezinfekčný roztok, teplomery</t>
  </si>
  <si>
    <t>PHARMOS a.s.</t>
  </si>
  <si>
    <t>Levická 11, 949 01 Nitra</t>
  </si>
  <si>
    <t>129/20P</t>
  </si>
  <si>
    <t>stavebný dozor</t>
  </si>
  <si>
    <t>TYFON s.r.o.</t>
  </si>
  <si>
    <t>Mierová 21, 048 01 Rožňava</t>
  </si>
  <si>
    <t>115/2020</t>
  </si>
  <si>
    <t>215/2020</t>
  </si>
  <si>
    <t>315/2020</t>
  </si>
  <si>
    <t>415/2020</t>
  </si>
  <si>
    <t>prac. prostriedky</t>
  </si>
  <si>
    <t>02/2020</t>
  </si>
  <si>
    <t>130/20P</t>
  </si>
  <si>
    <t>131/20P</t>
  </si>
  <si>
    <t>145/20P</t>
  </si>
  <si>
    <t>146/20P</t>
  </si>
  <si>
    <t>148/20P</t>
  </si>
  <si>
    <t>144/20P</t>
  </si>
  <si>
    <t>14/20/HTS</t>
  </si>
  <si>
    <t>9/2020/IT</t>
  </si>
  <si>
    <t>10/2020/IT</t>
  </si>
  <si>
    <t>rukavice, dezinf. prostriedok</t>
  </si>
  <si>
    <t>VISI INVEST s.r.o.</t>
  </si>
  <si>
    <t>SNP 279/107, 979 04 Smolenice</t>
  </si>
  <si>
    <t>143/20P</t>
  </si>
  <si>
    <t>142/20P</t>
  </si>
  <si>
    <t>141/20P</t>
  </si>
  <si>
    <t>140/20P</t>
  </si>
  <si>
    <t>137/20P</t>
  </si>
  <si>
    <t>136/20P</t>
  </si>
  <si>
    <t>139/20P</t>
  </si>
  <si>
    <t>138/20P</t>
  </si>
  <si>
    <t>150/20P</t>
  </si>
  <si>
    <t xml:space="preserve">odb. literatúra </t>
  </si>
  <si>
    <t>Poradca podnikateľa, spols.r.o.</t>
  </si>
  <si>
    <t>Martina Rázusa 23A 010 01 Žilina</t>
  </si>
  <si>
    <t>31592503</t>
  </si>
  <si>
    <t>133/20P</t>
  </si>
  <si>
    <t>116/2020</t>
  </si>
  <si>
    <t>216/2020</t>
  </si>
  <si>
    <t>316/2020</t>
  </si>
  <si>
    <t>416/2020</t>
  </si>
  <si>
    <t>dezinfekcia, rozprašovač</t>
  </si>
  <si>
    <t>Frape catering s.r.o.</t>
  </si>
  <si>
    <t>Pekárska 7489/40A</t>
  </si>
  <si>
    <t>17/20/HTS</t>
  </si>
  <si>
    <t>132/20P</t>
  </si>
  <si>
    <t>147/20P</t>
  </si>
  <si>
    <t>16/20/HTS</t>
  </si>
  <si>
    <t>4/2020</t>
  </si>
  <si>
    <t>11/2020/IT</t>
  </si>
  <si>
    <t>151/20P</t>
  </si>
  <si>
    <t>dobropis</t>
  </si>
  <si>
    <t>117/2020</t>
  </si>
  <si>
    <t>217/2020</t>
  </si>
  <si>
    <t>317/2020</t>
  </si>
  <si>
    <t>417/2020</t>
  </si>
  <si>
    <t>geometrický plán</t>
  </si>
  <si>
    <t>GEODÉZIA ROŽŇAVA, s.r.o.</t>
  </si>
  <si>
    <t>Jarná 3, 048 01 Rožňava</t>
  </si>
  <si>
    <t>18/20/HTS</t>
  </si>
  <si>
    <t>plastové misky na polievku</t>
  </si>
  <si>
    <t>VIVA plus - Zdeno Nejedlík</t>
  </si>
  <si>
    <t>Ovsištské nám. 1, 851 04 Bratislava 5</t>
  </si>
  <si>
    <t>134/20P</t>
  </si>
  <si>
    <t>135/20P</t>
  </si>
  <si>
    <t>hnojivo</t>
  </si>
  <si>
    <t>QUATTRO trade s.r.o.</t>
  </si>
  <si>
    <t>Šafárikova 71, 048 01 Rožňava</t>
  </si>
  <si>
    <t>19/20/HTS</t>
  </si>
  <si>
    <t>oprava kotlov</t>
  </si>
  <si>
    <t>WEXIM TRUCK s.r.o.</t>
  </si>
  <si>
    <t>Štítnická 23, 048 01 Rožňava</t>
  </si>
  <si>
    <t>45420165</t>
  </si>
  <si>
    <t>20/20/HTS</t>
  </si>
  <si>
    <t>reklama - záloha</t>
  </si>
  <si>
    <t>270/2020</t>
  </si>
  <si>
    <t>Profesionálny register, s.r.o.</t>
  </si>
  <si>
    <t>Michalská 9, 811 01 Bratislava</t>
  </si>
  <si>
    <t>153/20P</t>
  </si>
  <si>
    <t>152/20P</t>
  </si>
  <si>
    <t>kanalizačná a vodovodná prípojka</t>
  </si>
  <si>
    <t>Zsolt Fehér - Fortune Felt</t>
  </si>
  <si>
    <t>Akademika Hronca 3, 048 01 Rožňava</t>
  </si>
  <si>
    <t>15/20/HTS</t>
  </si>
  <si>
    <t>rekonštrukcia soc. zar. Pav. III.</t>
  </si>
  <si>
    <t>254/2019</t>
  </si>
  <si>
    <t>FEVIN, s.r.o.</t>
  </si>
  <si>
    <t>Záhradnícka 1/1788, 048 01 Rožňava</t>
  </si>
  <si>
    <t>deratizácia - jar 2020</t>
  </si>
  <si>
    <t>118/2020</t>
  </si>
  <si>
    <t>218/2020</t>
  </si>
  <si>
    <t>318/2020</t>
  </si>
  <si>
    <t>418/2020</t>
  </si>
  <si>
    <t>167/20P</t>
  </si>
  <si>
    <t>168/20P</t>
  </si>
  <si>
    <t>166/20P</t>
  </si>
  <si>
    <t>165/20P</t>
  </si>
  <si>
    <t>164/20P</t>
  </si>
  <si>
    <t>169/20P</t>
  </si>
  <si>
    <t>12/2020/IT</t>
  </si>
  <si>
    <t>Ing. Sústriková</t>
  </si>
  <si>
    <t>ekonomická námestníčka</t>
  </si>
  <si>
    <t>162/20P</t>
  </si>
  <si>
    <t>163/20P</t>
  </si>
  <si>
    <t>160/20P</t>
  </si>
  <si>
    <t>161/20P</t>
  </si>
  <si>
    <t>170/20P</t>
  </si>
  <si>
    <t>nd práčka</t>
  </si>
  <si>
    <t>PRAGOPERUN SK s.r.o.</t>
  </si>
  <si>
    <t>Dvojkrížna 47, 821 06 Bratislava 214</t>
  </si>
  <si>
    <t>Ing. Gejza DEMETER</t>
  </si>
  <si>
    <t>Kunova Teplica 198, 049 33 Kunova Teplica</t>
  </si>
  <si>
    <t>154/20P</t>
  </si>
  <si>
    <t>159/20P</t>
  </si>
  <si>
    <t>158/20P</t>
  </si>
  <si>
    <t>157/20P</t>
  </si>
  <si>
    <t>155/20P</t>
  </si>
  <si>
    <t>156/20P</t>
  </si>
  <si>
    <t>119/2020</t>
  </si>
  <si>
    <t>219/2020</t>
  </si>
  <si>
    <t>319/2020</t>
  </si>
  <si>
    <t>419/2020</t>
  </si>
  <si>
    <t>reklama</t>
  </si>
  <si>
    <t>13/2020/IT</t>
  </si>
  <si>
    <t>171/20P</t>
  </si>
  <si>
    <t>178/20P</t>
  </si>
  <si>
    <t>173/20P</t>
  </si>
  <si>
    <t>177/20P</t>
  </si>
  <si>
    <t>14/2020/IT</t>
  </si>
  <si>
    <t>176/20P</t>
  </si>
  <si>
    <t>174/20P</t>
  </si>
  <si>
    <t>175/20P</t>
  </si>
  <si>
    <t>tabletková soľ</t>
  </si>
  <si>
    <t>MARCOS spol. s r.o.</t>
  </si>
  <si>
    <t>K Surdoku 9, 080 01 Prešov</t>
  </si>
  <si>
    <t>22/20/HTS</t>
  </si>
  <si>
    <t>120/2020</t>
  </si>
  <si>
    <t>220/2020</t>
  </si>
  <si>
    <t>320/2020</t>
  </si>
  <si>
    <t>420/2020</t>
  </si>
  <si>
    <t>179/20P</t>
  </si>
  <si>
    <t>180/20P</t>
  </si>
  <si>
    <t>taniere, hrnčeky</t>
  </si>
  <si>
    <t>172/20P</t>
  </si>
  <si>
    <t>182/20P</t>
  </si>
  <si>
    <t>181/20P</t>
  </si>
  <si>
    <t>odvoz nebezp. odpadu</t>
  </si>
  <si>
    <t>175/2015</t>
  </si>
  <si>
    <t>RAMEKO, s.r.o.</t>
  </si>
  <si>
    <t>Čaklov 6, 094 35 Soľ</t>
  </si>
  <si>
    <t>190/20P</t>
  </si>
  <si>
    <t>191/20P</t>
  </si>
  <si>
    <t>189/20P</t>
  </si>
  <si>
    <t>184/20P</t>
  </si>
  <si>
    <t>185/20P</t>
  </si>
  <si>
    <t>24/20/HTS</t>
  </si>
  <si>
    <t>186/20P</t>
  </si>
  <si>
    <t>187/20P</t>
  </si>
  <si>
    <t>misky na polievku</t>
  </si>
  <si>
    <t>188/20P</t>
  </si>
  <si>
    <t>rastliny</t>
  </si>
  <si>
    <t>A.B.I.E.S. s.r.o.</t>
  </si>
  <si>
    <t>Labutia 18, 931 01 Šamorín</t>
  </si>
  <si>
    <t>121/2020</t>
  </si>
  <si>
    <t>221/2020</t>
  </si>
  <si>
    <t>321/2020</t>
  </si>
  <si>
    <t>421/2020</t>
  </si>
  <si>
    <t>6/2020</t>
  </si>
  <si>
    <t>183/20P</t>
  </si>
  <si>
    <t>tonery, akumulátor</t>
  </si>
  <si>
    <t>15/2020/IT</t>
  </si>
  <si>
    <t>192/20P</t>
  </si>
  <si>
    <t>postrek na zemiaky</t>
  </si>
  <si>
    <t>26/20/HTS</t>
  </si>
  <si>
    <t>193/20P</t>
  </si>
  <si>
    <t>WC - pav. II.A</t>
  </si>
  <si>
    <t>21/20/HTS</t>
  </si>
  <si>
    <t>personál Wc-sprcha - pav. II.A</t>
  </si>
  <si>
    <t>23/20/HTS</t>
  </si>
  <si>
    <t>228/20P</t>
  </si>
  <si>
    <t>227/20P</t>
  </si>
  <si>
    <t>220/20P</t>
  </si>
  <si>
    <t>balíček Mini</t>
  </si>
  <si>
    <t>SKYLINK satelitná televízia</t>
  </si>
  <si>
    <t>P.O. Box 11, 022 04 Čadca</t>
  </si>
  <si>
    <t>195/20P</t>
  </si>
  <si>
    <t>196/20P</t>
  </si>
  <si>
    <t>122/2020</t>
  </si>
  <si>
    <t>222/2020</t>
  </si>
  <si>
    <t>322/2020</t>
  </si>
  <si>
    <t>422/2020</t>
  </si>
  <si>
    <t>221/20P</t>
  </si>
  <si>
    <t>222/20P</t>
  </si>
  <si>
    <t>218/20P</t>
  </si>
  <si>
    <t>219/20P</t>
  </si>
  <si>
    <t>30/20/HTS</t>
  </si>
  <si>
    <t>16/2020/IT</t>
  </si>
  <si>
    <t>223/20P</t>
  </si>
  <si>
    <t>123/2020</t>
  </si>
  <si>
    <t>223/2020</t>
  </si>
  <si>
    <t>323/2020</t>
  </si>
  <si>
    <t>423/2020</t>
  </si>
  <si>
    <t>soľ do umývačky riadu</t>
  </si>
  <si>
    <t>31/20/HTS</t>
  </si>
  <si>
    <t>serv. voz, hrniec</t>
  </si>
  <si>
    <t>194/20P</t>
  </si>
  <si>
    <t>211/20P</t>
  </si>
  <si>
    <t>212/20P</t>
  </si>
  <si>
    <t>MF tlačiareň, toner</t>
  </si>
  <si>
    <t>17/2020/IT</t>
  </si>
  <si>
    <t>226/20P</t>
  </si>
  <si>
    <t>225/20P</t>
  </si>
  <si>
    <t>224/20P</t>
  </si>
  <si>
    <t>217/20P</t>
  </si>
  <si>
    <t>216/20P</t>
  </si>
  <si>
    <t>124/2020</t>
  </si>
  <si>
    <t>224/2020</t>
  </si>
  <si>
    <t>324/2020</t>
  </si>
  <si>
    <t>424/2020</t>
  </si>
  <si>
    <t>voda</t>
  </si>
  <si>
    <t>202/20P</t>
  </si>
  <si>
    <t>201/20P</t>
  </si>
  <si>
    <t>215/20P</t>
  </si>
  <si>
    <t>231/20P</t>
  </si>
  <si>
    <t>230/20P</t>
  </si>
  <si>
    <t>229/20P</t>
  </si>
  <si>
    <t>210/20P</t>
  </si>
  <si>
    <t>209/20P</t>
  </si>
  <si>
    <t>200/20P</t>
  </si>
  <si>
    <t>214/20P</t>
  </si>
  <si>
    <t>208/20P</t>
  </si>
  <si>
    <t>204/20P</t>
  </si>
  <si>
    <t>daň z nehnuteľností</t>
  </si>
  <si>
    <t>tričká, tabuľky</t>
  </si>
  <si>
    <t>RSK - reklamné štúdio Kanala s.r.o.</t>
  </si>
  <si>
    <t>34/20/HTS</t>
  </si>
  <si>
    <t>125/2020</t>
  </si>
  <si>
    <t>225/2020</t>
  </si>
  <si>
    <t>325/2020</t>
  </si>
  <si>
    <t>425/2020</t>
  </si>
  <si>
    <t>205/20P</t>
  </si>
  <si>
    <t>203/20P</t>
  </si>
  <si>
    <t>7/2020</t>
  </si>
  <si>
    <t>207/20P</t>
  </si>
  <si>
    <t>206/20P</t>
  </si>
  <si>
    <t>odstránenie závad po revízii</t>
  </si>
  <si>
    <t>MART SYSTEM s.r.o.</t>
  </si>
  <si>
    <t>Železničná 2, 082 21 Veľký Šariš</t>
  </si>
  <si>
    <t>33/20/HTS</t>
  </si>
  <si>
    <t>poistné</t>
  </si>
  <si>
    <t>199/20P</t>
  </si>
  <si>
    <t>198/20P</t>
  </si>
  <si>
    <t>panvice</t>
  </si>
  <si>
    <t>197/20P</t>
  </si>
  <si>
    <t>213/20P</t>
  </si>
  <si>
    <t>tonery, sieťové karty</t>
  </si>
  <si>
    <t>18/2020/IT</t>
  </si>
  <si>
    <t>oprava plynových kotlov</t>
  </si>
  <si>
    <t>GEKOS Juraj Rochfaluši</t>
  </si>
  <si>
    <t>Edelényska 18, 048 01 Rožňava</t>
  </si>
  <si>
    <t>27/20/HTS</t>
  </si>
  <si>
    <t>akumulátor - vrátnica pokladňa</t>
  </si>
  <si>
    <t>ústne násadky</t>
  </si>
  <si>
    <t>KALAS Medical, s.r.o.</t>
  </si>
  <si>
    <t>Slovenských partizánov 1130/50, 017 01 Považská Bystrica</t>
  </si>
  <si>
    <t>35/20/HTS</t>
  </si>
  <si>
    <t>126/2020</t>
  </si>
  <si>
    <t>226/2020</t>
  </si>
  <si>
    <t>326/2020</t>
  </si>
  <si>
    <t>426/2020</t>
  </si>
  <si>
    <t>oprava pračky</t>
  </si>
  <si>
    <t>EL. SERVIS Peter Jacko</t>
  </si>
  <si>
    <t>Dr. Mašurku 923, 032 61 Važec</t>
  </si>
  <si>
    <t>232/20P</t>
  </si>
  <si>
    <t>233/20P</t>
  </si>
  <si>
    <t>nafukovací kostým</t>
  </si>
  <si>
    <t>RAJ HOLDING s.r.o.</t>
  </si>
  <si>
    <t>Okružná 884/72, 064 01 Stará Ľubovňa</t>
  </si>
  <si>
    <t>234/20P</t>
  </si>
  <si>
    <t>elektroinštalačný materiál</t>
  </si>
  <si>
    <t>Gejza Molnár - ELMOL</t>
  </si>
  <si>
    <t>Chanava 137, 980 44 Lenartovce</t>
  </si>
  <si>
    <t>40/20/HTS</t>
  </si>
  <si>
    <t>JIS - pav. V.</t>
  </si>
  <si>
    <t>29/20/HTS</t>
  </si>
  <si>
    <t>stavebné práce</t>
  </si>
  <si>
    <t>32/20/HTS</t>
  </si>
  <si>
    <t>239/20P</t>
  </si>
  <si>
    <t>238/20P</t>
  </si>
  <si>
    <t>271/2020</t>
  </si>
  <si>
    <t>pc refurbished, router</t>
  </si>
  <si>
    <t>19/2020/IT</t>
  </si>
  <si>
    <t>127/2020</t>
  </si>
  <si>
    <t>227/2020</t>
  </si>
  <si>
    <t>327/2020</t>
  </si>
  <si>
    <t>427/2020</t>
  </si>
  <si>
    <t>236/20P</t>
  </si>
  <si>
    <t>wc doska + splachovač</t>
  </si>
  <si>
    <t>STYLE PLUS  s.r.o.</t>
  </si>
  <si>
    <t>Moravská 1259, 570 01 Lytomyšl-Město</t>
  </si>
  <si>
    <t>38/20/HTS</t>
  </si>
  <si>
    <t>ND piaggo</t>
  </si>
  <si>
    <t>TSM SLOVAKIA s.r.o.</t>
  </si>
  <si>
    <t>Nešporova 2, 036 01 Martin</t>
  </si>
  <si>
    <t>37/20/HTS</t>
  </si>
  <si>
    <t>237/20P</t>
  </si>
  <si>
    <t>241/20P</t>
  </si>
  <si>
    <t>240/20P</t>
  </si>
  <si>
    <t>oprava telefónnej ústredne, internetu</t>
  </si>
  <si>
    <t>MICROEL - Ing. Milan Maslík</t>
  </si>
  <si>
    <t>Magurská 6437/19, 974 11 Banská Bystrica</t>
  </si>
  <si>
    <t>242/20P</t>
  </si>
  <si>
    <t>servis práčky</t>
  </si>
  <si>
    <t>28/20/HTS</t>
  </si>
  <si>
    <t>128/2020</t>
  </si>
  <si>
    <t>228/2020</t>
  </si>
  <si>
    <t>328/2020</t>
  </si>
  <si>
    <t>428/2020</t>
  </si>
  <si>
    <t>343/20P</t>
  </si>
  <si>
    <t>344/20P</t>
  </si>
  <si>
    <t>plynový piest stoličkový</t>
  </si>
  <si>
    <t>KFP, s.r.o.</t>
  </si>
  <si>
    <t>Štefana Moyzela 1566, 034 01 Ružomberok</t>
  </si>
  <si>
    <t>41/20/HTS</t>
  </si>
  <si>
    <t>8/2020</t>
  </si>
  <si>
    <t>A4 papier</t>
  </si>
  <si>
    <t>57/20/HTS</t>
  </si>
  <si>
    <t>Bio - P2+P3 roztok</t>
  </si>
  <si>
    <t>Petr Mrázek</t>
  </si>
  <si>
    <t>Nádrazní 527, 281 44, Zásmuky, ČR</t>
  </si>
  <si>
    <t>46/20/HTS</t>
  </si>
  <si>
    <t>03/2020</t>
  </si>
  <si>
    <t>tričká, polokošele Blumov deň</t>
  </si>
  <si>
    <t>44/20/HTS</t>
  </si>
  <si>
    <t>chladničky, konf. stoličky</t>
  </si>
  <si>
    <t>42/20/HTS</t>
  </si>
  <si>
    <t>235/20P</t>
  </si>
  <si>
    <t>testy COVID pacienti</t>
  </si>
  <si>
    <t>Alpha medical, s.r.o.</t>
  </si>
  <si>
    <t>Záborského 2, 036 01 Martin</t>
  </si>
  <si>
    <t>47/20/HTS</t>
  </si>
  <si>
    <t>43/20/HTS</t>
  </si>
  <si>
    <t>345/20P</t>
  </si>
  <si>
    <t>346/20P</t>
  </si>
  <si>
    <t>349/20P</t>
  </si>
  <si>
    <t>247/20P</t>
  </si>
  <si>
    <t>348/20P</t>
  </si>
  <si>
    <t>Kirejevská 1678, 979 01 Rimavská Sobota</t>
  </si>
  <si>
    <t>48/20/HTS</t>
  </si>
  <si>
    <t>351/20P</t>
  </si>
  <si>
    <t>52/20/HTS</t>
  </si>
  <si>
    <t>352/20P</t>
  </si>
  <si>
    <t>354/20P</t>
  </si>
  <si>
    <t>353/20P</t>
  </si>
  <si>
    <t>20/2020/IT</t>
  </si>
  <si>
    <t>130/2020</t>
  </si>
  <si>
    <t>230/2020</t>
  </si>
  <si>
    <t>330/2020</t>
  </si>
  <si>
    <t>430/2020</t>
  </si>
  <si>
    <t>pneumatiky Elmobil</t>
  </si>
  <si>
    <t>Megamoto s.r.o.</t>
  </si>
  <si>
    <t>Březinova 1257, 272 01 Kladno</t>
  </si>
  <si>
    <t xml:space="preserve">O. Fifik </t>
  </si>
  <si>
    <t>servis kosačky</t>
  </si>
  <si>
    <t>MOPIS-Sauer s.r.o.</t>
  </si>
  <si>
    <t>Mierová 48/97, 982 01 Tornaľa</t>
  </si>
  <si>
    <t>50/20/HTS</t>
  </si>
  <si>
    <t>350/20P</t>
  </si>
  <si>
    <t>servis sušičky</t>
  </si>
  <si>
    <t>36/20/HTS</t>
  </si>
  <si>
    <t>356/20P</t>
  </si>
  <si>
    <t>355/20P</t>
  </si>
  <si>
    <t>hrniec, pokrievka</t>
  </si>
  <si>
    <t>360/20P</t>
  </si>
  <si>
    <t>soľ do myčky, jar</t>
  </si>
  <si>
    <t>129/2020</t>
  </si>
  <si>
    <t>229/2020</t>
  </si>
  <si>
    <t>329/2020</t>
  </si>
  <si>
    <t>429/2020</t>
  </si>
  <si>
    <t>359/20P</t>
  </si>
  <si>
    <t>358/20P</t>
  </si>
  <si>
    <t>357/20P</t>
  </si>
  <si>
    <t>dezinfekcia + stojan</t>
  </si>
  <si>
    <t>51/20/HTS</t>
  </si>
  <si>
    <t>361/20P</t>
  </si>
  <si>
    <t>Z201648572_Z</t>
  </si>
  <si>
    <t>53/20/HTS</t>
  </si>
  <si>
    <t>362/20P</t>
  </si>
  <si>
    <t>nájazdová rampa - pav. V.</t>
  </si>
  <si>
    <t>39/20/HTS</t>
  </si>
  <si>
    <t>VIP 2 - soc. zar. Pav. V.</t>
  </si>
  <si>
    <t>49/20/HTS</t>
  </si>
  <si>
    <t>fingera - servisný poplatok</t>
  </si>
  <si>
    <t>Innovatrics, s.r.o.</t>
  </si>
  <si>
    <t>Pri vinohradoch 82, 831 06 Bratislava</t>
  </si>
  <si>
    <t>PORADCA s.r.o.</t>
  </si>
  <si>
    <t>Pri celulózke 40, 010 01 Žilina</t>
  </si>
  <si>
    <t>131/2020</t>
  </si>
  <si>
    <t>231/2020</t>
  </si>
  <si>
    <t>431/2020</t>
  </si>
  <si>
    <t>331/2020</t>
  </si>
  <si>
    <t>367/20P</t>
  </si>
  <si>
    <t>366/20P</t>
  </si>
  <si>
    <t>363/20P</t>
  </si>
  <si>
    <t>365/20P</t>
  </si>
  <si>
    <t>364/20P</t>
  </si>
  <si>
    <t>432/2020</t>
  </si>
  <si>
    <t>332/2020</t>
  </si>
  <si>
    <t>232/2020</t>
  </si>
  <si>
    <t>132/2020</t>
  </si>
  <si>
    <t>55/20/HTS</t>
  </si>
  <si>
    <t>menuboxy</t>
  </si>
  <si>
    <t>369/20P</t>
  </si>
  <si>
    <t>368/20P</t>
  </si>
  <si>
    <t>firemný profil Basic</t>
  </si>
  <si>
    <t>MEDIATEL spol. s r.o.</t>
  </si>
  <si>
    <t>Miletičova 21, 821 08 Bratislava 2</t>
  </si>
  <si>
    <t>54/20/HTS</t>
  </si>
  <si>
    <t>370/20P</t>
  </si>
  <si>
    <t>371/20P</t>
  </si>
  <si>
    <t>372/20P</t>
  </si>
  <si>
    <t>tonery, tlačiareň</t>
  </si>
  <si>
    <t>133/2020</t>
  </si>
  <si>
    <t>233/2020</t>
  </si>
  <si>
    <t>333/2020</t>
  </si>
  <si>
    <t>433/2020</t>
  </si>
  <si>
    <t>373/20P</t>
  </si>
  <si>
    <t>424,35</t>
  </si>
  <si>
    <t>374/20P</t>
  </si>
  <si>
    <t>695,32</t>
  </si>
  <si>
    <t>375/20P</t>
  </si>
  <si>
    <t>376/20P</t>
  </si>
  <si>
    <t>prečalunenie dverí</t>
  </si>
  <si>
    <t>Marc - Peter Jurini</t>
  </si>
  <si>
    <t>Osloboditeľov 315, 049 41 Krásnohorské Podhradie</t>
  </si>
  <si>
    <t>59/20/HTS</t>
  </si>
  <si>
    <t>58/20/HTS</t>
  </si>
  <si>
    <t>499,77</t>
  </si>
  <si>
    <t>377/20P</t>
  </si>
  <si>
    <t>136,08</t>
  </si>
  <si>
    <t>378/20P</t>
  </si>
  <si>
    <t>379/20P</t>
  </si>
  <si>
    <t>jar, pap. utierky</t>
  </si>
  <si>
    <t>380/20P</t>
  </si>
  <si>
    <t>381/20P</t>
  </si>
  <si>
    <t>382/20P</t>
  </si>
  <si>
    <t>383/20P</t>
  </si>
  <si>
    <t>pracovné rukavice</t>
  </si>
  <si>
    <t>VETIS - MVDr. Peter Pongrácz</t>
  </si>
  <si>
    <t>Kráľovičove Kračany 91, 930 03 Kráľovičove Kračany</t>
  </si>
  <si>
    <t>385/20P</t>
  </si>
  <si>
    <t>384/20P</t>
  </si>
  <si>
    <t>386/20P</t>
  </si>
  <si>
    <t>388/20P</t>
  </si>
  <si>
    <t>387/20P</t>
  </si>
  <si>
    <t>22/2020/IT</t>
  </si>
  <si>
    <t>kalibrácia váh</t>
  </si>
  <si>
    <t>Slovenská legálna metrológia, n.o.</t>
  </si>
  <si>
    <t>Hviezdoslavova 31, 974 01 Banská Bystrica</t>
  </si>
  <si>
    <t>61/20/HTS</t>
  </si>
  <si>
    <t>134/2020</t>
  </si>
  <si>
    <t>234/2020</t>
  </si>
  <si>
    <t>334/2020</t>
  </si>
  <si>
    <t>434/2020</t>
  </si>
  <si>
    <t>9/2020</t>
  </si>
  <si>
    <t>135/2020</t>
  </si>
  <si>
    <t>235/2020</t>
  </si>
  <si>
    <t>335/2020</t>
  </si>
  <si>
    <t>435/2020</t>
  </si>
  <si>
    <t>56/20/HTS</t>
  </si>
  <si>
    <t xml:space="preserve">   </t>
  </si>
  <si>
    <t>397/20P</t>
  </si>
  <si>
    <t>revízia hasiacich zariadení</t>
  </si>
  <si>
    <t>60/20/HTS</t>
  </si>
  <si>
    <t>poistenie majetku</t>
  </si>
  <si>
    <t>04/2020</t>
  </si>
  <si>
    <t>394/20P</t>
  </si>
  <si>
    <t>393/20P</t>
  </si>
  <si>
    <t>23/2020/IT</t>
  </si>
  <si>
    <t>398/20P</t>
  </si>
  <si>
    <t>396/20P</t>
  </si>
  <si>
    <t>hrniec</t>
  </si>
  <si>
    <t>62/20/HTS</t>
  </si>
  <si>
    <t>395/20P</t>
  </si>
  <si>
    <t>zámok dverí na práčku</t>
  </si>
  <si>
    <t>voliera pre psa</t>
  </si>
  <si>
    <t>Leopold Šikyna</t>
  </si>
  <si>
    <t>027 13 Suchá Hora č. 195</t>
  </si>
  <si>
    <t>389/20P</t>
  </si>
  <si>
    <t>prehliadka a skúška EZS - pokladňa</t>
  </si>
  <si>
    <t>391/20P</t>
  </si>
  <si>
    <t>390/20P</t>
  </si>
  <si>
    <t>03/20</t>
  </si>
  <si>
    <t>136/2020</t>
  </si>
  <si>
    <t>236/2020</t>
  </si>
  <si>
    <t>336/2020</t>
  </si>
  <si>
    <t>436/2020</t>
  </si>
  <si>
    <t>64/20/HTS</t>
  </si>
  <si>
    <t>402/20P</t>
  </si>
  <si>
    <t>401/20P</t>
  </si>
  <si>
    <t>399/20P</t>
  </si>
  <si>
    <t>400/20P</t>
  </si>
  <si>
    <t>overenie tlakomerov</t>
  </si>
  <si>
    <t>Homola spol. s r.o.</t>
  </si>
  <si>
    <t>Dlhé diely I/18, 841 04 Bratislava</t>
  </si>
  <si>
    <t>63/20/HTS</t>
  </si>
  <si>
    <t>monitoring škodcov - leto 2020</t>
  </si>
  <si>
    <t>137/2020</t>
  </si>
  <si>
    <t>237/2020</t>
  </si>
  <si>
    <t>437/2020</t>
  </si>
  <si>
    <t>337/2020</t>
  </si>
  <si>
    <t>411/20P</t>
  </si>
  <si>
    <t>410/20P</t>
  </si>
  <si>
    <t>412/20P</t>
  </si>
  <si>
    <t>408/20P</t>
  </si>
  <si>
    <t>67/20/HTS</t>
  </si>
  <si>
    <t>418/20P</t>
  </si>
  <si>
    <t>409/20P</t>
  </si>
  <si>
    <t>414/20P</t>
  </si>
  <si>
    <t>416/20P</t>
  </si>
  <si>
    <t>415/20P</t>
  </si>
  <si>
    <t>testy na dusičnany</t>
  </si>
  <si>
    <t>FISHER Slovakia, spol. s r.o.</t>
  </si>
  <si>
    <t>Mäsiarska 13, 054 01 Levoča</t>
  </si>
  <si>
    <t>413/20P</t>
  </si>
  <si>
    <t>dozorný audit</t>
  </si>
  <si>
    <t>RZQ 321/16</t>
  </si>
  <si>
    <t>PQM s.r.o.</t>
  </si>
  <si>
    <t>Trieda SNP 75, 974 01 Banská Bystrica</t>
  </si>
  <si>
    <t>403/20P</t>
  </si>
  <si>
    <t>404/20P</t>
  </si>
  <si>
    <t>407/20P</t>
  </si>
  <si>
    <t>406/20P</t>
  </si>
  <si>
    <t>405/20P</t>
  </si>
  <si>
    <t>422/20P</t>
  </si>
  <si>
    <t>423/20P</t>
  </si>
  <si>
    <t>417/20P</t>
  </si>
  <si>
    <t>záclony</t>
  </si>
  <si>
    <t>JIMI Textil s.r.o.</t>
  </si>
  <si>
    <t>Boženy Němcovej 8, 811 04 Bratislava</t>
  </si>
  <si>
    <t>66/20/HTS</t>
  </si>
  <si>
    <t>419/20P</t>
  </si>
  <si>
    <t>internet upgrade - záloha</t>
  </si>
  <si>
    <t>ARKOS spol. s r.o.</t>
  </si>
  <si>
    <t>Černyševského 26, 85101 Bratislava</t>
  </si>
  <si>
    <t>138/2020</t>
  </si>
  <si>
    <t>238/2020</t>
  </si>
  <si>
    <t>338/2020</t>
  </si>
  <si>
    <t>438/2020</t>
  </si>
  <si>
    <t>427/20P</t>
  </si>
  <si>
    <t>272/2020</t>
  </si>
  <si>
    <t>139/2020</t>
  </si>
  <si>
    <t>239/2020</t>
  </si>
  <si>
    <t>339/2020</t>
  </si>
  <si>
    <t>439/2020</t>
  </si>
  <si>
    <t>426/20P</t>
  </si>
  <si>
    <t>421/20P</t>
  </si>
  <si>
    <t>420/20P</t>
  </si>
  <si>
    <t>tonery,klávesnica, myš</t>
  </si>
  <si>
    <t>24/2020/IT</t>
  </si>
  <si>
    <t>424/20P</t>
  </si>
  <si>
    <t>425/20P</t>
  </si>
  <si>
    <t>65/20/HTS</t>
  </si>
  <si>
    <t xml:space="preserve">internet upgrade </t>
  </si>
  <si>
    <t xml:space="preserve">  </t>
  </si>
  <si>
    <t>ročna kontrola rotačnej vyvevy</t>
  </si>
  <si>
    <t>428/20P</t>
  </si>
  <si>
    <t>429/20P</t>
  </si>
  <si>
    <t>444/20P</t>
  </si>
  <si>
    <t>440/20P</t>
  </si>
  <si>
    <t>445/20P</t>
  </si>
  <si>
    <t>05/2020</t>
  </si>
  <si>
    <t>433/20P</t>
  </si>
  <si>
    <t>441/20P</t>
  </si>
  <si>
    <t>437/20P</t>
  </si>
  <si>
    <t>443/20P</t>
  </si>
  <si>
    <t>430/20P</t>
  </si>
  <si>
    <t>435/20P</t>
  </si>
  <si>
    <t>ochranný štít, stojan na dezinfekciu</t>
  </si>
  <si>
    <t>covid testy</t>
  </si>
  <si>
    <t>140/2020</t>
  </si>
  <si>
    <t>240/2020</t>
  </si>
  <si>
    <t>340/2020</t>
  </si>
  <si>
    <t>440/2020</t>
  </si>
  <si>
    <t>434/20P</t>
  </si>
  <si>
    <t>432/20P</t>
  </si>
  <si>
    <t>431/20P</t>
  </si>
  <si>
    <t>446/20P</t>
  </si>
  <si>
    <t>5/2020</t>
  </si>
  <si>
    <t>438/20P</t>
  </si>
  <si>
    <t>439/20P</t>
  </si>
  <si>
    <t>442/20P</t>
  </si>
  <si>
    <t>436/20P</t>
  </si>
  <si>
    <t>25/2020/IT</t>
  </si>
  <si>
    <t>447/20P</t>
  </si>
  <si>
    <t>141/2020</t>
  </si>
  <si>
    <t>241/2020</t>
  </si>
  <si>
    <t>341/2020</t>
  </si>
  <si>
    <t>441/2020</t>
  </si>
  <si>
    <t>448/20P</t>
  </si>
  <si>
    <t>69/20/HTS</t>
  </si>
  <si>
    <t>mobilný telefón</t>
  </si>
  <si>
    <t>450/20P</t>
  </si>
  <si>
    <t>452/20P</t>
  </si>
  <si>
    <t>451/20P</t>
  </si>
  <si>
    <t>66-24</t>
  </si>
  <si>
    <t>449/20P</t>
  </si>
  <si>
    <t>oprava pohonu brány</t>
  </si>
  <si>
    <t>Hörmann, Ing. Peter Štepien - strp&amp; step</t>
  </si>
  <si>
    <t>Paričovská 1366/59, 075 01 Trebišov</t>
  </si>
  <si>
    <t>71/20/HTS</t>
  </si>
  <si>
    <t>obrusy</t>
  </si>
  <si>
    <t>IMPOL TRADE s.r.o.</t>
  </si>
  <si>
    <t>Lidická 886/43, 736 01 Havířov - Šumbark</t>
  </si>
  <si>
    <t>460/20P</t>
  </si>
  <si>
    <t>ochranný štít, stojan na dezinfekciu - záloha</t>
  </si>
  <si>
    <t>tv samsung</t>
  </si>
  <si>
    <t>72/20/HTS</t>
  </si>
  <si>
    <t>454/20P</t>
  </si>
  <si>
    <t>453/20P</t>
  </si>
  <si>
    <t>455/20P</t>
  </si>
  <si>
    <t>457/20P</t>
  </si>
  <si>
    <t>142/2020</t>
  </si>
  <si>
    <t>242/2020</t>
  </si>
  <si>
    <t>342/2020</t>
  </si>
  <si>
    <t>442/2020</t>
  </si>
  <si>
    <t>HAMELLI s.r.o.</t>
  </si>
  <si>
    <t>Kružná 183, 049 51 Kružná</t>
  </si>
  <si>
    <t>456/20P</t>
  </si>
  <si>
    <t>Juraj Rochfaluši GEKOS</t>
  </si>
  <si>
    <t>458/20P</t>
  </si>
  <si>
    <t>459/20P</t>
  </si>
  <si>
    <t>463/20P</t>
  </si>
  <si>
    <t>462/20P</t>
  </si>
  <si>
    <t>26/2020/IT</t>
  </si>
  <si>
    <t>461/20P</t>
  </si>
  <si>
    <t>servis žehliča</t>
  </si>
  <si>
    <t>464/20P</t>
  </si>
  <si>
    <t>469/20P</t>
  </si>
  <si>
    <t>468/20P</t>
  </si>
  <si>
    <t>143/2020</t>
  </si>
  <si>
    <t>243/2020</t>
  </si>
  <si>
    <t>343/2020</t>
  </si>
  <si>
    <t>443/2020</t>
  </si>
  <si>
    <t>470/20P</t>
  </si>
  <si>
    <t>kuchynský nôž</t>
  </si>
  <si>
    <t>465/20P</t>
  </si>
  <si>
    <t>467/20P</t>
  </si>
  <si>
    <t>466/20P</t>
  </si>
  <si>
    <t>revízie kotlov</t>
  </si>
  <si>
    <t>PRESSURE-GAS, Miroslav Ščipák</t>
  </si>
  <si>
    <t>Jarná 5, 048 01 Rožňava</t>
  </si>
  <si>
    <t>73/20/HTS</t>
  </si>
  <si>
    <t>473/20P</t>
  </si>
  <si>
    <t>oprava elektrickej pece</t>
  </si>
  <si>
    <t>GASTROLUX, s.r.o.</t>
  </si>
  <si>
    <t>Bytčická 2, 010 01 Žilina</t>
  </si>
  <si>
    <t>74/20/HTS</t>
  </si>
  <si>
    <t>10/2020</t>
  </si>
  <si>
    <t>471/20P</t>
  </si>
  <si>
    <t>oprava traktora</t>
  </si>
  <si>
    <t>KVADREX spol. s r.o.</t>
  </si>
  <si>
    <t>Nová 217, 049 55 Dlhá Ves</t>
  </si>
  <si>
    <t>70/20/HTS</t>
  </si>
  <si>
    <t>Slovenská pošta, a.s.</t>
  </si>
  <si>
    <t>Partizánska cesta č. 9, 975 99 Banská Bystrica</t>
  </si>
  <si>
    <t>472/20P</t>
  </si>
  <si>
    <t>inštalácia kamerového systému</t>
  </si>
  <si>
    <t>260/2019</t>
  </si>
  <si>
    <t>MICROEL - Ing. Ivan Maslík</t>
  </si>
  <si>
    <t>tlačiareň</t>
  </si>
  <si>
    <t>27/2020/IT</t>
  </si>
  <si>
    <t>485/20P</t>
  </si>
  <si>
    <t>482/20P</t>
  </si>
  <si>
    <t>484/20P</t>
  </si>
  <si>
    <t>pohon otváracích brán - záloha</t>
  </si>
  <si>
    <t>479/20P</t>
  </si>
  <si>
    <t>478/20P</t>
  </si>
  <si>
    <t>475/20P</t>
  </si>
  <si>
    <t>476/20P</t>
  </si>
  <si>
    <t>477/20P</t>
  </si>
  <si>
    <t>481/20P</t>
  </si>
  <si>
    <t>program VEMA</t>
  </si>
  <si>
    <t>474/20P</t>
  </si>
  <si>
    <t>144/2020</t>
  </si>
  <si>
    <t>244/2020</t>
  </si>
  <si>
    <t>344/2020</t>
  </si>
  <si>
    <t>444/2020</t>
  </si>
  <si>
    <t>483/20P</t>
  </si>
  <si>
    <t>Poradca s.r.o.</t>
  </si>
  <si>
    <t>Pri Celulózke 40, 010 01 Žilina</t>
  </si>
  <si>
    <t>servis elektro mobilu</t>
  </si>
  <si>
    <t>REIMANN s.r.o.</t>
  </si>
  <si>
    <t>Gaštanová 1444/5, 960 01 Zvolen</t>
  </si>
  <si>
    <t>76/20/HTS</t>
  </si>
  <si>
    <t>reklamné služby - záloha</t>
  </si>
  <si>
    <t>Media informačná inštitúcia, s.r.o.</t>
  </si>
  <si>
    <t>Gorkého 1, 811 01 Bratislava</t>
  </si>
  <si>
    <t xml:space="preserve">pohon otváracích brán </t>
  </si>
  <si>
    <t>77/20/HTS</t>
  </si>
  <si>
    <t>480/20P</t>
  </si>
  <si>
    <t>487/20P</t>
  </si>
  <si>
    <t>488/20P</t>
  </si>
  <si>
    <t>0,,,</t>
  </si>
  <si>
    <t>345/2020</t>
  </si>
  <si>
    <t>445/2020</t>
  </si>
  <si>
    <t>145/2020</t>
  </si>
  <si>
    <t>245/2020</t>
  </si>
  <si>
    <t>486/20P</t>
  </si>
  <si>
    <t>,</t>
  </si>
  <si>
    <t>oprava potrubia, výmena radiátora</t>
  </si>
  <si>
    <t>BRAX-IS s.r.o.</t>
  </si>
  <si>
    <t>Letná 45, 048 01 Rožňava</t>
  </si>
  <si>
    <t>78/20/HTS</t>
  </si>
  <si>
    <t>494/20P</t>
  </si>
  <si>
    <t>495/20P</t>
  </si>
  <si>
    <t>analyzátor dychu</t>
  </si>
  <si>
    <t>80/20/HTS</t>
  </si>
  <si>
    <t>491/20P</t>
  </si>
  <si>
    <t>toaletné kreslo</t>
  </si>
  <si>
    <t>04/20</t>
  </si>
  <si>
    <t>146/2020</t>
  </si>
  <si>
    <t>246/2020</t>
  </si>
  <si>
    <t>346/2020</t>
  </si>
  <si>
    <t>446/2020</t>
  </si>
  <si>
    <t>antivírus</t>
  </si>
  <si>
    <t>29/2020/IIT</t>
  </si>
  <si>
    <t>28/2020/IT</t>
  </si>
  <si>
    <t>pc, monitor</t>
  </si>
  <si>
    <t>30/2020/IT</t>
  </si>
  <si>
    <t>82/20/HTS</t>
  </si>
  <si>
    <t>504/20P</t>
  </si>
  <si>
    <t>505/20P</t>
  </si>
  <si>
    <t>492/20P</t>
  </si>
  <si>
    <t>493/20P</t>
  </si>
  <si>
    <t>496/20P</t>
  </si>
  <si>
    <t>497/20P</t>
  </si>
  <si>
    <t>posteľná súprava, plachty</t>
  </si>
  <si>
    <t>Patricius.sk s.r.o.</t>
  </si>
  <si>
    <t>Rastislavova 100, 040 01 Košice - mestská časť Juh</t>
  </si>
  <si>
    <t>79/20/HTS</t>
  </si>
  <si>
    <t>81/20/HTS</t>
  </si>
  <si>
    <t>490/20P</t>
  </si>
  <si>
    <t>498/20P</t>
  </si>
  <si>
    <t>500/20P</t>
  </si>
  <si>
    <t>499/20P</t>
  </si>
  <si>
    <t>vitamíny</t>
  </si>
  <si>
    <t>501/20P</t>
  </si>
  <si>
    <t>502/20P</t>
  </si>
  <si>
    <t>147/2020</t>
  </si>
  <si>
    <t>247/2020</t>
  </si>
  <si>
    <t>347/2020</t>
  </si>
  <si>
    <t>447/2020</t>
  </si>
  <si>
    <t>83/20/HTS</t>
  </si>
  <si>
    <t>web stránka - záloha</t>
  </si>
  <si>
    <t>euroFIRM s.r.o.</t>
  </si>
  <si>
    <t>Račianska 88 B, 8321 02 Bratislava - mestská časť</t>
  </si>
  <si>
    <t>posteľné plachty</t>
  </si>
  <si>
    <t>EMI-Sabinov s.r.o.</t>
  </si>
  <si>
    <t>Pod Švabľovkou 2100, 083 01 Sabinov</t>
  </si>
  <si>
    <t>503/20P</t>
  </si>
  <si>
    <t xml:space="preserve">web stránka </t>
  </si>
  <si>
    <t>84/20/HTS</t>
  </si>
  <si>
    <t>506/20P</t>
  </si>
  <si>
    <t>507/20P</t>
  </si>
  <si>
    <t>posteľná súprava</t>
  </si>
  <si>
    <t>pc + servis</t>
  </si>
  <si>
    <t>29/2020/IT</t>
  </si>
  <si>
    <t>508/20P</t>
  </si>
  <si>
    <t>516/20P</t>
  </si>
  <si>
    <t>nd na mäsomlynček</t>
  </si>
  <si>
    <t>85/20/HTS</t>
  </si>
  <si>
    <t>tonery, disk, batéria</t>
  </si>
  <si>
    <t>510/20P</t>
  </si>
  <si>
    <t>509/20P</t>
  </si>
  <si>
    <t>čistiace prostriedky do kuchyne</t>
  </si>
  <si>
    <t>511/20P</t>
  </si>
  <si>
    <t>86/20/HTS</t>
  </si>
  <si>
    <t>514/20P</t>
  </si>
  <si>
    <t>515/20P</t>
  </si>
  <si>
    <t>513/20P</t>
  </si>
  <si>
    <t>elektrický zámok</t>
  </si>
  <si>
    <t>ELEKTRO FRIEBERT s.r.o.</t>
  </si>
  <si>
    <t>Jula Horvátha 1490, 967 01 Kremnica 1</t>
  </si>
  <si>
    <t>utierky</t>
  </si>
  <si>
    <t>512/20P</t>
  </si>
  <si>
    <t>zdravotnícke noviny - záloha</t>
  </si>
  <si>
    <t>servisný zásah</t>
  </si>
  <si>
    <t>88/20/HTS</t>
  </si>
  <si>
    <t>supervízia</t>
  </si>
  <si>
    <t>207/2017</t>
  </si>
  <si>
    <t>Zrkadlenie, o.z.</t>
  </si>
  <si>
    <t>Banícka 41, 056 01 Gelnica</t>
  </si>
  <si>
    <t>11/2020</t>
  </si>
  <si>
    <t>517/20P</t>
  </si>
  <si>
    <t>87/20/HTS</t>
  </si>
  <si>
    <t xml:space="preserve">poplatok za stránku </t>
  </si>
  <si>
    <t>523/20P</t>
  </si>
  <si>
    <t>522/20P</t>
  </si>
  <si>
    <t>zástery</t>
  </si>
  <si>
    <t>90/20/HTS</t>
  </si>
  <si>
    <t>13/2020</t>
  </si>
  <si>
    <t>12/2020</t>
  </si>
  <si>
    <t>521/20P</t>
  </si>
  <si>
    <t>520/20P</t>
  </si>
  <si>
    <t>519/20P</t>
  </si>
  <si>
    <t>518/20P</t>
  </si>
  <si>
    <t>524/20P</t>
  </si>
  <si>
    <t>vo-portal záloha</t>
  </si>
  <si>
    <t>Global Procurement s.r.o.</t>
  </si>
  <si>
    <t>Lazaretská 7, 811 08 Bratislava</t>
  </si>
  <si>
    <t>vestnik - záloha</t>
  </si>
  <si>
    <t>31/2020/IT</t>
  </si>
  <si>
    <t xml:space="preserve">zdravotnícke noviny </t>
  </si>
  <si>
    <t>528/20P</t>
  </si>
  <si>
    <t>527/20P</t>
  </si>
  <si>
    <t>529/20P</t>
  </si>
  <si>
    <t>531/20P</t>
  </si>
  <si>
    <t>526/20P</t>
  </si>
  <si>
    <t>530/20P</t>
  </si>
  <si>
    <t>promis 2020</t>
  </si>
  <si>
    <t>53/2006</t>
  </si>
  <si>
    <t>PROSOFT Košice, a.s.</t>
  </si>
  <si>
    <t>Letná 27, 040 01 Košice</t>
  </si>
  <si>
    <t>91/20/HTS</t>
  </si>
  <si>
    <t>oprava rozvodov vody</t>
  </si>
  <si>
    <t>vo-portal</t>
  </si>
  <si>
    <t>32/2020/IT</t>
  </si>
  <si>
    <t>532/20P</t>
  </si>
  <si>
    <t>534/20P</t>
  </si>
  <si>
    <t>533/20P</t>
  </si>
  <si>
    <t>538/20P</t>
  </si>
  <si>
    <t>535/20P</t>
  </si>
  <si>
    <t>536/20P</t>
  </si>
  <si>
    <t>537/20P</t>
  </si>
  <si>
    <t>deratizácia jeseň 2020</t>
  </si>
  <si>
    <t>340/20P</t>
  </si>
  <si>
    <t>539/20P</t>
  </si>
  <si>
    <t>predplatné sestra 2021</t>
  </si>
  <si>
    <t>odmena za RPVS</t>
  </si>
  <si>
    <t>215/2017</t>
  </si>
  <si>
    <t>JUDr. Judita Nagyová</t>
  </si>
  <si>
    <t>Námestie baníkov č. 36, 048 01 Rožňava</t>
  </si>
  <si>
    <t>servis kanalizačných systémov</t>
  </si>
  <si>
    <t>92/20/HTS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</si>
</sst>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"/>
    <numFmt numFmtId="173" formatCode="[$-41B]dd\.\ mmmm\ yyyy"/>
    <numFmt numFmtId="174" formatCode="[$-41B]d/mmm/yy;@"/>
    <numFmt numFmtId="175" formatCode="d/m/yyyy;@"/>
    <numFmt numFmtId="176" formatCode="mmm/yyyy"/>
    <numFmt numFmtId="177" formatCode="_-* #,##0.00\ _K_č_-;\-* #,##0.00\ _K_č_-;_-* &quot;-&quot;??\ _K_č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\ &quot;Kč&quot;_-;\-* #,##0\ &quot;Kč&quot;_-;_-* &quot;-&quot;\ &quot;Kč&quot;_-;_-@_-"/>
    <numFmt numFmtId="181" formatCode="[$-41B]d\.\ mmmm\ yyyy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000\ 00"/>
    <numFmt numFmtId="186" formatCode="00000"/>
    <numFmt numFmtId="187" formatCode="[$-41B]dddd\,\ d\.\ mmmm\ yyyy"/>
    <numFmt numFmtId="188" formatCode="[$-41B]d\.\ mmmm\ yyyy;@"/>
    <numFmt numFmtId="189" formatCode="d/m;@"/>
    <numFmt numFmtId="190" formatCode="dd/mm/yy;@"/>
    <numFmt numFmtId="191" formatCode="d/m/yy;@"/>
    <numFmt numFmtId="192" formatCode="[$-F800]dddd\,\ mmmm\ dd\,\ yyyy"/>
    <numFmt numFmtId="193" formatCode="d"/>
    <numFmt numFmtId="194" formatCode="[$-409]d/m/yy\ h:mm\ AM/PM;@"/>
    <numFmt numFmtId="195" formatCode="[$-41B]d/mmm/yyyy;@"/>
    <numFmt numFmtId="196" formatCode="*1\4\.\3\.\20\1\1"/>
    <numFmt numFmtId="197" formatCode="dd"/>
    <numFmt numFmtId="198" formatCode="[$-41B]d\-mmm\.;@"/>
    <numFmt numFmtId="199" formatCode="[$-41B]d"/>
    <numFmt numFmtId="200" formatCode="[$-41B]dd\-mmm\-yy;@"/>
    <numFmt numFmtId="201" formatCode="[$-41B]mmm\-yy;@"/>
    <numFmt numFmtId="202" formatCode="[$-41B]mmmm\ yy;@"/>
    <numFmt numFmtId="203" formatCode="[$-409]d"/>
    <numFmt numFmtId="204" formatCode="d/m/yy\ h:mm;@"/>
    <numFmt numFmtId="205" formatCode="[$-41B]mmmmm;@"/>
    <numFmt numFmtId="206" formatCode="[$-41B]mmmmm\-yy;@"/>
    <numFmt numFmtId="207" formatCode="d/m/yyyy"/>
    <numFmt numFmtId="208" formatCode="d/mm/yyyy"/>
    <numFmt numFmtId="209" formatCode="d\.m\.yyyy"/>
    <numFmt numFmtId="210" formatCode="[$-41B]dddd\ d\.\ mmmm\ yyyy"/>
    <numFmt numFmtId="211" formatCode="dd\-mm\-yyyy;@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10"/>
      <name val="Arial CE"/>
      <family val="0"/>
    </font>
    <font>
      <sz val="8"/>
      <color indexed="63"/>
      <name val="Arial"/>
      <family val="2"/>
    </font>
    <font>
      <b/>
      <sz val="10"/>
      <name val="Arial"/>
      <family val="2"/>
    </font>
    <font>
      <b/>
      <sz val="8"/>
      <color indexed="63"/>
      <name val="Verdana"/>
      <family val="2"/>
    </font>
    <font>
      <sz val="8"/>
      <name val="Verdana"/>
      <family val="2"/>
    </font>
    <font>
      <b/>
      <sz val="10"/>
      <color indexed="63"/>
      <name val="Verdana"/>
      <family val="2"/>
    </font>
    <font>
      <sz val="10"/>
      <color indexed="8"/>
      <name val="Trebuchet MS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Trebuchet MS"/>
      <family val="2"/>
    </font>
    <font>
      <sz val="8"/>
      <color indexed="63"/>
      <name val="Verdana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right" vertical="center"/>
    </xf>
    <xf numFmtId="14" fontId="1" fillId="0" borderId="1" xfId="0" applyNumberFormat="1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/>
    </xf>
    <xf numFmtId="49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1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14" fontId="1" fillId="0" borderId="1" xfId="20" applyNumberFormat="1" applyFont="1" applyFill="1" applyBorder="1" applyAlignment="1">
      <alignment horizontal="right" vertical="center"/>
      <protection/>
    </xf>
    <xf numFmtId="0" fontId="1" fillId="0" borderId="1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left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right" vertical="center" wrapText="1"/>
    </xf>
    <xf numFmtId="195" fontId="1" fillId="0" borderId="0" xfId="0" applyNumberFormat="1" applyFont="1" applyFill="1" applyAlignment="1">
      <alignment/>
    </xf>
    <xf numFmtId="208" fontId="1" fillId="0" borderId="0" xfId="0" applyNumberFormat="1" applyFont="1" applyFill="1" applyAlignment="1">
      <alignment/>
    </xf>
    <xf numFmtId="209" fontId="1" fillId="0" borderId="0" xfId="0" applyNumberFormat="1" applyFont="1" applyFill="1" applyBorder="1" applyAlignment="1">
      <alignment horizontal="center" vertical="center"/>
    </xf>
    <xf numFmtId="209" fontId="1" fillId="0" borderId="0" xfId="0" applyNumberFormat="1" applyFont="1" applyFill="1" applyAlignment="1">
      <alignment horizontal="center"/>
    </xf>
    <xf numFmtId="209" fontId="1" fillId="0" borderId="1" xfId="0" applyNumberFormat="1" applyFont="1" applyFill="1" applyBorder="1" applyAlignment="1">
      <alignment horizontal="right" vertical="center"/>
    </xf>
    <xf numFmtId="209" fontId="1" fillId="0" borderId="0" xfId="0" applyNumberFormat="1" applyFont="1" applyFill="1" applyBorder="1" applyAlignment="1">
      <alignment horizontal="right" vertical="center"/>
    </xf>
    <xf numFmtId="209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vertical="center"/>
    </xf>
    <xf numFmtId="14" fontId="1" fillId="0" borderId="2" xfId="0" applyNumberFormat="1" applyFont="1" applyFill="1" applyBorder="1" applyAlignment="1">
      <alignment horizontal="right" vertical="center"/>
    </xf>
    <xf numFmtId="14" fontId="1" fillId="0" borderId="0" xfId="0" applyNumberFormat="1" applyFont="1" applyFill="1" applyAlignment="1">
      <alignment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right" vertical="center"/>
    </xf>
    <xf numFmtId="14" fontId="1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209" fontId="1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right" vertical="center"/>
    </xf>
    <xf numFmtId="14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49" fontId="1" fillId="0" borderId="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16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209" fontId="1" fillId="0" borderId="1" xfId="20" applyNumberFormat="1" applyFont="1" applyFill="1" applyBorder="1" applyAlignment="1">
      <alignment horizontal="right" vertical="center"/>
      <protection/>
    </xf>
    <xf numFmtId="0" fontId="14" fillId="0" borderId="0" xfId="0" applyFont="1" applyFill="1" applyAlignment="1">
      <alignment/>
    </xf>
    <xf numFmtId="209" fontId="1" fillId="0" borderId="1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16" fontId="1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2" fillId="0" borderId="0" xfId="17" applyFill="1" applyAlignment="1">
      <alignment/>
    </xf>
    <xf numFmtId="0" fontId="4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09" fontId="4" fillId="0" borderId="2" xfId="0" applyNumberFormat="1" applyFont="1" applyFill="1" applyBorder="1" applyAlignment="1">
      <alignment horizontal="right" vertical="center" wrapText="1"/>
    </xf>
    <xf numFmtId="209" fontId="4" fillId="0" borderId="4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209" fontId="4" fillId="0" borderId="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right" vertical="center" wrapText="1"/>
    </xf>
    <xf numFmtId="14" fontId="4" fillId="0" borderId="4" xfId="0" applyNumberFormat="1" applyFont="1" applyFill="1" applyBorder="1" applyAlignment="1">
      <alignment horizontal="right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209" fontId="1" fillId="0" borderId="0" xfId="0" applyNumberFormat="1" applyFont="1" applyFill="1" applyAlignment="1">
      <alignment/>
    </xf>
    <xf numFmtId="0" fontId="1" fillId="0" borderId="1" xfId="0" applyNumberFormat="1" applyFont="1" applyFill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FA+Obj 1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7"/>
  <sheetViews>
    <sheetView workbookViewId="0" topLeftCell="A1">
      <selection activeCell="B75" sqref="B75"/>
    </sheetView>
  </sheetViews>
  <sheetFormatPr defaultColWidth="9.140625" defaultRowHeight="12.75"/>
  <cols>
    <col min="1" max="1" width="10.00390625" style="11" bestFit="1" customWidth="1"/>
    <col min="2" max="2" width="11.28125" style="41" customWidth="1"/>
    <col min="3" max="3" width="10.140625" style="17" customWidth="1"/>
    <col min="4" max="4" width="10.421875" style="1" bestFit="1" customWidth="1"/>
    <col min="5" max="5" width="10.140625" style="71" bestFit="1" customWidth="1"/>
    <col min="6" max="6" width="12.421875" style="51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5" customWidth="1"/>
    <col min="11" max="11" width="10.140625" style="17" customWidth="1"/>
    <col min="12" max="12" width="10.140625" style="6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8" width="10.140625" style="1" customWidth="1"/>
    <col min="19" max="19" width="11.28125" style="1" bestFit="1" customWidth="1"/>
    <col min="20" max="20" width="9.57421875" style="1" bestFit="1" customWidth="1"/>
    <col min="21" max="21" width="15.57421875" style="1" bestFit="1" customWidth="1"/>
    <col min="22" max="16384" width="9.140625" style="1" customWidth="1"/>
  </cols>
  <sheetData>
    <row r="1" spans="1:17" ht="19.5" customHeight="1">
      <c r="A1" s="142" t="s">
        <v>24</v>
      </c>
      <c r="B1" s="143"/>
      <c r="C1" s="143"/>
      <c r="D1" s="143"/>
      <c r="E1" s="143"/>
      <c r="F1" s="143"/>
      <c r="G1" s="143"/>
      <c r="H1" s="144"/>
      <c r="I1" s="145" t="s">
        <v>25</v>
      </c>
      <c r="J1" s="143"/>
      <c r="K1" s="143"/>
      <c r="L1" s="143"/>
      <c r="M1" s="143"/>
      <c r="N1" s="143"/>
      <c r="O1" s="143"/>
      <c r="P1" s="143"/>
      <c r="Q1" s="144"/>
    </row>
    <row r="2" spans="1:19" ht="22.5" customHeight="1">
      <c r="A2" s="146" t="s">
        <v>16</v>
      </c>
      <c r="B2" s="148" t="s">
        <v>14</v>
      </c>
      <c r="C2" s="150" t="s">
        <v>15</v>
      </c>
      <c r="D2" s="151" t="s">
        <v>17</v>
      </c>
      <c r="E2" s="152" t="s">
        <v>18</v>
      </c>
      <c r="F2" s="142" t="s">
        <v>21</v>
      </c>
      <c r="G2" s="154"/>
      <c r="H2" s="155"/>
      <c r="I2" s="156" t="s">
        <v>26</v>
      </c>
      <c r="J2" s="150" t="s">
        <v>29</v>
      </c>
      <c r="K2" s="150" t="s">
        <v>28</v>
      </c>
      <c r="L2" s="157" t="s">
        <v>27</v>
      </c>
      <c r="M2" s="145" t="s">
        <v>21</v>
      </c>
      <c r="N2" s="158"/>
      <c r="O2" s="159"/>
      <c r="P2" s="160" t="s">
        <v>22</v>
      </c>
      <c r="Q2" s="161"/>
      <c r="S2" s="63"/>
    </row>
    <row r="3" spans="1:19" ht="33.75" customHeight="1">
      <c r="A3" s="147"/>
      <c r="B3" s="149"/>
      <c r="C3" s="150"/>
      <c r="D3" s="151"/>
      <c r="E3" s="153"/>
      <c r="F3" s="50" t="s">
        <v>19</v>
      </c>
      <c r="G3" s="37" t="s">
        <v>20</v>
      </c>
      <c r="H3" s="2" t="s">
        <v>13</v>
      </c>
      <c r="I3" s="156"/>
      <c r="J3" s="150"/>
      <c r="K3" s="150"/>
      <c r="L3" s="157"/>
      <c r="M3" s="37" t="s">
        <v>19</v>
      </c>
      <c r="N3" s="37" t="s">
        <v>12</v>
      </c>
      <c r="O3" s="4" t="s">
        <v>13</v>
      </c>
      <c r="P3" s="3" t="s">
        <v>11</v>
      </c>
      <c r="Q3" s="3" t="s">
        <v>23</v>
      </c>
      <c r="S3" s="52"/>
    </row>
    <row r="4" spans="1:17" ht="36" customHeight="1">
      <c r="A4" s="10">
        <v>2020011001</v>
      </c>
      <c r="B4" s="42" t="s">
        <v>127</v>
      </c>
      <c r="C4" s="16">
        <v>58.8</v>
      </c>
      <c r="D4" s="64"/>
      <c r="E4" s="69">
        <v>43832</v>
      </c>
      <c r="F4" s="43" t="s">
        <v>143</v>
      </c>
      <c r="G4" s="43" t="s">
        <v>128</v>
      </c>
      <c r="H4" s="8">
        <v>51108178</v>
      </c>
      <c r="I4" s="5"/>
      <c r="J4" s="42"/>
      <c r="K4" s="16"/>
      <c r="L4" s="69"/>
      <c r="M4" s="43"/>
      <c r="N4" s="43"/>
      <c r="O4" s="8"/>
      <c r="P4" s="9"/>
      <c r="Q4" s="9"/>
    </row>
    <row r="5" spans="1:23" ht="36" customHeight="1">
      <c r="A5" s="10">
        <v>2020011002</v>
      </c>
      <c r="B5" s="42" t="s">
        <v>86</v>
      </c>
      <c r="C5" s="16">
        <v>58.43</v>
      </c>
      <c r="D5" s="10">
        <v>6577885234</v>
      </c>
      <c r="E5" s="7">
        <v>43834</v>
      </c>
      <c r="F5" s="12" t="s">
        <v>87</v>
      </c>
      <c r="G5" s="12" t="s">
        <v>88</v>
      </c>
      <c r="H5" s="13">
        <v>17335949</v>
      </c>
      <c r="I5" s="5"/>
      <c r="J5" s="42"/>
      <c r="K5" s="16"/>
      <c r="L5" s="69"/>
      <c r="M5" s="43"/>
      <c r="N5" s="43"/>
      <c r="O5" s="8"/>
      <c r="P5" s="9"/>
      <c r="Q5" s="9"/>
      <c r="S5" s="62"/>
      <c r="T5" s="60"/>
      <c r="U5" s="61"/>
      <c r="W5" s="60"/>
    </row>
    <row r="6" spans="1:23" ht="36" customHeight="1">
      <c r="A6" s="10">
        <v>2020011003</v>
      </c>
      <c r="B6" s="42" t="s">
        <v>86</v>
      </c>
      <c r="C6" s="16">
        <v>176.5</v>
      </c>
      <c r="D6" s="10">
        <v>6577885234</v>
      </c>
      <c r="E6" s="7">
        <v>43834</v>
      </c>
      <c r="F6" s="12" t="s">
        <v>87</v>
      </c>
      <c r="G6" s="12" t="s">
        <v>88</v>
      </c>
      <c r="H6" s="13">
        <v>17335949</v>
      </c>
      <c r="I6" s="5"/>
      <c r="J6" s="42"/>
      <c r="K6" s="16"/>
      <c r="L6" s="69"/>
      <c r="M6" s="43"/>
      <c r="N6" s="43"/>
      <c r="O6" s="8"/>
      <c r="P6" s="9"/>
      <c r="Q6" s="9"/>
      <c r="T6" s="60"/>
      <c r="U6" s="61"/>
      <c r="W6" s="60"/>
    </row>
    <row r="7" spans="1:23" ht="36" customHeight="1">
      <c r="A7" s="10">
        <v>2020011004</v>
      </c>
      <c r="B7" s="42" t="s">
        <v>113</v>
      </c>
      <c r="C7" s="16">
        <v>118.8</v>
      </c>
      <c r="D7" s="6" t="s">
        <v>139</v>
      </c>
      <c r="E7" s="7">
        <v>43837</v>
      </c>
      <c r="F7" s="46" t="s">
        <v>110</v>
      </c>
      <c r="G7" s="46" t="s">
        <v>111</v>
      </c>
      <c r="H7" s="13">
        <v>44031483</v>
      </c>
      <c r="I7" s="21"/>
      <c r="J7" s="42"/>
      <c r="K7" s="16"/>
      <c r="L7" s="69"/>
      <c r="M7" s="43"/>
      <c r="N7" s="43"/>
      <c r="O7" s="8"/>
      <c r="P7" s="9"/>
      <c r="Q7" s="9"/>
      <c r="T7" s="60"/>
      <c r="U7" s="61"/>
      <c r="W7" s="60"/>
    </row>
    <row r="8" spans="1:23" ht="36" customHeight="1">
      <c r="A8" s="10">
        <v>2020011005</v>
      </c>
      <c r="B8" s="42" t="s">
        <v>33</v>
      </c>
      <c r="C8" s="16">
        <v>787.81</v>
      </c>
      <c r="D8" s="72" t="s">
        <v>134</v>
      </c>
      <c r="E8" s="7">
        <v>43837</v>
      </c>
      <c r="F8" s="46" t="s">
        <v>122</v>
      </c>
      <c r="G8" s="46" t="s">
        <v>50</v>
      </c>
      <c r="H8" s="13">
        <v>36019208</v>
      </c>
      <c r="I8" s="21" t="s">
        <v>196</v>
      </c>
      <c r="J8" s="42" t="str">
        <f aca="true" t="shared" si="0" ref="J8:J25">B8</f>
        <v>potraviny</v>
      </c>
      <c r="K8" s="16">
        <f aca="true" t="shared" si="1" ref="K8:K25">C8</f>
        <v>787.81</v>
      </c>
      <c r="L8" s="69">
        <v>43832</v>
      </c>
      <c r="M8" s="43" t="str">
        <f aca="true" t="shared" si="2" ref="M8:M25">F8</f>
        <v>INMEDIA, spol.s.r.o.</v>
      </c>
      <c r="N8" s="43" t="str">
        <f aca="true" t="shared" si="3" ref="N8:N20">G8</f>
        <v>Námestie SNP 11, 960,01 Zvolen</v>
      </c>
      <c r="O8" s="8">
        <f aca="true" t="shared" si="4" ref="O8:O20">H8</f>
        <v>36019208</v>
      </c>
      <c r="P8" s="9" t="s">
        <v>4</v>
      </c>
      <c r="Q8" s="9" t="s">
        <v>32</v>
      </c>
      <c r="R8" s="55"/>
      <c r="T8" s="60"/>
      <c r="U8" s="61"/>
      <c r="V8" s="56"/>
      <c r="W8" s="60"/>
    </row>
    <row r="9" spans="1:23" ht="36" customHeight="1">
      <c r="A9" s="10">
        <v>2020011006</v>
      </c>
      <c r="B9" s="42" t="s">
        <v>33</v>
      </c>
      <c r="C9" s="16">
        <v>877.86</v>
      </c>
      <c r="D9" s="72" t="s">
        <v>134</v>
      </c>
      <c r="E9" s="7">
        <v>43837</v>
      </c>
      <c r="F9" s="46" t="s">
        <v>122</v>
      </c>
      <c r="G9" s="46" t="s">
        <v>50</v>
      </c>
      <c r="H9" s="13">
        <v>36019208</v>
      </c>
      <c r="I9" s="21" t="s">
        <v>197</v>
      </c>
      <c r="J9" s="42" t="str">
        <f t="shared" si="0"/>
        <v>potraviny</v>
      </c>
      <c r="K9" s="16">
        <f t="shared" si="1"/>
        <v>877.86</v>
      </c>
      <c r="L9" s="69">
        <v>43832</v>
      </c>
      <c r="M9" s="43" t="str">
        <f t="shared" si="2"/>
        <v>INMEDIA, spol.s.r.o.</v>
      </c>
      <c r="N9" s="43" t="str">
        <f t="shared" si="3"/>
        <v>Námestie SNP 11, 960,01 Zvolen</v>
      </c>
      <c r="O9" s="8">
        <f t="shared" si="4"/>
        <v>36019208</v>
      </c>
      <c r="P9" s="9" t="s">
        <v>4</v>
      </c>
      <c r="Q9" s="9" t="s">
        <v>32</v>
      </c>
      <c r="R9" s="57"/>
      <c r="T9" s="54"/>
      <c r="U9" s="61"/>
      <c r="V9" s="36"/>
      <c r="W9" s="54"/>
    </row>
    <row r="10" spans="1:18" ht="36" customHeight="1">
      <c r="A10" s="10">
        <v>2020011007</v>
      </c>
      <c r="B10" s="42" t="s">
        <v>33</v>
      </c>
      <c r="C10" s="16">
        <v>870.25</v>
      </c>
      <c r="D10" s="72" t="s">
        <v>134</v>
      </c>
      <c r="E10" s="7">
        <v>43837</v>
      </c>
      <c r="F10" s="46" t="s">
        <v>122</v>
      </c>
      <c r="G10" s="46" t="s">
        <v>50</v>
      </c>
      <c r="H10" s="13">
        <v>36019208</v>
      </c>
      <c r="I10" s="21" t="s">
        <v>198</v>
      </c>
      <c r="J10" s="42" t="str">
        <f t="shared" si="0"/>
        <v>potraviny</v>
      </c>
      <c r="K10" s="16">
        <f t="shared" si="1"/>
        <v>870.25</v>
      </c>
      <c r="L10" s="69">
        <v>43832</v>
      </c>
      <c r="M10" s="43" t="str">
        <f t="shared" si="2"/>
        <v>INMEDIA, spol.s.r.o.</v>
      </c>
      <c r="N10" s="43" t="str">
        <f t="shared" si="3"/>
        <v>Námestie SNP 11, 960,01 Zvolen</v>
      </c>
      <c r="O10" s="8">
        <f t="shared" si="4"/>
        <v>36019208</v>
      </c>
      <c r="P10" s="9" t="s">
        <v>4</v>
      </c>
      <c r="Q10" s="9" t="s">
        <v>32</v>
      </c>
      <c r="R10" s="73"/>
    </row>
    <row r="11" spans="1:18" ht="36" customHeight="1">
      <c r="A11" s="10">
        <v>2020011008</v>
      </c>
      <c r="B11" s="42" t="s">
        <v>33</v>
      </c>
      <c r="C11" s="16">
        <v>329.78</v>
      </c>
      <c r="D11" s="72" t="s">
        <v>134</v>
      </c>
      <c r="E11" s="7">
        <v>43837</v>
      </c>
      <c r="F11" s="46" t="s">
        <v>122</v>
      </c>
      <c r="G11" s="46" t="s">
        <v>50</v>
      </c>
      <c r="H11" s="13">
        <v>36019208</v>
      </c>
      <c r="I11" s="21" t="s">
        <v>199</v>
      </c>
      <c r="J11" s="42" t="str">
        <f t="shared" si="0"/>
        <v>potraviny</v>
      </c>
      <c r="K11" s="16">
        <f t="shared" si="1"/>
        <v>329.78</v>
      </c>
      <c r="L11" s="69">
        <v>43833</v>
      </c>
      <c r="M11" s="43" t="str">
        <f t="shared" si="2"/>
        <v>INMEDIA, spol.s.r.o.</v>
      </c>
      <c r="N11" s="43" t="str">
        <f t="shared" si="3"/>
        <v>Námestie SNP 11, 960,01 Zvolen</v>
      </c>
      <c r="O11" s="8">
        <f t="shared" si="4"/>
        <v>36019208</v>
      </c>
      <c r="P11" s="9" t="s">
        <v>4</v>
      </c>
      <c r="Q11" s="9" t="s">
        <v>32</v>
      </c>
      <c r="R11" s="57"/>
    </row>
    <row r="12" spans="1:18" ht="36" customHeight="1">
      <c r="A12" s="10">
        <v>2020011009</v>
      </c>
      <c r="B12" s="42" t="s">
        <v>33</v>
      </c>
      <c r="C12" s="16">
        <v>120.72</v>
      </c>
      <c r="D12" s="72" t="s">
        <v>134</v>
      </c>
      <c r="E12" s="7">
        <v>43837</v>
      </c>
      <c r="F12" s="46" t="s">
        <v>122</v>
      </c>
      <c r="G12" s="46" t="s">
        <v>50</v>
      </c>
      <c r="H12" s="13">
        <v>36019208</v>
      </c>
      <c r="I12" s="21"/>
      <c r="J12" s="42" t="str">
        <f t="shared" si="0"/>
        <v>potraviny</v>
      </c>
      <c r="K12" s="16">
        <f t="shared" si="1"/>
        <v>120.72</v>
      </c>
      <c r="L12" s="69">
        <v>43832</v>
      </c>
      <c r="M12" s="43" t="str">
        <f t="shared" si="2"/>
        <v>INMEDIA, spol.s.r.o.</v>
      </c>
      <c r="N12" s="43" t="str">
        <f t="shared" si="3"/>
        <v>Námestie SNP 11, 960,01 Zvolen</v>
      </c>
      <c r="O12" s="8">
        <f t="shared" si="4"/>
        <v>36019208</v>
      </c>
      <c r="P12" s="9" t="s">
        <v>30</v>
      </c>
      <c r="Q12" s="9" t="s">
        <v>31</v>
      </c>
      <c r="R12" s="73"/>
    </row>
    <row r="13" spans="1:17" ht="36" customHeight="1">
      <c r="A13" s="10">
        <v>2020011010</v>
      </c>
      <c r="B13" s="42" t="s">
        <v>33</v>
      </c>
      <c r="C13" s="16">
        <v>720.2</v>
      </c>
      <c r="D13" s="72" t="s">
        <v>134</v>
      </c>
      <c r="E13" s="7">
        <v>43837</v>
      </c>
      <c r="F13" s="46" t="s">
        <v>122</v>
      </c>
      <c r="G13" s="46" t="s">
        <v>50</v>
      </c>
      <c r="H13" s="13">
        <v>36019208</v>
      </c>
      <c r="I13" s="21"/>
      <c r="J13" s="42" t="str">
        <f t="shared" si="0"/>
        <v>potraviny</v>
      </c>
      <c r="K13" s="16">
        <f t="shared" si="1"/>
        <v>720.2</v>
      </c>
      <c r="L13" s="69">
        <v>43832</v>
      </c>
      <c r="M13" s="43" t="str">
        <f t="shared" si="2"/>
        <v>INMEDIA, spol.s.r.o.</v>
      </c>
      <c r="N13" s="43" t="str">
        <f t="shared" si="3"/>
        <v>Námestie SNP 11, 960,01 Zvolen</v>
      </c>
      <c r="O13" s="8">
        <f t="shared" si="4"/>
        <v>36019208</v>
      </c>
      <c r="P13" s="9" t="s">
        <v>30</v>
      </c>
      <c r="Q13" s="9" t="s">
        <v>31</v>
      </c>
    </row>
    <row r="14" spans="1:20" ht="36" customHeight="1">
      <c r="A14" s="10">
        <v>2020011011</v>
      </c>
      <c r="B14" s="42" t="s">
        <v>51</v>
      </c>
      <c r="C14" s="16">
        <v>521.39</v>
      </c>
      <c r="D14" s="58" t="s">
        <v>136</v>
      </c>
      <c r="E14" s="7">
        <v>43837</v>
      </c>
      <c r="F14" s="46" t="s">
        <v>6</v>
      </c>
      <c r="G14" s="46" t="s">
        <v>7</v>
      </c>
      <c r="H14" s="13">
        <v>47925914</v>
      </c>
      <c r="I14" s="21" t="s">
        <v>144</v>
      </c>
      <c r="J14" s="42" t="str">
        <f t="shared" si="0"/>
        <v>lieky</v>
      </c>
      <c r="K14" s="16">
        <f t="shared" si="1"/>
        <v>521.39</v>
      </c>
      <c r="L14" s="69">
        <v>43832</v>
      </c>
      <c r="M14" s="43" t="str">
        <f t="shared" si="2"/>
        <v>ATONA s.r.o.</v>
      </c>
      <c r="N14" s="43" t="str">
        <f t="shared" si="3"/>
        <v>Okružná 30, 048 01 Rožňava</v>
      </c>
      <c r="O14" s="8">
        <f t="shared" si="4"/>
        <v>47925914</v>
      </c>
      <c r="P14" s="9" t="s">
        <v>30</v>
      </c>
      <c r="Q14" s="9" t="s">
        <v>31</v>
      </c>
      <c r="T14" s="57"/>
    </row>
    <row r="15" spans="1:20" ht="36" customHeight="1">
      <c r="A15" s="10">
        <v>2020011012</v>
      </c>
      <c r="B15" s="42" t="s">
        <v>51</v>
      </c>
      <c r="C15" s="16">
        <v>94.48</v>
      </c>
      <c r="D15" s="58" t="s">
        <v>136</v>
      </c>
      <c r="E15" s="7">
        <v>43837</v>
      </c>
      <c r="F15" s="46" t="s">
        <v>6</v>
      </c>
      <c r="G15" s="46" t="s">
        <v>7</v>
      </c>
      <c r="H15" s="13">
        <v>47925914</v>
      </c>
      <c r="I15" s="5" t="s">
        <v>145</v>
      </c>
      <c r="J15" s="42" t="str">
        <f t="shared" si="0"/>
        <v>lieky</v>
      </c>
      <c r="K15" s="16">
        <f t="shared" si="1"/>
        <v>94.48</v>
      </c>
      <c r="L15" s="69">
        <v>43832</v>
      </c>
      <c r="M15" s="43" t="str">
        <f t="shared" si="2"/>
        <v>ATONA s.r.o.</v>
      </c>
      <c r="N15" s="43" t="str">
        <f t="shared" si="3"/>
        <v>Okružná 30, 048 01 Rožňava</v>
      </c>
      <c r="O15" s="8">
        <f t="shared" si="4"/>
        <v>47925914</v>
      </c>
      <c r="P15" s="9" t="s">
        <v>30</v>
      </c>
      <c r="Q15" s="9" t="s">
        <v>31</v>
      </c>
      <c r="T15" s="57"/>
    </row>
    <row r="16" spans="1:18" ht="36" customHeight="1">
      <c r="A16" s="10">
        <v>2020011013</v>
      </c>
      <c r="B16" s="42" t="s">
        <v>51</v>
      </c>
      <c r="C16" s="16">
        <v>761.35</v>
      </c>
      <c r="D16" s="58" t="s">
        <v>136</v>
      </c>
      <c r="E16" s="7">
        <v>43837</v>
      </c>
      <c r="F16" s="46" t="s">
        <v>6</v>
      </c>
      <c r="G16" s="46" t="s">
        <v>7</v>
      </c>
      <c r="H16" s="13">
        <v>47925914</v>
      </c>
      <c r="I16" s="5" t="s">
        <v>169</v>
      </c>
      <c r="J16" s="42" t="str">
        <f t="shared" si="0"/>
        <v>lieky</v>
      </c>
      <c r="K16" s="16">
        <f t="shared" si="1"/>
        <v>761.35</v>
      </c>
      <c r="L16" s="69">
        <v>43832</v>
      </c>
      <c r="M16" s="43" t="str">
        <f t="shared" si="2"/>
        <v>ATONA s.r.o.</v>
      </c>
      <c r="N16" s="43" t="str">
        <f t="shared" si="3"/>
        <v>Okružná 30, 048 01 Rožňava</v>
      </c>
      <c r="O16" s="8">
        <f t="shared" si="4"/>
        <v>47925914</v>
      </c>
      <c r="P16" s="9" t="s">
        <v>30</v>
      </c>
      <c r="Q16" s="9" t="s">
        <v>31</v>
      </c>
      <c r="R16" s="57"/>
    </row>
    <row r="17" spans="1:18" ht="36" customHeight="1">
      <c r="A17" s="10">
        <v>2020011014</v>
      </c>
      <c r="B17" s="42" t="s">
        <v>51</v>
      </c>
      <c r="C17" s="16">
        <v>552.95</v>
      </c>
      <c r="D17" s="58" t="s">
        <v>136</v>
      </c>
      <c r="E17" s="7">
        <v>43837</v>
      </c>
      <c r="F17" s="46" t="s">
        <v>6</v>
      </c>
      <c r="G17" s="46" t="s">
        <v>7</v>
      </c>
      <c r="H17" s="13">
        <v>47925914</v>
      </c>
      <c r="I17" s="21" t="s">
        <v>146</v>
      </c>
      <c r="J17" s="42" t="str">
        <f t="shared" si="0"/>
        <v>lieky</v>
      </c>
      <c r="K17" s="16">
        <f t="shared" si="1"/>
        <v>552.95</v>
      </c>
      <c r="L17" s="69">
        <v>43833</v>
      </c>
      <c r="M17" s="43" t="str">
        <f t="shared" si="2"/>
        <v>ATONA s.r.o.</v>
      </c>
      <c r="N17" s="43" t="str">
        <f t="shared" si="3"/>
        <v>Okružná 30, 048 01 Rožňava</v>
      </c>
      <c r="O17" s="8">
        <f t="shared" si="4"/>
        <v>47925914</v>
      </c>
      <c r="P17" s="9" t="s">
        <v>30</v>
      </c>
      <c r="Q17" s="9" t="s">
        <v>31</v>
      </c>
      <c r="R17" s="57"/>
    </row>
    <row r="18" spans="1:18" ht="36" customHeight="1">
      <c r="A18" s="10">
        <v>2020011015</v>
      </c>
      <c r="B18" s="42" t="s">
        <v>78</v>
      </c>
      <c r="C18" s="16">
        <v>663.84</v>
      </c>
      <c r="D18" s="58"/>
      <c r="E18" s="7">
        <v>43839</v>
      </c>
      <c r="F18" s="46" t="s">
        <v>130</v>
      </c>
      <c r="G18" s="46" t="s">
        <v>131</v>
      </c>
      <c r="H18" s="13">
        <v>34113924</v>
      </c>
      <c r="I18" s="21" t="s">
        <v>147</v>
      </c>
      <c r="J18" s="42" t="str">
        <f t="shared" si="0"/>
        <v>špec. zdrav. materiál</v>
      </c>
      <c r="K18" s="16">
        <f t="shared" si="1"/>
        <v>663.84</v>
      </c>
      <c r="L18" s="69">
        <v>43837</v>
      </c>
      <c r="M18" s="43" t="str">
        <f t="shared" si="2"/>
        <v>MED-ART, spol. s r.o.</v>
      </c>
      <c r="N18" s="43" t="str">
        <f t="shared" si="3"/>
        <v>Priemyselná 1, 974 01 Banská Bystrica</v>
      </c>
      <c r="O18" s="8">
        <f t="shared" si="4"/>
        <v>34113924</v>
      </c>
      <c r="P18" s="9" t="s">
        <v>30</v>
      </c>
      <c r="Q18" s="9" t="s">
        <v>31</v>
      </c>
      <c r="R18" s="57"/>
    </row>
    <row r="19" spans="1:17" ht="36" customHeight="1">
      <c r="A19" s="10">
        <v>2020011016</v>
      </c>
      <c r="B19" s="42" t="s">
        <v>33</v>
      </c>
      <c r="C19" s="16">
        <v>882.82</v>
      </c>
      <c r="D19" s="6"/>
      <c r="E19" s="7">
        <v>43838</v>
      </c>
      <c r="F19" s="46" t="s">
        <v>72</v>
      </c>
      <c r="G19" s="46" t="s">
        <v>73</v>
      </c>
      <c r="H19" s="13">
        <v>36397164</v>
      </c>
      <c r="I19" s="5" t="s">
        <v>201</v>
      </c>
      <c r="J19" s="42" t="str">
        <f t="shared" si="0"/>
        <v>potraviny</v>
      </c>
      <c r="K19" s="16">
        <f t="shared" si="1"/>
        <v>882.82</v>
      </c>
      <c r="L19" s="69">
        <v>43832</v>
      </c>
      <c r="M19" s="43" t="str">
        <f t="shared" si="2"/>
        <v>PICADO , s.r.o</v>
      </c>
      <c r="N19" s="43" t="str">
        <f t="shared" si="3"/>
        <v>Vysokoškolákov 6, 010 08 Žilina</v>
      </c>
      <c r="O19" s="8">
        <f t="shared" si="4"/>
        <v>36397164</v>
      </c>
      <c r="P19" s="9" t="s">
        <v>4</v>
      </c>
      <c r="Q19" s="9" t="s">
        <v>32</v>
      </c>
    </row>
    <row r="20" spans="1:19" ht="36" customHeight="1">
      <c r="A20" s="10">
        <v>2020011017</v>
      </c>
      <c r="B20" s="42" t="s">
        <v>33</v>
      </c>
      <c r="C20" s="16">
        <v>451.46</v>
      </c>
      <c r="D20" s="6"/>
      <c r="E20" s="7">
        <v>43838</v>
      </c>
      <c r="F20" s="46" t="s">
        <v>72</v>
      </c>
      <c r="G20" s="46" t="s">
        <v>73</v>
      </c>
      <c r="H20" s="13">
        <v>36397164</v>
      </c>
      <c r="I20" s="5" t="s">
        <v>194</v>
      </c>
      <c r="J20" s="42" t="str">
        <f t="shared" si="0"/>
        <v>potraviny</v>
      </c>
      <c r="K20" s="16">
        <f t="shared" si="1"/>
        <v>451.46</v>
      </c>
      <c r="L20" s="69">
        <v>43832</v>
      </c>
      <c r="M20" s="43" t="str">
        <f t="shared" si="2"/>
        <v>PICADO , s.r.o</v>
      </c>
      <c r="N20" s="43" t="str">
        <f t="shared" si="3"/>
        <v>Vysokoškolákov 6, 010 08 Žilina</v>
      </c>
      <c r="O20" s="8">
        <f t="shared" si="4"/>
        <v>36397164</v>
      </c>
      <c r="P20" s="9" t="s">
        <v>4</v>
      </c>
      <c r="Q20" s="9" t="s">
        <v>32</v>
      </c>
      <c r="R20" s="55"/>
      <c r="S20" s="57"/>
    </row>
    <row r="21" spans="1:20" ht="36" customHeight="1">
      <c r="A21" s="10">
        <v>2020011018</v>
      </c>
      <c r="B21" s="42" t="s">
        <v>33</v>
      </c>
      <c r="C21" s="16">
        <v>1262.64</v>
      </c>
      <c r="D21" s="64" t="s">
        <v>129</v>
      </c>
      <c r="E21" s="7">
        <v>43839</v>
      </c>
      <c r="F21" s="43" t="s">
        <v>53</v>
      </c>
      <c r="G21" s="43" t="s">
        <v>54</v>
      </c>
      <c r="H21" s="8">
        <v>45952671</v>
      </c>
      <c r="I21" s="5"/>
      <c r="J21" s="42" t="str">
        <f t="shared" si="0"/>
        <v>potraviny</v>
      </c>
      <c r="K21" s="16">
        <f t="shared" si="1"/>
        <v>1262.64</v>
      </c>
      <c r="L21" s="7">
        <v>43832</v>
      </c>
      <c r="M21" s="43" t="str">
        <f t="shared" si="2"/>
        <v>METRO Cash and Carry SR s.r.o.</v>
      </c>
      <c r="N21" s="43" t="str">
        <f aca="true" t="shared" si="5" ref="N21:O25">G21</f>
        <v>Senecká cesta 1881,900 28  Ivanka pri Dunaji</v>
      </c>
      <c r="O21" s="8">
        <f t="shared" si="5"/>
        <v>45952671</v>
      </c>
      <c r="P21" s="9" t="s">
        <v>30</v>
      </c>
      <c r="Q21" s="9" t="s">
        <v>31</v>
      </c>
      <c r="R21" s="73"/>
      <c r="S21" s="57"/>
      <c r="T21" s="55"/>
    </row>
    <row r="22" spans="1:19" ht="36" customHeight="1">
      <c r="A22" s="10">
        <v>2020011019</v>
      </c>
      <c r="B22" s="42" t="s">
        <v>33</v>
      </c>
      <c r="C22" s="16">
        <v>164.94</v>
      </c>
      <c r="D22" s="64" t="s">
        <v>129</v>
      </c>
      <c r="E22" s="7">
        <v>43839</v>
      </c>
      <c r="F22" s="43" t="s">
        <v>53</v>
      </c>
      <c r="G22" s="43" t="s">
        <v>54</v>
      </c>
      <c r="H22" s="8">
        <v>45952671</v>
      </c>
      <c r="I22" s="5" t="s">
        <v>206</v>
      </c>
      <c r="J22" s="42" t="str">
        <f t="shared" si="0"/>
        <v>potraviny</v>
      </c>
      <c r="K22" s="16">
        <f t="shared" si="1"/>
        <v>164.94</v>
      </c>
      <c r="L22" s="7">
        <v>43837</v>
      </c>
      <c r="M22" s="43" t="str">
        <f t="shared" si="2"/>
        <v>METRO Cash and Carry SR s.r.o.</v>
      </c>
      <c r="N22" s="43" t="str">
        <f t="shared" si="5"/>
        <v>Senecká cesta 1881,900 28  Ivanka pri Dunaji</v>
      </c>
      <c r="O22" s="8">
        <f t="shared" si="5"/>
        <v>45952671</v>
      </c>
      <c r="P22" s="9" t="s">
        <v>4</v>
      </c>
      <c r="Q22" s="9" t="s">
        <v>32</v>
      </c>
      <c r="R22" s="57"/>
      <c r="S22" s="57"/>
    </row>
    <row r="23" spans="1:19" ht="36" customHeight="1">
      <c r="A23" s="10">
        <v>2020011020</v>
      </c>
      <c r="B23" s="42" t="s">
        <v>33</v>
      </c>
      <c r="C23" s="16">
        <v>57.13</v>
      </c>
      <c r="D23" s="64" t="s">
        <v>129</v>
      </c>
      <c r="E23" s="7">
        <v>43839</v>
      </c>
      <c r="F23" s="43" t="s">
        <v>53</v>
      </c>
      <c r="G23" s="43" t="s">
        <v>54</v>
      </c>
      <c r="H23" s="8">
        <v>45952671</v>
      </c>
      <c r="I23" s="5" t="s">
        <v>205</v>
      </c>
      <c r="J23" s="42" t="str">
        <f t="shared" si="0"/>
        <v>potraviny</v>
      </c>
      <c r="K23" s="16">
        <f t="shared" si="1"/>
        <v>57.13</v>
      </c>
      <c r="L23" s="7">
        <v>43837</v>
      </c>
      <c r="M23" s="43" t="str">
        <f t="shared" si="2"/>
        <v>METRO Cash and Carry SR s.r.o.</v>
      </c>
      <c r="N23" s="43" t="str">
        <f t="shared" si="5"/>
        <v>Senecká cesta 1881,900 28  Ivanka pri Dunaji</v>
      </c>
      <c r="O23" s="8">
        <f t="shared" si="5"/>
        <v>45952671</v>
      </c>
      <c r="P23" s="9" t="s">
        <v>4</v>
      </c>
      <c r="Q23" s="9" t="s">
        <v>32</v>
      </c>
      <c r="R23" s="57"/>
      <c r="S23" s="57"/>
    </row>
    <row r="24" spans="1:19" ht="36" customHeight="1">
      <c r="A24" s="10">
        <v>2020011021</v>
      </c>
      <c r="B24" s="42" t="s">
        <v>33</v>
      </c>
      <c r="C24" s="16">
        <v>197.12</v>
      </c>
      <c r="D24" s="72" t="s">
        <v>134</v>
      </c>
      <c r="E24" s="7">
        <v>43840</v>
      </c>
      <c r="F24" s="46" t="s">
        <v>122</v>
      </c>
      <c r="G24" s="46" t="s">
        <v>50</v>
      </c>
      <c r="H24" s="13">
        <v>36019208</v>
      </c>
      <c r="I24" s="21" t="s">
        <v>195</v>
      </c>
      <c r="J24" s="42" t="str">
        <f t="shared" si="0"/>
        <v>potraviny</v>
      </c>
      <c r="K24" s="16">
        <f t="shared" si="1"/>
        <v>197.12</v>
      </c>
      <c r="L24" s="69">
        <v>43832</v>
      </c>
      <c r="M24" s="43" t="str">
        <f t="shared" si="2"/>
        <v>INMEDIA, spol.s.r.o.</v>
      </c>
      <c r="N24" s="43" t="str">
        <f t="shared" si="5"/>
        <v>Námestie SNP 11, 960,01 Zvolen</v>
      </c>
      <c r="O24" s="8">
        <f t="shared" si="5"/>
        <v>36019208</v>
      </c>
      <c r="P24" s="9" t="s">
        <v>4</v>
      </c>
      <c r="Q24" s="9" t="s">
        <v>32</v>
      </c>
      <c r="R24" s="57"/>
      <c r="S24" s="57"/>
    </row>
    <row r="25" spans="1:18" ht="36" customHeight="1">
      <c r="A25" s="10">
        <v>2020011022</v>
      </c>
      <c r="B25" s="42" t="s">
        <v>33</v>
      </c>
      <c r="C25" s="16">
        <v>919.73</v>
      </c>
      <c r="D25" s="72" t="s">
        <v>134</v>
      </c>
      <c r="E25" s="7">
        <v>43840</v>
      </c>
      <c r="F25" s="46" t="s">
        <v>122</v>
      </c>
      <c r="G25" s="46" t="s">
        <v>50</v>
      </c>
      <c r="H25" s="13">
        <v>36019208</v>
      </c>
      <c r="I25" s="21" t="s">
        <v>200</v>
      </c>
      <c r="J25" s="42" t="str">
        <f t="shared" si="0"/>
        <v>potraviny</v>
      </c>
      <c r="K25" s="16">
        <f t="shared" si="1"/>
        <v>919.73</v>
      </c>
      <c r="L25" s="69">
        <v>43837</v>
      </c>
      <c r="M25" s="43" t="str">
        <f t="shared" si="2"/>
        <v>INMEDIA, spol.s.r.o.</v>
      </c>
      <c r="N25" s="43" t="str">
        <f t="shared" si="5"/>
        <v>Námestie SNP 11, 960,01 Zvolen</v>
      </c>
      <c r="O25" s="8">
        <f t="shared" si="5"/>
        <v>36019208</v>
      </c>
      <c r="P25" s="9" t="s">
        <v>4</v>
      </c>
      <c r="Q25" s="9" t="s">
        <v>32</v>
      </c>
      <c r="R25" s="55"/>
    </row>
    <row r="26" spans="1:17" ht="36" customHeight="1">
      <c r="A26" s="10">
        <v>2020011023</v>
      </c>
      <c r="B26" s="42" t="s">
        <v>38</v>
      </c>
      <c r="C26" s="16">
        <v>4.99</v>
      </c>
      <c r="D26" s="10" t="s">
        <v>138</v>
      </c>
      <c r="E26" s="69">
        <v>43837</v>
      </c>
      <c r="F26" s="46" t="s">
        <v>39</v>
      </c>
      <c r="G26" s="46" t="s">
        <v>40</v>
      </c>
      <c r="H26" s="13">
        <v>35763469</v>
      </c>
      <c r="I26" s="5"/>
      <c r="J26" s="42"/>
      <c r="K26" s="16"/>
      <c r="L26" s="69"/>
      <c r="M26" s="43"/>
      <c r="N26" s="43"/>
      <c r="O26" s="8"/>
      <c r="P26" s="9"/>
      <c r="Q26" s="9"/>
    </row>
    <row r="27" spans="1:18" ht="36" customHeight="1">
      <c r="A27" s="10">
        <v>2020011024</v>
      </c>
      <c r="B27" s="42" t="s">
        <v>78</v>
      </c>
      <c r="C27" s="16">
        <v>106.11</v>
      </c>
      <c r="D27" s="6"/>
      <c r="E27" s="7">
        <v>43839</v>
      </c>
      <c r="F27" s="42" t="s">
        <v>76</v>
      </c>
      <c r="G27" s="43" t="s">
        <v>77</v>
      </c>
      <c r="H27" s="8">
        <v>602175</v>
      </c>
      <c r="I27" s="5"/>
      <c r="J27" s="42"/>
      <c r="K27" s="16"/>
      <c r="L27" s="69"/>
      <c r="M27" s="43"/>
      <c r="N27" s="43"/>
      <c r="O27" s="8"/>
      <c r="P27" s="9"/>
      <c r="Q27" s="9"/>
      <c r="R27" s="57"/>
    </row>
    <row r="28" spans="1:19" ht="36" customHeight="1">
      <c r="A28" s="10">
        <v>2020011025</v>
      </c>
      <c r="B28" s="42" t="s">
        <v>148</v>
      </c>
      <c r="C28" s="16">
        <v>15</v>
      </c>
      <c r="D28" s="6"/>
      <c r="E28" s="69">
        <v>43842</v>
      </c>
      <c r="F28" s="42" t="s">
        <v>149</v>
      </c>
      <c r="G28" s="43" t="s">
        <v>150</v>
      </c>
      <c r="H28" s="35">
        <v>47982594</v>
      </c>
      <c r="I28" s="21"/>
      <c r="J28" s="42"/>
      <c r="K28" s="16"/>
      <c r="L28" s="69"/>
      <c r="M28" s="43"/>
      <c r="N28" s="43"/>
      <c r="O28" s="8"/>
      <c r="P28" s="9"/>
      <c r="Q28" s="9"/>
      <c r="R28" s="57"/>
      <c r="S28" s="62"/>
    </row>
    <row r="29" spans="1:18" ht="36" customHeight="1">
      <c r="A29" s="10">
        <v>2020011026</v>
      </c>
      <c r="B29" s="42" t="s">
        <v>119</v>
      </c>
      <c r="C29" s="16">
        <v>127.9</v>
      </c>
      <c r="D29" s="58"/>
      <c r="E29" s="7">
        <v>43837</v>
      </c>
      <c r="F29" s="46" t="s">
        <v>114</v>
      </c>
      <c r="G29" s="46" t="s">
        <v>115</v>
      </c>
      <c r="H29" s="13">
        <v>35869429</v>
      </c>
      <c r="I29" s="21"/>
      <c r="J29" s="42" t="str">
        <f>B29</f>
        <v>NycoCard CRP testy</v>
      </c>
      <c r="K29" s="16">
        <f>C29</f>
        <v>127.9</v>
      </c>
      <c r="L29" s="69">
        <v>43837</v>
      </c>
      <c r="M29" s="43" t="str">
        <f aca="true" t="shared" si="6" ref="M29:M59">F29</f>
        <v>Eurolab Lambda, a.s.</v>
      </c>
      <c r="N29" s="43" t="str">
        <f>G29</f>
        <v>T. Milkina 2, 917 01 Trnava</v>
      </c>
      <c r="O29" s="8">
        <f>H29</f>
        <v>35869429</v>
      </c>
      <c r="P29" s="9" t="s">
        <v>30</v>
      </c>
      <c r="Q29" s="9" t="s">
        <v>31</v>
      </c>
      <c r="R29" s="57"/>
    </row>
    <row r="30" spans="1:18" ht="36" customHeight="1">
      <c r="A30" s="10">
        <v>2020011027</v>
      </c>
      <c r="B30" s="14" t="s">
        <v>78</v>
      </c>
      <c r="C30" s="16">
        <v>105.67</v>
      </c>
      <c r="D30" s="6"/>
      <c r="E30" s="7">
        <v>43838</v>
      </c>
      <c r="F30" s="12" t="s">
        <v>97</v>
      </c>
      <c r="G30" s="12" t="s">
        <v>100</v>
      </c>
      <c r="H30" s="13">
        <v>31320911</v>
      </c>
      <c r="I30" s="21" t="s">
        <v>186</v>
      </c>
      <c r="J30" s="42" t="str">
        <f>B30</f>
        <v>špec. zdrav. materiál</v>
      </c>
      <c r="K30" s="16">
        <f>C30</f>
        <v>105.67</v>
      </c>
      <c r="L30" s="85">
        <v>43817</v>
      </c>
      <c r="M30" s="43" t="str">
        <f t="shared" si="6"/>
        <v>Pharma Group, a.s. </v>
      </c>
      <c r="N30" s="43" t="str">
        <f>G30</f>
        <v>SNP 150, 908 73 Veľké Leváre</v>
      </c>
      <c r="O30" s="8">
        <f>H30</f>
        <v>31320911</v>
      </c>
      <c r="P30" s="9" t="s">
        <v>30</v>
      </c>
      <c r="Q30" s="9" t="s">
        <v>31</v>
      </c>
      <c r="R30" s="57"/>
    </row>
    <row r="31" spans="1:17" ht="36" customHeight="1">
      <c r="A31" s="10">
        <v>2020011028</v>
      </c>
      <c r="B31" s="38" t="s">
        <v>74</v>
      </c>
      <c r="C31" s="16">
        <v>145.46</v>
      </c>
      <c r="D31" s="6" t="s">
        <v>107</v>
      </c>
      <c r="E31" s="7">
        <v>43838</v>
      </c>
      <c r="F31" s="15" t="s">
        <v>70</v>
      </c>
      <c r="G31" s="12" t="s">
        <v>71</v>
      </c>
      <c r="H31" s="13">
        <v>36226947</v>
      </c>
      <c r="I31" s="21"/>
      <c r="J31" s="42"/>
      <c r="K31" s="16"/>
      <c r="L31" s="69"/>
      <c r="M31" s="43"/>
      <c r="N31" s="43"/>
      <c r="O31" s="8"/>
      <c r="P31" s="9"/>
      <c r="Q31" s="9"/>
    </row>
    <row r="32" spans="1:18" ht="36" customHeight="1">
      <c r="A32" s="10">
        <v>2020011029</v>
      </c>
      <c r="B32" s="42" t="s">
        <v>33</v>
      </c>
      <c r="C32" s="16">
        <v>886.45</v>
      </c>
      <c r="D32" s="6"/>
      <c r="E32" s="7">
        <v>43843</v>
      </c>
      <c r="F32" s="42" t="s">
        <v>65</v>
      </c>
      <c r="G32" s="43" t="s">
        <v>66</v>
      </c>
      <c r="H32" s="8">
        <v>44240104</v>
      </c>
      <c r="I32" s="5" t="s">
        <v>184</v>
      </c>
      <c r="J32" s="42" t="str">
        <f aca="true" t="shared" si="7" ref="J32:J59">B32</f>
        <v>potraviny</v>
      </c>
      <c r="K32" s="16">
        <f>C32</f>
        <v>886.45</v>
      </c>
      <c r="L32" s="69">
        <v>43840</v>
      </c>
      <c r="M32" s="43" t="str">
        <f t="shared" si="6"/>
        <v>BOHUŠ ŠESTÁK s.r.o.</v>
      </c>
      <c r="N32" s="43" t="str">
        <f>G32</f>
        <v>Vodárenská 343/2, 924 01 Galanta</v>
      </c>
      <c r="O32" s="8">
        <f>H32</f>
        <v>44240104</v>
      </c>
      <c r="P32" s="9" t="s">
        <v>4</v>
      </c>
      <c r="Q32" s="9" t="s">
        <v>32</v>
      </c>
      <c r="R32" s="55"/>
    </row>
    <row r="33" spans="1:18" ht="36" customHeight="1">
      <c r="A33" s="10">
        <v>2020011030</v>
      </c>
      <c r="B33" s="42" t="s">
        <v>33</v>
      </c>
      <c r="C33" s="16">
        <v>1205.18</v>
      </c>
      <c r="D33" s="6"/>
      <c r="E33" s="7">
        <v>43843</v>
      </c>
      <c r="F33" s="42" t="s">
        <v>65</v>
      </c>
      <c r="G33" s="43" t="s">
        <v>66</v>
      </c>
      <c r="H33" s="8">
        <v>44240104</v>
      </c>
      <c r="I33" s="5" t="s">
        <v>183</v>
      </c>
      <c r="J33" s="42" t="str">
        <f t="shared" si="7"/>
        <v>potraviny</v>
      </c>
      <c r="K33" s="16">
        <f>C33</f>
        <v>1205.18</v>
      </c>
      <c r="L33" s="69">
        <v>43840</v>
      </c>
      <c r="M33" s="43" t="str">
        <f t="shared" si="6"/>
        <v>BOHUŠ ŠESTÁK s.r.o.</v>
      </c>
      <c r="N33" s="43" t="str">
        <f>G33</f>
        <v>Vodárenská 343/2, 924 01 Galanta</v>
      </c>
      <c r="O33" s="8">
        <f>H33</f>
        <v>44240104</v>
      </c>
      <c r="P33" s="9" t="s">
        <v>4</v>
      </c>
      <c r="Q33" s="9" t="s">
        <v>32</v>
      </c>
      <c r="R33" s="55"/>
    </row>
    <row r="34" spans="1:17" ht="36" customHeight="1">
      <c r="A34" s="10">
        <v>2020011031</v>
      </c>
      <c r="B34" s="42" t="s">
        <v>123</v>
      </c>
      <c r="C34" s="16">
        <v>-108.28</v>
      </c>
      <c r="D34" s="64" t="s">
        <v>129</v>
      </c>
      <c r="E34" s="7">
        <v>43839</v>
      </c>
      <c r="F34" s="43" t="s">
        <v>53</v>
      </c>
      <c r="G34" s="43" t="s">
        <v>54</v>
      </c>
      <c r="H34" s="8">
        <v>45952671</v>
      </c>
      <c r="I34" s="5"/>
      <c r="J34" s="42"/>
      <c r="K34" s="16"/>
      <c r="L34" s="7"/>
      <c r="M34" s="43"/>
      <c r="N34" s="43"/>
      <c r="O34" s="8"/>
      <c r="P34" s="9"/>
      <c r="Q34" s="9"/>
    </row>
    <row r="35" spans="1:18" ht="36" customHeight="1">
      <c r="A35" s="10">
        <v>2020011032</v>
      </c>
      <c r="B35" s="42" t="s">
        <v>33</v>
      </c>
      <c r="C35" s="16">
        <v>195.67</v>
      </c>
      <c r="D35" s="64" t="s">
        <v>129</v>
      </c>
      <c r="E35" s="7">
        <v>43844</v>
      </c>
      <c r="F35" s="43" t="s">
        <v>53</v>
      </c>
      <c r="G35" s="43" t="s">
        <v>54</v>
      </c>
      <c r="H35" s="8">
        <v>45952671</v>
      </c>
      <c r="I35" s="5" t="s">
        <v>179</v>
      </c>
      <c r="J35" s="42" t="str">
        <f t="shared" si="7"/>
        <v>potraviny</v>
      </c>
      <c r="K35" s="16">
        <f aca="true" t="shared" si="8" ref="K35:K43">C35</f>
        <v>195.67</v>
      </c>
      <c r="L35" s="7">
        <v>43840</v>
      </c>
      <c r="M35" s="43" t="str">
        <f t="shared" si="6"/>
        <v>METRO Cash and Carry SR s.r.o.</v>
      </c>
      <c r="N35" s="43" t="str">
        <f aca="true" t="shared" si="9" ref="N35:N43">G35</f>
        <v>Senecká cesta 1881,900 28  Ivanka pri Dunaji</v>
      </c>
      <c r="O35" s="8">
        <f aca="true" t="shared" si="10" ref="O35:O43">H35</f>
        <v>45952671</v>
      </c>
      <c r="P35" s="9" t="s">
        <v>4</v>
      </c>
      <c r="Q35" s="9" t="s">
        <v>32</v>
      </c>
      <c r="R35" s="55"/>
    </row>
    <row r="36" spans="1:18" ht="36" customHeight="1">
      <c r="A36" s="10">
        <v>2020011033</v>
      </c>
      <c r="B36" s="42" t="s">
        <v>33</v>
      </c>
      <c r="C36" s="16">
        <v>1243.07</v>
      </c>
      <c r="D36" s="58" t="s">
        <v>124</v>
      </c>
      <c r="E36" s="69">
        <v>43843</v>
      </c>
      <c r="F36" s="42" t="s">
        <v>56</v>
      </c>
      <c r="G36" s="43" t="s">
        <v>57</v>
      </c>
      <c r="H36" s="34">
        <v>45702942</v>
      </c>
      <c r="I36" s="21" t="s">
        <v>182</v>
      </c>
      <c r="J36" s="42" t="str">
        <f t="shared" si="7"/>
        <v>potraviny</v>
      </c>
      <c r="K36" s="16">
        <f t="shared" si="8"/>
        <v>1243.07</v>
      </c>
      <c r="L36" s="69">
        <v>43840</v>
      </c>
      <c r="M36" s="43" t="str">
        <f t="shared" si="6"/>
        <v>EASTFOOD s.r.o.</v>
      </c>
      <c r="N36" s="43" t="str">
        <f t="shared" si="9"/>
        <v>Južná trieda 78, 040 01 Košice</v>
      </c>
      <c r="O36" s="8">
        <f t="shared" si="10"/>
        <v>45702942</v>
      </c>
      <c r="P36" s="9" t="s">
        <v>4</v>
      </c>
      <c r="Q36" s="9" t="s">
        <v>32</v>
      </c>
      <c r="R36" s="55"/>
    </row>
    <row r="37" spans="1:18" ht="36" customHeight="1">
      <c r="A37" s="10">
        <v>2020011034</v>
      </c>
      <c r="B37" s="20" t="s">
        <v>33</v>
      </c>
      <c r="C37" s="16">
        <v>354.32</v>
      </c>
      <c r="D37" s="6"/>
      <c r="E37" s="7">
        <v>43844</v>
      </c>
      <c r="F37" s="12" t="s">
        <v>112</v>
      </c>
      <c r="G37" s="12" t="s">
        <v>109</v>
      </c>
      <c r="H37" s="13">
        <v>34152199</v>
      </c>
      <c r="I37" s="21" t="s">
        <v>176</v>
      </c>
      <c r="J37" s="42" t="str">
        <f t="shared" si="7"/>
        <v>potraviny</v>
      </c>
      <c r="K37" s="16">
        <f t="shared" si="8"/>
        <v>354.32</v>
      </c>
      <c r="L37" s="69">
        <v>43840</v>
      </c>
      <c r="M37" s="43" t="str">
        <f t="shared" si="6"/>
        <v>Bidfood Slovakia, s.r.o</v>
      </c>
      <c r="N37" s="43" t="str">
        <f t="shared" si="9"/>
        <v>Piešťanská 2321/71,  915 01 Nové Mesto nad Váhom</v>
      </c>
      <c r="O37" s="8">
        <f t="shared" si="10"/>
        <v>34152199</v>
      </c>
      <c r="P37" s="9" t="s">
        <v>4</v>
      </c>
      <c r="Q37" s="9" t="s">
        <v>32</v>
      </c>
      <c r="R37" s="55"/>
    </row>
    <row r="38" spans="1:18" ht="36" customHeight="1">
      <c r="A38" s="10">
        <v>2020011035</v>
      </c>
      <c r="B38" s="42" t="s">
        <v>33</v>
      </c>
      <c r="C38" s="16">
        <v>541.78</v>
      </c>
      <c r="D38" s="72" t="s">
        <v>134</v>
      </c>
      <c r="E38" s="7">
        <v>43844</v>
      </c>
      <c r="F38" s="46" t="s">
        <v>122</v>
      </c>
      <c r="G38" s="46" t="s">
        <v>50</v>
      </c>
      <c r="H38" s="13">
        <v>36019208</v>
      </c>
      <c r="I38" s="21" t="s">
        <v>173</v>
      </c>
      <c r="J38" s="42" t="str">
        <f t="shared" si="7"/>
        <v>potraviny</v>
      </c>
      <c r="K38" s="16">
        <f t="shared" si="8"/>
        <v>541.78</v>
      </c>
      <c r="L38" s="69">
        <v>43840</v>
      </c>
      <c r="M38" s="43" t="str">
        <f t="shared" si="6"/>
        <v>INMEDIA, spol.s.r.o.</v>
      </c>
      <c r="N38" s="43" t="str">
        <f t="shared" si="9"/>
        <v>Námestie SNP 11, 960,01 Zvolen</v>
      </c>
      <c r="O38" s="8">
        <f t="shared" si="10"/>
        <v>36019208</v>
      </c>
      <c r="P38" s="9" t="s">
        <v>4</v>
      </c>
      <c r="Q38" s="9" t="s">
        <v>32</v>
      </c>
      <c r="R38" s="55"/>
    </row>
    <row r="39" spans="1:18" ht="36" customHeight="1">
      <c r="A39" s="10">
        <v>2020011036</v>
      </c>
      <c r="B39" s="42" t="s">
        <v>33</v>
      </c>
      <c r="C39" s="16">
        <v>759.31</v>
      </c>
      <c r="D39" s="72" t="s">
        <v>134</v>
      </c>
      <c r="E39" s="7">
        <v>43844</v>
      </c>
      <c r="F39" s="46" t="s">
        <v>122</v>
      </c>
      <c r="G39" s="46" t="s">
        <v>50</v>
      </c>
      <c r="H39" s="13">
        <v>36019208</v>
      </c>
      <c r="I39" s="21" t="s">
        <v>174</v>
      </c>
      <c r="J39" s="42" t="str">
        <f t="shared" si="7"/>
        <v>potraviny</v>
      </c>
      <c r="K39" s="16">
        <f t="shared" si="8"/>
        <v>759.31</v>
      </c>
      <c r="L39" s="69">
        <v>43840</v>
      </c>
      <c r="M39" s="43" t="str">
        <f t="shared" si="6"/>
        <v>INMEDIA, spol.s.r.o.</v>
      </c>
      <c r="N39" s="43" t="str">
        <f t="shared" si="9"/>
        <v>Námestie SNP 11, 960,01 Zvolen</v>
      </c>
      <c r="O39" s="8">
        <f t="shared" si="10"/>
        <v>36019208</v>
      </c>
      <c r="P39" s="9" t="s">
        <v>4</v>
      </c>
      <c r="Q39" s="9" t="s">
        <v>32</v>
      </c>
      <c r="R39" s="55"/>
    </row>
    <row r="40" spans="1:17" ht="36" customHeight="1">
      <c r="A40" s="10">
        <v>2020011037</v>
      </c>
      <c r="B40" s="42" t="s">
        <v>33</v>
      </c>
      <c r="C40" s="16">
        <v>175.63</v>
      </c>
      <c r="D40" s="72" t="s">
        <v>134</v>
      </c>
      <c r="E40" s="7">
        <v>43844</v>
      </c>
      <c r="F40" s="46" t="s">
        <v>122</v>
      </c>
      <c r="G40" s="46" t="s">
        <v>50</v>
      </c>
      <c r="H40" s="13">
        <v>36019208</v>
      </c>
      <c r="I40" s="21" t="s">
        <v>175</v>
      </c>
      <c r="J40" s="42" t="str">
        <f t="shared" si="7"/>
        <v>potraviny</v>
      </c>
      <c r="K40" s="16">
        <f t="shared" si="8"/>
        <v>175.63</v>
      </c>
      <c r="L40" s="69">
        <v>43840</v>
      </c>
      <c r="M40" s="43" t="str">
        <f t="shared" si="6"/>
        <v>INMEDIA, spol.s.r.o.</v>
      </c>
      <c r="N40" s="43" t="str">
        <f t="shared" si="9"/>
        <v>Námestie SNP 11, 960,01 Zvolen</v>
      </c>
      <c r="O40" s="8">
        <f t="shared" si="10"/>
        <v>36019208</v>
      </c>
      <c r="P40" s="9" t="s">
        <v>4</v>
      </c>
      <c r="Q40" s="9" t="s">
        <v>32</v>
      </c>
    </row>
    <row r="41" spans="1:18" ht="36" customHeight="1">
      <c r="A41" s="10">
        <v>2020011038</v>
      </c>
      <c r="B41" s="42" t="s">
        <v>33</v>
      </c>
      <c r="C41" s="16">
        <v>229.57</v>
      </c>
      <c r="D41" s="72" t="s">
        <v>134</v>
      </c>
      <c r="E41" s="7">
        <v>43844</v>
      </c>
      <c r="F41" s="46" t="s">
        <v>122</v>
      </c>
      <c r="G41" s="46" t="s">
        <v>50</v>
      </c>
      <c r="H41" s="13">
        <v>36019208</v>
      </c>
      <c r="I41" s="21"/>
      <c r="J41" s="42" t="str">
        <f t="shared" si="7"/>
        <v>potraviny</v>
      </c>
      <c r="K41" s="16">
        <f t="shared" si="8"/>
        <v>229.57</v>
      </c>
      <c r="L41" s="69">
        <v>43840</v>
      </c>
      <c r="M41" s="43" t="str">
        <f t="shared" si="6"/>
        <v>INMEDIA, spol.s.r.o.</v>
      </c>
      <c r="N41" s="43" t="str">
        <f t="shared" si="9"/>
        <v>Námestie SNP 11, 960,01 Zvolen</v>
      </c>
      <c r="O41" s="8">
        <f t="shared" si="10"/>
        <v>36019208</v>
      </c>
      <c r="P41" s="9" t="s">
        <v>30</v>
      </c>
      <c r="Q41" s="9" t="s">
        <v>31</v>
      </c>
      <c r="R41" s="73"/>
    </row>
    <row r="42" spans="1:18" ht="36" customHeight="1">
      <c r="A42" s="10">
        <v>2020011039</v>
      </c>
      <c r="B42" s="42" t="s">
        <v>33</v>
      </c>
      <c r="C42" s="16">
        <v>481.9</v>
      </c>
      <c r="D42" s="72" t="s">
        <v>134</v>
      </c>
      <c r="E42" s="7">
        <v>43844</v>
      </c>
      <c r="F42" s="46" t="s">
        <v>122</v>
      </c>
      <c r="G42" s="46" t="s">
        <v>50</v>
      </c>
      <c r="H42" s="13">
        <v>36019208</v>
      </c>
      <c r="I42" s="21"/>
      <c r="J42" s="42" t="str">
        <f t="shared" si="7"/>
        <v>potraviny</v>
      </c>
      <c r="K42" s="16">
        <f t="shared" si="8"/>
        <v>481.9</v>
      </c>
      <c r="L42" s="69">
        <v>43840</v>
      </c>
      <c r="M42" s="43" t="str">
        <f t="shared" si="6"/>
        <v>INMEDIA, spol.s.r.o.</v>
      </c>
      <c r="N42" s="43" t="str">
        <f t="shared" si="9"/>
        <v>Námestie SNP 11, 960,01 Zvolen</v>
      </c>
      <c r="O42" s="8">
        <f t="shared" si="10"/>
        <v>36019208</v>
      </c>
      <c r="P42" s="9" t="s">
        <v>30</v>
      </c>
      <c r="Q42" s="9" t="s">
        <v>31</v>
      </c>
      <c r="R42" s="73"/>
    </row>
    <row r="43" spans="1:18" ht="36" customHeight="1">
      <c r="A43" s="10">
        <v>2020011040</v>
      </c>
      <c r="B43" s="42" t="s">
        <v>151</v>
      </c>
      <c r="C43" s="16">
        <v>30.94</v>
      </c>
      <c r="D43" s="58"/>
      <c r="E43" s="69">
        <v>43843</v>
      </c>
      <c r="F43" s="46" t="s">
        <v>152</v>
      </c>
      <c r="G43" s="46" t="s">
        <v>153</v>
      </c>
      <c r="H43" s="13">
        <v>35952580</v>
      </c>
      <c r="I43" s="5"/>
      <c r="J43" s="42" t="str">
        <f t="shared" si="7"/>
        <v>EKG papier</v>
      </c>
      <c r="K43" s="16">
        <f t="shared" si="8"/>
        <v>30.94</v>
      </c>
      <c r="L43" s="69">
        <v>43837</v>
      </c>
      <c r="M43" s="43" t="str">
        <f t="shared" si="6"/>
        <v>MEDIHUM, s.r.o.</v>
      </c>
      <c r="N43" s="43" t="str">
        <f t="shared" si="9"/>
        <v>Bosáková 7, 851 04 Bratislava</v>
      </c>
      <c r="O43" s="8">
        <f t="shared" si="10"/>
        <v>35952580</v>
      </c>
      <c r="P43" s="9" t="s">
        <v>30</v>
      </c>
      <c r="Q43" s="9" t="s">
        <v>31</v>
      </c>
      <c r="R43" s="57"/>
    </row>
    <row r="44" spans="1:18" ht="36" customHeight="1">
      <c r="A44" s="10">
        <v>2020011041</v>
      </c>
      <c r="B44" s="42" t="s">
        <v>51</v>
      </c>
      <c r="C44" s="16">
        <v>521.51</v>
      </c>
      <c r="D44" s="58" t="s">
        <v>136</v>
      </c>
      <c r="E44" s="7">
        <v>43843</v>
      </c>
      <c r="F44" s="46" t="s">
        <v>6</v>
      </c>
      <c r="G44" s="46" t="s">
        <v>7</v>
      </c>
      <c r="H44" s="13">
        <v>47925914</v>
      </c>
      <c r="I44" s="21" t="s">
        <v>154</v>
      </c>
      <c r="J44" s="42" t="str">
        <f t="shared" si="7"/>
        <v>lieky</v>
      </c>
      <c r="K44" s="16">
        <f aca="true" t="shared" si="11" ref="K44:K50">C44</f>
        <v>521.51</v>
      </c>
      <c r="L44" s="69">
        <v>43840</v>
      </c>
      <c r="M44" s="43" t="str">
        <f t="shared" si="6"/>
        <v>ATONA s.r.o.</v>
      </c>
      <c r="N44" s="43" t="str">
        <f aca="true" t="shared" si="12" ref="N44:N50">G44</f>
        <v>Okružná 30, 048 01 Rožňava</v>
      </c>
      <c r="O44" s="8">
        <f aca="true" t="shared" si="13" ref="O44:O50">H44</f>
        <v>47925914</v>
      </c>
      <c r="P44" s="9" t="s">
        <v>30</v>
      </c>
      <c r="Q44" s="9" t="s">
        <v>31</v>
      </c>
      <c r="R44" s="57"/>
    </row>
    <row r="45" spans="1:18" ht="36" customHeight="1">
      <c r="A45" s="10">
        <v>2020011042</v>
      </c>
      <c r="B45" s="42" t="s">
        <v>51</v>
      </c>
      <c r="C45" s="16">
        <v>466.16</v>
      </c>
      <c r="D45" s="58" t="s">
        <v>136</v>
      </c>
      <c r="E45" s="7">
        <v>43843</v>
      </c>
      <c r="F45" s="46" t="s">
        <v>6</v>
      </c>
      <c r="G45" s="46" t="s">
        <v>7</v>
      </c>
      <c r="H45" s="13">
        <v>47925914</v>
      </c>
      <c r="I45" s="21" t="s">
        <v>155</v>
      </c>
      <c r="J45" s="42" t="str">
        <f t="shared" si="7"/>
        <v>lieky</v>
      </c>
      <c r="K45" s="16">
        <f t="shared" si="11"/>
        <v>466.16</v>
      </c>
      <c r="L45" s="69">
        <v>43840</v>
      </c>
      <c r="M45" s="43" t="str">
        <f t="shared" si="6"/>
        <v>ATONA s.r.o.</v>
      </c>
      <c r="N45" s="43" t="str">
        <f t="shared" si="12"/>
        <v>Okružná 30, 048 01 Rožňava</v>
      </c>
      <c r="O45" s="8">
        <f t="shared" si="13"/>
        <v>47925914</v>
      </c>
      <c r="P45" s="9" t="s">
        <v>30</v>
      </c>
      <c r="Q45" s="9" t="s">
        <v>31</v>
      </c>
      <c r="R45" s="57"/>
    </row>
    <row r="46" spans="1:18" ht="36" customHeight="1">
      <c r="A46" s="10">
        <v>2020011043</v>
      </c>
      <c r="B46" s="42" t="s">
        <v>51</v>
      </c>
      <c r="C46" s="16">
        <v>1458.91</v>
      </c>
      <c r="D46" s="58" t="s">
        <v>136</v>
      </c>
      <c r="E46" s="7">
        <v>43843</v>
      </c>
      <c r="F46" s="46" t="s">
        <v>6</v>
      </c>
      <c r="G46" s="46" t="s">
        <v>7</v>
      </c>
      <c r="H46" s="13">
        <v>47925914</v>
      </c>
      <c r="I46" s="21" t="s">
        <v>156</v>
      </c>
      <c r="J46" s="42" t="str">
        <f t="shared" si="7"/>
        <v>lieky</v>
      </c>
      <c r="K46" s="16">
        <f t="shared" si="11"/>
        <v>1458.91</v>
      </c>
      <c r="L46" s="69">
        <v>43839</v>
      </c>
      <c r="M46" s="43" t="str">
        <f t="shared" si="6"/>
        <v>ATONA s.r.o.</v>
      </c>
      <c r="N46" s="43" t="str">
        <f t="shared" si="12"/>
        <v>Okružná 30, 048 01 Rožňava</v>
      </c>
      <c r="O46" s="8">
        <f t="shared" si="13"/>
        <v>47925914</v>
      </c>
      <c r="P46" s="9" t="s">
        <v>30</v>
      </c>
      <c r="Q46" s="9" t="s">
        <v>31</v>
      </c>
      <c r="R46" s="57"/>
    </row>
    <row r="47" spans="1:18" ht="36" customHeight="1">
      <c r="A47" s="10">
        <v>2020011044</v>
      </c>
      <c r="B47" s="42" t="s">
        <v>51</v>
      </c>
      <c r="C47" s="16">
        <v>602.83</v>
      </c>
      <c r="D47" s="58" t="s">
        <v>136</v>
      </c>
      <c r="E47" s="7">
        <v>43843</v>
      </c>
      <c r="F47" s="46" t="s">
        <v>6</v>
      </c>
      <c r="G47" s="46" t="s">
        <v>7</v>
      </c>
      <c r="H47" s="13">
        <v>47925914</v>
      </c>
      <c r="I47" s="21" t="s">
        <v>157</v>
      </c>
      <c r="J47" s="42" t="str">
        <f t="shared" si="7"/>
        <v>lieky</v>
      </c>
      <c r="K47" s="16">
        <f t="shared" si="11"/>
        <v>602.83</v>
      </c>
      <c r="L47" s="69">
        <v>43839</v>
      </c>
      <c r="M47" s="43" t="str">
        <f t="shared" si="6"/>
        <v>ATONA s.r.o.</v>
      </c>
      <c r="N47" s="43" t="str">
        <f t="shared" si="12"/>
        <v>Okružná 30, 048 01 Rožňava</v>
      </c>
      <c r="O47" s="8">
        <f t="shared" si="13"/>
        <v>47925914</v>
      </c>
      <c r="P47" s="9" t="s">
        <v>30</v>
      </c>
      <c r="Q47" s="9" t="s">
        <v>31</v>
      </c>
      <c r="R47" s="57"/>
    </row>
    <row r="48" spans="1:18" ht="36" customHeight="1">
      <c r="A48" s="10">
        <v>2020011045</v>
      </c>
      <c r="B48" s="42" t="s">
        <v>51</v>
      </c>
      <c r="C48" s="16">
        <v>448.27</v>
      </c>
      <c r="D48" s="58" t="s">
        <v>136</v>
      </c>
      <c r="E48" s="7">
        <v>43844</v>
      </c>
      <c r="F48" s="46" t="s">
        <v>6</v>
      </c>
      <c r="G48" s="46" t="s">
        <v>7</v>
      </c>
      <c r="H48" s="13">
        <v>47925914</v>
      </c>
      <c r="I48" s="21" t="s">
        <v>158</v>
      </c>
      <c r="J48" s="42" t="str">
        <f t="shared" si="7"/>
        <v>lieky</v>
      </c>
      <c r="K48" s="16">
        <f t="shared" si="11"/>
        <v>448.27</v>
      </c>
      <c r="L48" s="69">
        <v>43784</v>
      </c>
      <c r="M48" s="43" t="str">
        <f t="shared" si="6"/>
        <v>ATONA s.r.o.</v>
      </c>
      <c r="N48" s="43" t="str">
        <f t="shared" si="12"/>
        <v>Okružná 30, 048 01 Rožňava</v>
      </c>
      <c r="O48" s="8">
        <f t="shared" si="13"/>
        <v>47925914</v>
      </c>
      <c r="P48" s="9" t="s">
        <v>30</v>
      </c>
      <c r="Q48" s="9" t="s">
        <v>31</v>
      </c>
      <c r="R48" s="57"/>
    </row>
    <row r="49" spans="1:18" ht="36" customHeight="1">
      <c r="A49" s="10">
        <v>2020011046</v>
      </c>
      <c r="B49" s="42" t="s">
        <v>51</v>
      </c>
      <c r="C49" s="16">
        <v>550.14</v>
      </c>
      <c r="D49" s="58" t="s">
        <v>136</v>
      </c>
      <c r="E49" s="7">
        <v>43844</v>
      </c>
      <c r="F49" s="46" t="s">
        <v>6</v>
      </c>
      <c r="G49" s="46" t="s">
        <v>7</v>
      </c>
      <c r="H49" s="13">
        <v>47925914</v>
      </c>
      <c r="I49" s="21" t="s">
        <v>137</v>
      </c>
      <c r="J49" s="42" t="str">
        <f t="shared" si="7"/>
        <v>lieky</v>
      </c>
      <c r="K49" s="16">
        <f t="shared" si="11"/>
        <v>550.14</v>
      </c>
      <c r="L49" s="69">
        <v>43784</v>
      </c>
      <c r="M49" s="43" t="str">
        <f t="shared" si="6"/>
        <v>ATONA s.r.o.</v>
      </c>
      <c r="N49" s="43" t="str">
        <f t="shared" si="12"/>
        <v>Okružná 30, 048 01 Rožňava</v>
      </c>
      <c r="O49" s="8">
        <f t="shared" si="13"/>
        <v>47925914</v>
      </c>
      <c r="P49" s="9" t="s">
        <v>30</v>
      </c>
      <c r="Q49" s="9" t="s">
        <v>31</v>
      </c>
      <c r="R49" s="57"/>
    </row>
    <row r="50" spans="1:18" ht="36" customHeight="1">
      <c r="A50" s="10">
        <v>2020011047</v>
      </c>
      <c r="B50" s="42" t="s">
        <v>51</v>
      </c>
      <c r="C50" s="16">
        <v>657.81</v>
      </c>
      <c r="D50" s="58" t="s">
        <v>136</v>
      </c>
      <c r="E50" s="7">
        <v>43844</v>
      </c>
      <c r="F50" s="46" t="s">
        <v>6</v>
      </c>
      <c r="G50" s="46" t="s">
        <v>7</v>
      </c>
      <c r="H50" s="13">
        <v>47925914</v>
      </c>
      <c r="I50" s="21" t="s">
        <v>159</v>
      </c>
      <c r="J50" s="42" t="str">
        <f t="shared" si="7"/>
        <v>lieky</v>
      </c>
      <c r="K50" s="16">
        <f t="shared" si="11"/>
        <v>657.81</v>
      </c>
      <c r="L50" s="69">
        <v>43783</v>
      </c>
      <c r="M50" s="43" t="str">
        <f t="shared" si="6"/>
        <v>ATONA s.r.o.</v>
      </c>
      <c r="N50" s="43" t="str">
        <f t="shared" si="12"/>
        <v>Okružná 30, 048 01 Rožňava</v>
      </c>
      <c r="O50" s="8">
        <f t="shared" si="13"/>
        <v>47925914</v>
      </c>
      <c r="P50" s="9" t="s">
        <v>30</v>
      </c>
      <c r="Q50" s="9" t="s">
        <v>31</v>
      </c>
      <c r="R50" s="57"/>
    </row>
    <row r="51" spans="1:18" ht="36" customHeight="1">
      <c r="A51" s="10">
        <v>2020011048</v>
      </c>
      <c r="B51" s="42" t="s">
        <v>33</v>
      </c>
      <c r="C51" s="16">
        <v>1632.48</v>
      </c>
      <c r="D51" s="10"/>
      <c r="E51" s="7">
        <v>43843</v>
      </c>
      <c r="F51" s="43" t="s">
        <v>133</v>
      </c>
      <c r="G51" s="43" t="s">
        <v>126</v>
      </c>
      <c r="H51" s="8">
        <v>51924277</v>
      </c>
      <c r="I51" s="21" t="s">
        <v>203</v>
      </c>
      <c r="J51" s="42" t="str">
        <f t="shared" si="7"/>
        <v>potraviny</v>
      </c>
      <c r="K51" s="16">
        <f>C51</f>
        <v>1632.48</v>
      </c>
      <c r="L51" s="69">
        <v>43837</v>
      </c>
      <c r="M51" s="43" t="str">
        <f t="shared" si="6"/>
        <v>Tropico V, s.r.o.</v>
      </c>
      <c r="N51" s="43" t="str">
        <f>G51</f>
        <v>Dolný Harmanec 40, 976 03 Dolný Harmanec</v>
      </c>
      <c r="O51" s="8">
        <f>H51</f>
        <v>51924277</v>
      </c>
      <c r="P51" s="9" t="s">
        <v>4</v>
      </c>
      <c r="Q51" s="9" t="s">
        <v>32</v>
      </c>
      <c r="R51" s="55"/>
    </row>
    <row r="52" spans="1:17" ht="36" customHeight="1">
      <c r="A52" s="10">
        <v>2020011049</v>
      </c>
      <c r="B52" s="42" t="s">
        <v>123</v>
      </c>
      <c r="C52" s="16">
        <v>-99.62</v>
      </c>
      <c r="D52" s="64" t="s">
        <v>129</v>
      </c>
      <c r="E52" s="7">
        <v>43844</v>
      </c>
      <c r="F52" s="43" t="s">
        <v>53</v>
      </c>
      <c r="G52" s="43" t="s">
        <v>54</v>
      </c>
      <c r="H52" s="8">
        <v>45952671</v>
      </c>
      <c r="I52" s="5"/>
      <c r="J52" s="42"/>
      <c r="K52" s="16"/>
      <c r="L52" s="7"/>
      <c r="M52" s="43"/>
      <c r="N52" s="43"/>
      <c r="O52" s="8"/>
      <c r="P52" s="9"/>
      <c r="Q52" s="9"/>
    </row>
    <row r="53" spans="1:20" ht="36" customHeight="1">
      <c r="A53" s="10">
        <v>2020011050</v>
      </c>
      <c r="B53" s="42" t="s">
        <v>33</v>
      </c>
      <c r="C53" s="16">
        <v>877.83</v>
      </c>
      <c r="D53" s="64" t="s">
        <v>129</v>
      </c>
      <c r="E53" s="7">
        <v>43846</v>
      </c>
      <c r="F53" s="43" t="s">
        <v>53</v>
      </c>
      <c r="G53" s="43" t="s">
        <v>54</v>
      </c>
      <c r="H53" s="8">
        <v>45952671</v>
      </c>
      <c r="I53" s="5"/>
      <c r="J53" s="42" t="str">
        <f aca="true" t="shared" si="14" ref="J53:K55">B53</f>
        <v>potraviny</v>
      </c>
      <c r="K53" s="16">
        <f t="shared" si="14"/>
        <v>877.83</v>
      </c>
      <c r="L53" s="7">
        <v>43843</v>
      </c>
      <c r="M53" s="43" t="str">
        <f aca="true" t="shared" si="15" ref="M53:O55">F53</f>
        <v>METRO Cash and Carry SR s.r.o.</v>
      </c>
      <c r="N53" s="43" t="s">
        <v>178</v>
      </c>
      <c r="O53" s="8">
        <f t="shared" si="15"/>
        <v>45952671</v>
      </c>
      <c r="P53" s="9" t="s">
        <v>30</v>
      </c>
      <c r="Q53" s="9" t="s">
        <v>31</v>
      </c>
      <c r="R53" s="55"/>
      <c r="S53" s="55"/>
      <c r="T53" s="55"/>
    </row>
    <row r="54" spans="1:18" ht="36" customHeight="1">
      <c r="A54" s="10">
        <v>2020011051</v>
      </c>
      <c r="B54" s="42" t="s">
        <v>33</v>
      </c>
      <c r="C54" s="16">
        <v>472.78</v>
      </c>
      <c r="D54" s="64" t="s">
        <v>129</v>
      </c>
      <c r="E54" s="7">
        <v>43846</v>
      </c>
      <c r="F54" s="43" t="s">
        <v>53</v>
      </c>
      <c r="G54" s="43" t="s">
        <v>54</v>
      </c>
      <c r="H54" s="8">
        <v>45952671</v>
      </c>
      <c r="I54" s="5" t="s">
        <v>204</v>
      </c>
      <c r="J54" s="42" t="str">
        <f t="shared" si="14"/>
        <v>potraviny</v>
      </c>
      <c r="K54" s="16">
        <f t="shared" si="14"/>
        <v>472.78</v>
      </c>
      <c r="L54" s="7">
        <v>43840</v>
      </c>
      <c r="M54" s="43" t="str">
        <f t="shared" si="15"/>
        <v>METRO Cash and Carry SR s.r.o.</v>
      </c>
      <c r="N54" s="43" t="str">
        <f t="shared" si="15"/>
        <v>Senecká cesta 1881,900 28  Ivanka pri Dunaji</v>
      </c>
      <c r="O54" s="8">
        <f t="shared" si="15"/>
        <v>45952671</v>
      </c>
      <c r="P54" s="9" t="s">
        <v>4</v>
      </c>
      <c r="Q54" s="9" t="s">
        <v>32</v>
      </c>
      <c r="R54" s="55"/>
    </row>
    <row r="55" spans="1:17" ht="36" customHeight="1">
      <c r="A55" s="10">
        <v>2020011052</v>
      </c>
      <c r="B55" s="42" t="s">
        <v>168</v>
      </c>
      <c r="C55" s="16">
        <v>97.25</v>
      </c>
      <c r="D55" s="64" t="s">
        <v>129</v>
      </c>
      <c r="E55" s="7">
        <v>43846</v>
      </c>
      <c r="F55" s="43" t="s">
        <v>53</v>
      </c>
      <c r="G55" s="43" t="s">
        <v>54</v>
      </c>
      <c r="H55" s="8">
        <v>45952671</v>
      </c>
      <c r="I55" s="5" t="s">
        <v>167</v>
      </c>
      <c r="J55" s="42" t="str">
        <f t="shared" si="14"/>
        <v>obrúsky, utierky, soľ do myčky</v>
      </c>
      <c r="K55" s="16">
        <f t="shared" si="14"/>
        <v>97.25</v>
      </c>
      <c r="L55" s="7">
        <v>43846</v>
      </c>
      <c r="M55" s="43" t="str">
        <f t="shared" si="15"/>
        <v>METRO Cash and Carry SR s.r.o.</v>
      </c>
      <c r="N55" s="43" t="str">
        <f t="shared" si="15"/>
        <v>Senecká cesta 1881,900 28  Ivanka pri Dunaji</v>
      </c>
      <c r="O55" s="8">
        <f t="shared" si="15"/>
        <v>45952671</v>
      </c>
      <c r="P55" s="9" t="s">
        <v>30</v>
      </c>
      <c r="Q55" s="9" t="s">
        <v>31</v>
      </c>
    </row>
    <row r="56" spans="1:17" ht="36" customHeight="1">
      <c r="A56" s="10">
        <v>2020011053</v>
      </c>
      <c r="B56" s="42" t="s">
        <v>2</v>
      </c>
      <c r="C56" s="16">
        <v>41.76</v>
      </c>
      <c r="D56" s="10">
        <v>162700</v>
      </c>
      <c r="E56" s="7">
        <v>43845</v>
      </c>
      <c r="F56" s="46" t="s">
        <v>79</v>
      </c>
      <c r="G56" s="46" t="s">
        <v>80</v>
      </c>
      <c r="H56" s="13">
        <v>17335949</v>
      </c>
      <c r="I56" s="5"/>
      <c r="J56" s="42"/>
      <c r="K56" s="16"/>
      <c r="L56" s="69"/>
      <c r="M56" s="43"/>
      <c r="N56" s="43"/>
      <c r="O56" s="8"/>
      <c r="P56" s="9"/>
      <c r="Q56" s="9"/>
    </row>
    <row r="57" spans="1:17" ht="36" customHeight="1">
      <c r="A57" s="10">
        <v>2020011054</v>
      </c>
      <c r="B57" s="43" t="s">
        <v>58</v>
      </c>
      <c r="C57" s="16">
        <v>116.83</v>
      </c>
      <c r="D57" s="10">
        <v>5611864285</v>
      </c>
      <c r="E57" s="7">
        <v>43845</v>
      </c>
      <c r="F57" s="46" t="s">
        <v>59</v>
      </c>
      <c r="G57" s="46" t="s">
        <v>60</v>
      </c>
      <c r="H57" s="13">
        <v>31322832</v>
      </c>
      <c r="I57" s="21"/>
      <c r="J57" s="42"/>
      <c r="K57" s="16"/>
      <c r="L57" s="69"/>
      <c r="M57" s="43"/>
      <c r="N57" s="43"/>
      <c r="O57" s="8"/>
      <c r="P57" s="9"/>
      <c r="Q57" s="9"/>
    </row>
    <row r="58" spans="1:17" ht="36" customHeight="1">
      <c r="A58" s="10">
        <v>2020011055</v>
      </c>
      <c r="B58" s="42" t="s">
        <v>64</v>
      </c>
      <c r="C58" s="16">
        <v>440</v>
      </c>
      <c r="D58" s="6"/>
      <c r="E58" s="69">
        <v>43846</v>
      </c>
      <c r="F58" s="42" t="s">
        <v>52</v>
      </c>
      <c r="G58" s="43" t="s">
        <v>106</v>
      </c>
      <c r="H58" s="35">
        <v>17081173</v>
      </c>
      <c r="I58" s="5" t="s">
        <v>160</v>
      </c>
      <c r="J58" s="42" t="str">
        <f t="shared" si="7"/>
        <v>tonery</v>
      </c>
      <c r="K58" s="16">
        <f>C58</f>
        <v>440</v>
      </c>
      <c r="L58" s="69">
        <v>43843</v>
      </c>
      <c r="M58" s="43" t="str">
        <f t="shared" si="6"/>
        <v>CompAct-spoločnosť s ručením obmedzeným Rožňava</v>
      </c>
      <c r="N58" s="43" t="str">
        <f>G58</f>
        <v>Šafárikova 17, 048 01 Rožňava</v>
      </c>
      <c r="O58" s="8">
        <f>H58</f>
        <v>17081173</v>
      </c>
      <c r="P58" s="9" t="s">
        <v>30</v>
      </c>
      <c r="Q58" s="9" t="s">
        <v>31</v>
      </c>
    </row>
    <row r="59" spans="1:18" ht="36" customHeight="1">
      <c r="A59" s="10">
        <v>2020011056</v>
      </c>
      <c r="B59" s="42" t="s">
        <v>33</v>
      </c>
      <c r="C59" s="16">
        <v>998.44</v>
      </c>
      <c r="D59" s="6"/>
      <c r="E59" s="7">
        <v>43847</v>
      </c>
      <c r="F59" s="46" t="s">
        <v>48</v>
      </c>
      <c r="G59" s="46" t="s">
        <v>49</v>
      </c>
      <c r="H59" s="13">
        <v>35760532</v>
      </c>
      <c r="I59" s="21" t="s">
        <v>212</v>
      </c>
      <c r="J59" s="42" t="str">
        <f t="shared" si="7"/>
        <v>potraviny</v>
      </c>
      <c r="K59" s="16">
        <f>C59</f>
        <v>998.44</v>
      </c>
      <c r="L59" s="69">
        <v>43840</v>
      </c>
      <c r="M59" s="43" t="str">
        <f t="shared" si="6"/>
        <v>ATC - JR, s.r.o.</v>
      </c>
      <c r="N59" s="43" t="str">
        <f>G59</f>
        <v>Vsetínska cesta 766,020 01 Púchov</v>
      </c>
      <c r="O59" s="8">
        <f>H59</f>
        <v>35760532</v>
      </c>
      <c r="P59" s="9" t="s">
        <v>4</v>
      </c>
      <c r="Q59" s="9" t="s">
        <v>32</v>
      </c>
      <c r="R59" s="55"/>
    </row>
    <row r="60" spans="1:18" ht="36" customHeight="1">
      <c r="A60" s="10">
        <v>2020011057</v>
      </c>
      <c r="B60" s="42" t="s">
        <v>33</v>
      </c>
      <c r="C60" s="16">
        <v>678.75</v>
      </c>
      <c r="D60" s="6"/>
      <c r="E60" s="7">
        <v>43850</v>
      </c>
      <c r="F60" s="46" t="s">
        <v>48</v>
      </c>
      <c r="G60" s="46" t="s">
        <v>49</v>
      </c>
      <c r="H60" s="13">
        <v>35760532</v>
      </c>
      <c r="I60" s="21" t="s">
        <v>211</v>
      </c>
      <c r="J60" s="42" t="str">
        <f aca="true" t="shared" si="16" ref="J60:J68">B60</f>
        <v>potraviny</v>
      </c>
      <c r="K60" s="16">
        <f aca="true" t="shared" si="17" ref="K60:K68">C60</f>
        <v>678.75</v>
      </c>
      <c r="L60" s="69">
        <v>43837</v>
      </c>
      <c r="M60" s="43" t="str">
        <f aca="true" t="shared" si="18" ref="M60:M68">F60</f>
        <v>ATC - JR, s.r.o.</v>
      </c>
      <c r="N60" s="43" t="str">
        <f aca="true" t="shared" si="19" ref="N60:N68">G60</f>
        <v>Vsetínska cesta 766,020 01 Púchov</v>
      </c>
      <c r="O60" s="8">
        <f aca="true" t="shared" si="20" ref="O60:O68">H60</f>
        <v>35760532</v>
      </c>
      <c r="P60" s="9" t="s">
        <v>4</v>
      </c>
      <c r="Q60" s="9" t="s">
        <v>32</v>
      </c>
      <c r="R60" s="55"/>
    </row>
    <row r="61" spans="1:18" ht="36" customHeight="1">
      <c r="A61" s="10">
        <v>2020011058</v>
      </c>
      <c r="B61" s="42" t="s">
        <v>33</v>
      </c>
      <c r="C61" s="16">
        <v>563.72</v>
      </c>
      <c r="D61" s="6"/>
      <c r="E61" s="7">
        <v>43850</v>
      </c>
      <c r="F61" s="46" t="s">
        <v>48</v>
      </c>
      <c r="G61" s="46" t="s">
        <v>49</v>
      </c>
      <c r="H61" s="13">
        <v>35760532</v>
      </c>
      <c r="I61" s="21" t="s">
        <v>210</v>
      </c>
      <c r="J61" s="42" t="str">
        <f t="shared" si="16"/>
        <v>potraviny</v>
      </c>
      <c r="K61" s="16">
        <f t="shared" si="17"/>
        <v>563.72</v>
      </c>
      <c r="L61" s="69">
        <v>43840</v>
      </c>
      <c r="M61" s="43" t="str">
        <f t="shared" si="18"/>
        <v>ATC - JR, s.r.o.</v>
      </c>
      <c r="N61" s="43" t="str">
        <f t="shared" si="19"/>
        <v>Vsetínska cesta 766,020 01 Púchov</v>
      </c>
      <c r="O61" s="8">
        <f t="shared" si="20"/>
        <v>35760532</v>
      </c>
      <c r="P61" s="9" t="s">
        <v>4</v>
      </c>
      <c r="Q61" s="9" t="s">
        <v>32</v>
      </c>
      <c r="R61" s="55"/>
    </row>
    <row r="62" spans="1:17" ht="36" customHeight="1">
      <c r="A62" s="10">
        <v>2020011059</v>
      </c>
      <c r="B62" s="42" t="s">
        <v>51</v>
      </c>
      <c r="C62" s="16">
        <v>651.2</v>
      </c>
      <c r="D62" s="58" t="s">
        <v>136</v>
      </c>
      <c r="E62" s="7">
        <v>43850</v>
      </c>
      <c r="F62" s="46" t="s">
        <v>6</v>
      </c>
      <c r="G62" s="46" t="s">
        <v>7</v>
      </c>
      <c r="H62" s="13">
        <v>47925914</v>
      </c>
      <c r="I62" s="21" t="s">
        <v>161</v>
      </c>
      <c r="J62" s="42" t="str">
        <f t="shared" si="16"/>
        <v>lieky</v>
      </c>
      <c r="K62" s="16">
        <f t="shared" si="17"/>
        <v>651.2</v>
      </c>
      <c r="L62" s="69">
        <v>43847</v>
      </c>
      <c r="M62" s="43" t="str">
        <f t="shared" si="18"/>
        <v>ATONA s.r.o.</v>
      </c>
      <c r="N62" s="43" t="str">
        <f t="shared" si="19"/>
        <v>Okružná 30, 048 01 Rožňava</v>
      </c>
      <c r="O62" s="8">
        <f t="shared" si="20"/>
        <v>47925914</v>
      </c>
      <c r="P62" s="9" t="s">
        <v>30</v>
      </c>
      <c r="Q62" s="9" t="s">
        <v>31</v>
      </c>
    </row>
    <row r="63" spans="1:17" ht="36" customHeight="1">
      <c r="A63" s="10">
        <v>2020011060</v>
      </c>
      <c r="B63" s="42" t="s">
        <v>51</v>
      </c>
      <c r="C63" s="16">
        <v>639.01</v>
      </c>
      <c r="D63" s="58" t="s">
        <v>136</v>
      </c>
      <c r="E63" s="7">
        <v>43850</v>
      </c>
      <c r="F63" s="46" t="s">
        <v>6</v>
      </c>
      <c r="G63" s="46" t="s">
        <v>7</v>
      </c>
      <c r="H63" s="13">
        <v>47925914</v>
      </c>
      <c r="I63" s="21" t="s">
        <v>162</v>
      </c>
      <c r="J63" s="42" t="str">
        <f t="shared" si="16"/>
        <v>lieky</v>
      </c>
      <c r="K63" s="16">
        <f t="shared" si="17"/>
        <v>639.01</v>
      </c>
      <c r="L63" s="69">
        <v>43847</v>
      </c>
      <c r="M63" s="43" t="str">
        <f t="shared" si="18"/>
        <v>ATONA s.r.o.</v>
      </c>
      <c r="N63" s="43" t="str">
        <f t="shared" si="19"/>
        <v>Okružná 30, 048 01 Rožňava</v>
      </c>
      <c r="O63" s="8">
        <f t="shared" si="20"/>
        <v>47925914</v>
      </c>
      <c r="P63" s="9" t="s">
        <v>30</v>
      </c>
      <c r="Q63" s="9" t="s">
        <v>31</v>
      </c>
    </row>
    <row r="64" spans="1:17" ht="36" customHeight="1">
      <c r="A64" s="10">
        <v>2020011061</v>
      </c>
      <c r="B64" s="42" t="s">
        <v>51</v>
      </c>
      <c r="C64" s="16">
        <v>1016.78</v>
      </c>
      <c r="D64" s="58" t="s">
        <v>136</v>
      </c>
      <c r="E64" s="7">
        <v>43850</v>
      </c>
      <c r="F64" s="46" t="s">
        <v>6</v>
      </c>
      <c r="G64" s="46" t="s">
        <v>7</v>
      </c>
      <c r="H64" s="13">
        <v>47925914</v>
      </c>
      <c r="I64" s="21" t="s">
        <v>163</v>
      </c>
      <c r="J64" s="42" t="str">
        <f t="shared" si="16"/>
        <v>lieky</v>
      </c>
      <c r="K64" s="16">
        <f t="shared" si="17"/>
        <v>1016.78</v>
      </c>
      <c r="L64" s="69">
        <v>43847</v>
      </c>
      <c r="M64" s="43" t="str">
        <f t="shared" si="18"/>
        <v>ATONA s.r.o.</v>
      </c>
      <c r="N64" s="43" t="str">
        <f t="shared" si="19"/>
        <v>Okružná 30, 048 01 Rožňava</v>
      </c>
      <c r="O64" s="8">
        <f t="shared" si="20"/>
        <v>47925914</v>
      </c>
      <c r="P64" s="9" t="s">
        <v>30</v>
      </c>
      <c r="Q64" s="9" t="s">
        <v>31</v>
      </c>
    </row>
    <row r="65" spans="1:17" ht="36" customHeight="1">
      <c r="A65" s="10">
        <v>2020011062</v>
      </c>
      <c r="B65" s="42" t="s">
        <v>51</v>
      </c>
      <c r="C65" s="16">
        <v>1367.74</v>
      </c>
      <c r="D65" s="58" t="s">
        <v>136</v>
      </c>
      <c r="E65" s="7">
        <v>43850</v>
      </c>
      <c r="F65" s="46" t="s">
        <v>6</v>
      </c>
      <c r="G65" s="46" t="s">
        <v>7</v>
      </c>
      <c r="H65" s="13">
        <v>47925914</v>
      </c>
      <c r="I65" s="21" t="s">
        <v>164</v>
      </c>
      <c r="J65" s="42" t="str">
        <f t="shared" si="16"/>
        <v>lieky</v>
      </c>
      <c r="K65" s="16">
        <f t="shared" si="17"/>
        <v>1367.74</v>
      </c>
      <c r="L65" s="69">
        <v>43847</v>
      </c>
      <c r="M65" s="43" t="str">
        <f t="shared" si="18"/>
        <v>ATONA s.r.o.</v>
      </c>
      <c r="N65" s="43" t="str">
        <f t="shared" si="19"/>
        <v>Okružná 30, 048 01 Rožňava</v>
      </c>
      <c r="O65" s="8">
        <f t="shared" si="20"/>
        <v>47925914</v>
      </c>
      <c r="P65" s="9" t="s">
        <v>30</v>
      </c>
      <c r="Q65" s="9" t="s">
        <v>31</v>
      </c>
    </row>
    <row r="66" spans="1:17" ht="36" customHeight="1">
      <c r="A66" s="10">
        <v>2020011063</v>
      </c>
      <c r="B66" s="42" t="s">
        <v>51</v>
      </c>
      <c r="C66" s="16">
        <v>356.87</v>
      </c>
      <c r="D66" s="58" t="s">
        <v>136</v>
      </c>
      <c r="E66" s="7">
        <v>43851</v>
      </c>
      <c r="F66" s="46" t="s">
        <v>6</v>
      </c>
      <c r="G66" s="46" t="s">
        <v>7</v>
      </c>
      <c r="H66" s="13">
        <v>47925914</v>
      </c>
      <c r="I66" s="21" t="s">
        <v>165</v>
      </c>
      <c r="J66" s="42" t="str">
        <f t="shared" si="16"/>
        <v>lieky</v>
      </c>
      <c r="K66" s="16">
        <f t="shared" si="17"/>
        <v>356.87</v>
      </c>
      <c r="L66" s="69">
        <v>43791</v>
      </c>
      <c r="M66" s="43" t="str">
        <f t="shared" si="18"/>
        <v>ATONA s.r.o.</v>
      </c>
      <c r="N66" s="43" t="str">
        <f t="shared" si="19"/>
        <v>Okružná 30, 048 01 Rožňava</v>
      </c>
      <c r="O66" s="8">
        <f t="shared" si="20"/>
        <v>47925914</v>
      </c>
      <c r="P66" s="9" t="s">
        <v>30</v>
      </c>
      <c r="Q66" s="9" t="s">
        <v>31</v>
      </c>
    </row>
    <row r="67" spans="1:17" ht="36" customHeight="1">
      <c r="A67" s="10">
        <v>2020011064</v>
      </c>
      <c r="B67" s="42" t="s">
        <v>51</v>
      </c>
      <c r="C67" s="16">
        <v>487.67</v>
      </c>
      <c r="D67" s="58" t="s">
        <v>136</v>
      </c>
      <c r="E67" s="7">
        <v>43851</v>
      </c>
      <c r="F67" s="46" t="s">
        <v>6</v>
      </c>
      <c r="G67" s="46" t="s">
        <v>7</v>
      </c>
      <c r="H67" s="13">
        <v>47925914</v>
      </c>
      <c r="I67" s="21" t="s">
        <v>135</v>
      </c>
      <c r="J67" s="42" t="str">
        <f t="shared" si="16"/>
        <v>lieky</v>
      </c>
      <c r="K67" s="16">
        <f t="shared" si="17"/>
        <v>487.67</v>
      </c>
      <c r="L67" s="69">
        <v>43791</v>
      </c>
      <c r="M67" s="43" t="str">
        <f t="shared" si="18"/>
        <v>ATONA s.r.o.</v>
      </c>
      <c r="N67" s="43" t="str">
        <f t="shared" si="19"/>
        <v>Okružná 30, 048 01 Rožňava</v>
      </c>
      <c r="O67" s="8">
        <f t="shared" si="20"/>
        <v>47925914</v>
      </c>
      <c r="P67" s="9" t="s">
        <v>30</v>
      </c>
      <c r="Q67" s="9" t="s">
        <v>31</v>
      </c>
    </row>
    <row r="68" spans="1:17" ht="36" customHeight="1">
      <c r="A68" s="10">
        <v>2020011065</v>
      </c>
      <c r="B68" s="42" t="s">
        <v>51</v>
      </c>
      <c r="C68" s="16">
        <v>748.06</v>
      </c>
      <c r="D68" s="58" t="s">
        <v>136</v>
      </c>
      <c r="E68" s="7">
        <v>43851</v>
      </c>
      <c r="F68" s="46" t="s">
        <v>6</v>
      </c>
      <c r="G68" s="46" t="s">
        <v>7</v>
      </c>
      <c r="H68" s="13">
        <v>47925914</v>
      </c>
      <c r="I68" s="21" t="s">
        <v>166</v>
      </c>
      <c r="J68" s="42" t="str">
        <f t="shared" si="16"/>
        <v>lieky</v>
      </c>
      <c r="K68" s="16">
        <f t="shared" si="17"/>
        <v>748.06</v>
      </c>
      <c r="L68" s="69">
        <v>43789</v>
      </c>
      <c r="M68" s="43" t="str">
        <f t="shared" si="18"/>
        <v>ATONA s.r.o.</v>
      </c>
      <c r="N68" s="43" t="str">
        <f t="shared" si="19"/>
        <v>Okružná 30, 048 01 Rožňava</v>
      </c>
      <c r="O68" s="8">
        <f t="shared" si="20"/>
        <v>47925914</v>
      </c>
      <c r="P68" s="9" t="s">
        <v>30</v>
      </c>
      <c r="Q68" s="9" t="s">
        <v>31</v>
      </c>
    </row>
    <row r="69" spans="1:17" ht="36" customHeight="1">
      <c r="A69" s="10">
        <v>2020011066</v>
      </c>
      <c r="B69" s="42" t="s">
        <v>103</v>
      </c>
      <c r="C69" s="16">
        <v>503.23</v>
      </c>
      <c r="D69" s="6"/>
      <c r="E69" s="7">
        <v>43850</v>
      </c>
      <c r="F69" s="12" t="s">
        <v>101</v>
      </c>
      <c r="G69" s="12" t="s">
        <v>102</v>
      </c>
      <c r="H69" s="13">
        <v>26297850</v>
      </c>
      <c r="I69" s="5"/>
      <c r="J69" s="42"/>
      <c r="K69" s="16"/>
      <c r="L69" s="69"/>
      <c r="M69" s="43"/>
      <c r="N69" s="43"/>
      <c r="O69" s="8"/>
      <c r="P69" s="9"/>
      <c r="Q69" s="9"/>
    </row>
    <row r="70" spans="1:19" ht="36" customHeight="1">
      <c r="A70" s="10">
        <v>2020011067</v>
      </c>
      <c r="B70" s="42" t="s">
        <v>140</v>
      </c>
      <c r="C70" s="16">
        <v>179.1</v>
      </c>
      <c r="D70" s="10"/>
      <c r="E70" s="7">
        <v>43840</v>
      </c>
      <c r="F70" s="46" t="s">
        <v>141</v>
      </c>
      <c r="G70" s="46" t="s">
        <v>142</v>
      </c>
      <c r="H70" s="13">
        <v>31333524</v>
      </c>
      <c r="I70" s="21"/>
      <c r="J70" s="42"/>
      <c r="K70" s="16"/>
      <c r="L70" s="69"/>
      <c r="M70" s="43"/>
      <c r="N70" s="43"/>
      <c r="O70" s="8"/>
      <c r="P70" s="9"/>
      <c r="Q70" s="9"/>
      <c r="R70" s="57"/>
      <c r="S70" s="79"/>
    </row>
    <row r="71" spans="1:19" ht="36" customHeight="1">
      <c r="A71" s="10">
        <v>2020011068</v>
      </c>
      <c r="B71" s="42" t="s">
        <v>170</v>
      </c>
      <c r="C71" s="16">
        <v>36.98</v>
      </c>
      <c r="D71" s="19">
        <v>11899846</v>
      </c>
      <c r="E71" s="7">
        <v>43852</v>
      </c>
      <c r="F71" s="42" t="s">
        <v>47</v>
      </c>
      <c r="G71" s="43" t="s">
        <v>75</v>
      </c>
      <c r="H71" s="34">
        <v>35697270</v>
      </c>
      <c r="I71" s="21"/>
      <c r="J71" s="42"/>
      <c r="K71" s="16"/>
      <c r="L71" s="69"/>
      <c r="M71" s="43"/>
      <c r="N71" s="43"/>
      <c r="O71" s="8"/>
      <c r="P71" s="9"/>
      <c r="Q71" s="9"/>
      <c r="R71" s="57"/>
      <c r="S71" s="62"/>
    </row>
    <row r="72" spans="1:17" ht="36" customHeight="1">
      <c r="A72" s="10">
        <v>2020011069</v>
      </c>
      <c r="B72" s="42" t="s">
        <v>33</v>
      </c>
      <c r="C72" s="16">
        <v>462.11</v>
      </c>
      <c r="D72" s="6" t="s">
        <v>132</v>
      </c>
      <c r="E72" s="7">
        <v>43849</v>
      </c>
      <c r="F72" s="42" t="s">
        <v>120</v>
      </c>
      <c r="G72" s="43" t="s">
        <v>121</v>
      </c>
      <c r="H72" s="8">
        <v>17260752</v>
      </c>
      <c r="I72" s="21" t="s">
        <v>177</v>
      </c>
      <c r="J72" s="42" t="str">
        <f aca="true" t="shared" si="21" ref="J72:K77">B72</f>
        <v>potraviny</v>
      </c>
      <c r="K72" s="16">
        <f t="shared" si="21"/>
        <v>462.11</v>
      </c>
      <c r="L72" s="69">
        <v>43832</v>
      </c>
      <c r="M72" s="43" t="str">
        <f aca="true" t="shared" si="22" ref="M72:O77">F72</f>
        <v>Zoltán Jánosdeák - Jánosdeák</v>
      </c>
      <c r="N72" s="43" t="str">
        <f t="shared" si="22"/>
        <v>Vinohradná 101, 049 11 Plešivec</v>
      </c>
      <c r="O72" s="8">
        <f t="shared" si="22"/>
        <v>17260752</v>
      </c>
      <c r="P72" s="9" t="s">
        <v>4</v>
      </c>
      <c r="Q72" s="9" t="s">
        <v>32</v>
      </c>
    </row>
    <row r="73" spans="1:21" ht="36" customHeight="1">
      <c r="A73" s="10">
        <v>2020011070</v>
      </c>
      <c r="B73" s="42" t="s">
        <v>33</v>
      </c>
      <c r="C73" s="16">
        <v>801.99</v>
      </c>
      <c r="D73" s="6"/>
      <c r="E73" s="7">
        <v>43852</v>
      </c>
      <c r="F73" s="12" t="s">
        <v>94</v>
      </c>
      <c r="G73" s="12" t="s">
        <v>95</v>
      </c>
      <c r="H73" s="13">
        <v>34144579</v>
      </c>
      <c r="I73" s="21" t="s">
        <v>209</v>
      </c>
      <c r="J73" s="42" t="str">
        <f t="shared" si="21"/>
        <v>potraviny</v>
      </c>
      <c r="K73" s="16">
        <f t="shared" si="21"/>
        <v>801.99</v>
      </c>
      <c r="L73" s="69">
        <v>43840</v>
      </c>
      <c r="M73" s="43" t="str">
        <f t="shared" si="22"/>
        <v>AG FOODS SK s.r.o.</v>
      </c>
      <c r="N73" s="43" t="str">
        <f t="shared" si="22"/>
        <v>Moyzesova 10, 902 01 Pezinok</v>
      </c>
      <c r="O73" s="8">
        <f t="shared" si="22"/>
        <v>34144579</v>
      </c>
      <c r="P73" s="9" t="s">
        <v>4</v>
      </c>
      <c r="Q73" s="9" t="s">
        <v>32</v>
      </c>
      <c r="R73" s="55"/>
      <c r="U73" s="65"/>
    </row>
    <row r="74" spans="1:18" ht="36" customHeight="1">
      <c r="A74" s="10">
        <v>2020011071</v>
      </c>
      <c r="B74" s="42" t="s">
        <v>33</v>
      </c>
      <c r="C74" s="16">
        <v>1253.17</v>
      </c>
      <c r="D74" s="64" t="s">
        <v>129</v>
      </c>
      <c r="E74" s="7">
        <v>43853</v>
      </c>
      <c r="F74" s="43" t="s">
        <v>53</v>
      </c>
      <c r="G74" s="43" t="s">
        <v>54</v>
      </c>
      <c r="H74" s="8">
        <v>45952671</v>
      </c>
      <c r="I74" s="5"/>
      <c r="J74" s="42" t="str">
        <f t="shared" si="21"/>
        <v>potraviny</v>
      </c>
      <c r="K74" s="16">
        <f t="shared" si="21"/>
        <v>1253.17</v>
      </c>
      <c r="L74" s="7">
        <v>43850</v>
      </c>
      <c r="M74" s="43" t="str">
        <f t="shared" si="22"/>
        <v>METRO Cash and Carry SR s.r.o.</v>
      </c>
      <c r="N74" s="43" t="str">
        <f t="shared" si="22"/>
        <v>Senecká cesta 1881,900 28  Ivanka pri Dunaji</v>
      </c>
      <c r="O74" s="8">
        <f t="shared" si="22"/>
        <v>45952671</v>
      </c>
      <c r="P74" s="9" t="s">
        <v>30</v>
      </c>
      <c r="Q74" s="9" t="s">
        <v>31</v>
      </c>
      <c r="R74" s="55"/>
    </row>
    <row r="75" spans="1:17" ht="36" customHeight="1">
      <c r="A75" s="10">
        <v>2020011072</v>
      </c>
      <c r="B75" s="42" t="s">
        <v>33</v>
      </c>
      <c r="C75" s="16">
        <v>269.12</v>
      </c>
      <c r="D75" s="64" t="s">
        <v>129</v>
      </c>
      <c r="E75" s="7">
        <v>43853</v>
      </c>
      <c r="F75" s="43" t="s">
        <v>53</v>
      </c>
      <c r="G75" s="43" t="s">
        <v>54</v>
      </c>
      <c r="H75" s="8">
        <v>45952671</v>
      </c>
      <c r="I75" s="5" t="s">
        <v>208</v>
      </c>
      <c r="J75" s="42" t="str">
        <f t="shared" si="21"/>
        <v>potraviny</v>
      </c>
      <c r="K75" s="16">
        <f t="shared" si="21"/>
        <v>269.12</v>
      </c>
      <c r="L75" s="7">
        <v>43850</v>
      </c>
      <c r="M75" s="43" t="str">
        <f t="shared" si="22"/>
        <v>METRO Cash and Carry SR s.r.o.</v>
      </c>
      <c r="N75" s="43" t="str">
        <f t="shared" si="22"/>
        <v>Senecká cesta 1881,900 28  Ivanka pri Dunaji</v>
      </c>
      <c r="O75" s="8">
        <f t="shared" si="22"/>
        <v>45952671</v>
      </c>
      <c r="P75" s="9" t="s">
        <v>4</v>
      </c>
      <c r="Q75" s="9" t="s">
        <v>32</v>
      </c>
    </row>
    <row r="76" spans="1:18" ht="36" customHeight="1">
      <c r="A76" s="10">
        <v>2020011073</v>
      </c>
      <c r="B76" s="42" t="s">
        <v>33</v>
      </c>
      <c r="C76" s="16">
        <v>60.3</v>
      </c>
      <c r="D76" s="64" t="s">
        <v>129</v>
      </c>
      <c r="E76" s="7">
        <v>43853</v>
      </c>
      <c r="F76" s="43" t="s">
        <v>53</v>
      </c>
      <c r="G76" s="43" t="s">
        <v>54</v>
      </c>
      <c r="H76" s="8">
        <v>45952671</v>
      </c>
      <c r="I76" s="5" t="s">
        <v>202</v>
      </c>
      <c r="J76" s="42" t="str">
        <f t="shared" si="21"/>
        <v>potraviny</v>
      </c>
      <c r="K76" s="16">
        <f t="shared" si="21"/>
        <v>60.3</v>
      </c>
      <c r="L76" s="7">
        <v>43850</v>
      </c>
      <c r="M76" s="43" t="str">
        <f t="shared" si="22"/>
        <v>METRO Cash and Carry SR s.r.o.</v>
      </c>
      <c r="N76" s="43" t="str">
        <f t="shared" si="22"/>
        <v>Senecká cesta 1881,900 28  Ivanka pri Dunaji</v>
      </c>
      <c r="O76" s="8">
        <f t="shared" si="22"/>
        <v>45952671</v>
      </c>
      <c r="P76" s="9" t="s">
        <v>4</v>
      </c>
      <c r="Q76" s="9" t="s">
        <v>32</v>
      </c>
      <c r="R76" s="55"/>
    </row>
    <row r="77" spans="1:20" ht="36" customHeight="1">
      <c r="A77" s="10">
        <v>2020011074</v>
      </c>
      <c r="B77" s="42" t="s">
        <v>171</v>
      </c>
      <c r="C77" s="16">
        <v>147.84</v>
      </c>
      <c r="D77" s="64" t="s">
        <v>129</v>
      </c>
      <c r="E77" s="7">
        <v>43853</v>
      </c>
      <c r="F77" s="43" t="s">
        <v>53</v>
      </c>
      <c r="G77" s="43" t="s">
        <v>54</v>
      </c>
      <c r="H77" s="8">
        <v>45952671</v>
      </c>
      <c r="I77" s="5" t="s">
        <v>180</v>
      </c>
      <c r="J77" s="42" t="str">
        <f t="shared" si="21"/>
        <v>kancelársky papier</v>
      </c>
      <c r="K77" s="16">
        <f t="shared" si="21"/>
        <v>147.84</v>
      </c>
      <c r="L77" s="7">
        <v>43853</v>
      </c>
      <c r="M77" s="43" t="str">
        <f t="shared" si="22"/>
        <v>METRO Cash and Carry SR s.r.o.</v>
      </c>
      <c r="N77" s="43" t="str">
        <f t="shared" si="22"/>
        <v>Senecká cesta 1881,900 28  Ivanka pri Dunaji</v>
      </c>
      <c r="O77" s="8">
        <f t="shared" si="22"/>
        <v>45952671</v>
      </c>
      <c r="P77" s="9" t="s">
        <v>30</v>
      </c>
      <c r="Q77" s="9" t="s">
        <v>31</v>
      </c>
      <c r="T77" s="66"/>
    </row>
    <row r="78" spans="1:19" ht="36" customHeight="1">
      <c r="A78" s="10">
        <v>2020011075</v>
      </c>
      <c r="B78" s="42" t="s">
        <v>118</v>
      </c>
      <c r="C78" s="16">
        <v>15.91</v>
      </c>
      <c r="D78" s="80" t="s">
        <v>172</v>
      </c>
      <c r="E78" s="7">
        <v>43852</v>
      </c>
      <c r="F78" s="46" t="s">
        <v>116</v>
      </c>
      <c r="G78" s="46" t="s">
        <v>117</v>
      </c>
      <c r="H78" s="13">
        <v>35701722</v>
      </c>
      <c r="I78" s="21"/>
      <c r="J78" s="42"/>
      <c r="K78" s="16"/>
      <c r="L78" s="69"/>
      <c r="M78" s="43"/>
      <c r="N78" s="43"/>
      <c r="O78" s="8"/>
      <c r="P78" s="9"/>
      <c r="Q78" s="9"/>
      <c r="S78" s="62"/>
    </row>
    <row r="79" spans="1:17" ht="36" customHeight="1">
      <c r="A79" s="10">
        <v>2020011076</v>
      </c>
      <c r="B79" s="42" t="s">
        <v>74</v>
      </c>
      <c r="C79" s="16">
        <v>143.42</v>
      </c>
      <c r="D79" s="10"/>
      <c r="E79" s="7">
        <v>43851</v>
      </c>
      <c r="F79" s="43" t="s">
        <v>0</v>
      </c>
      <c r="G79" s="43" t="s">
        <v>1</v>
      </c>
      <c r="H79" s="8">
        <v>17335949</v>
      </c>
      <c r="I79" s="5" t="s">
        <v>181</v>
      </c>
      <c r="J79" s="42" t="str">
        <f>B79</f>
        <v>čist.prostriedky</v>
      </c>
      <c r="K79" s="16">
        <f>C79</f>
        <v>143.42</v>
      </c>
      <c r="L79" s="69">
        <v>43851</v>
      </c>
      <c r="M79" s="43" t="str">
        <f>F79</f>
        <v>Hagleitner Hygiene Slovensko s.r.o.</v>
      </c>
      <c r="N79" s="43" t="str">
        <f>G79</f>
        <v>Diaľničná cesta 27, 903 01 Senec</v>
      </c>
      <c r="O79" s="8">
        <f>H79</f>
        <v>17335949</v>
      </c>
      <c r="P79" s="9" t="s">
        <v>30</v>
      </c>
      <c r="Q79" s="9" t="s">
        <v>31</v>
      </c>
    </row>
    <row r="80" spans="1:17" ht="36" customHeight="1">
      <c r="A80" s="10">
        <v>2020011077</v>
      </c>
      <c r="B80" s="38" t="s">
        <v>3</v>
      </c>
      <c r="C80" s="16">
        <v>33.6</v>
      </c>
      <c r="D80" s="6" t="s">
        <v>105</v>
      </c>
      <c r="E80" s="7">
        <v>43852</v>
      </c>
      <c r="F80" s="12" t="s">
        <v>92</v>
      </c>
      <c r="G80" s="12" t="s">
        <v>93</v>
      </c>
      <c r="H80" s="13">
        <v>35908718</v>
      </c>
      <c r="I80" s="21"/>
      <c r="J80" s="42"/>
      <c r="K80" s="16"/>
      <c r="L80" s="69"/>
      <c r="M80" s="43"/>
      <c r="N80" s="43"/>
      <c r="O80" s="8"/>
      <c r="P80" s="9"/>
      <c r="Q80" s="9"/>
    </row>
    <row r="81" spans="1:21" ht="36" customHeight="1">
      <c r="A81" s="10">
        <v>2020011078</v>
      </c>
      <c r="B81" s="42" t="s">
        <v>33</v>
      </c>
      <c r="C81" s="16">
        <v>972.66</v>
      </c>
      <c r="D81" s="72" t="s">
        <v>134</v>
      </c>
      <c r="E81" s="7">
        <v>43854</v>
      </c>
      <c r="F81" s="46" t="s">
        <v>122</v>
      </c>
      <c r="G81" s="46" t="s">
        <v>50</v>
      </c>
      <c r="H81" s="13">
        <v>36019208</v>
      </c>
      <c r="I81" s="21" t="s">
        <v>216</v>
      </c>
      <c r="J81" s="42" t="str">
        <f aca="true" t="shared" si="23" ref="J81:K84">B81</f>
        <v>potraviny</v>
      </c>
      <c r="K81" s="16">
        <f t="shared" si="23"/>
        <v>972.66</v>
      </c>
      <c r="L81" s="69">
        <v>43850</v>
      </c>
      <c r="M81" s="43" t="str">
        <f aca="true" t="shared" si="24" ref="M81:O84">F81</f>
        <v>INMEDIA, spol.s.r.o.</v>
      </c>
      <c r="N81" s="43" t="str">
        <f t="shared" si="24"/>
        <v>Námestie SNP 11, 960,01 Zvolen</v>
      </c>
      <c r="O81" s="8">
        <f t="shared" si="24"/>
        <v>36019208</v>
      </c>
      <c r="P81" s="9" t="s">
        <v>4</v>
      </c>
      <c r="Q81" s="9" t="s">
        <v>32</v>
      </c>
      <c r="U81" s="18"/>
    </row>
    <row r="82" spans="1:21" ht="36" customHeight="1">
      <c r="A82" s="10">
        <v>2020011079</v>
      </c>
      <c r="B82" s="42" t="s">
        <v>33</v>
      </c>
      <c r="C82" s="16">
        <v>851.54</v>
      </c>
      <c r="D82" s="72" t="s">
        <v>134</v>
      </c>
      <c r="E82" s="7">
        <v>43854</v>
      </c>
      <c r="F82" s="46" t="s">
        <v>122</v>
      </c>
      <c r="G82" s="46" t="s">
        <v>50</v>
      </c>
      <c r="H82" s="13">
        <v>36019208</v>
      </c>
      <c r="I82" s="21" t="s">
        <v>217</v>
      </c>
      <c r="J82" s="42" t="str">
        <f t="shared" si="23"/>
        <v>potraviny</v>
      </c>
      <c r="K82" s="16">
        <f t="shared" si="23"/>
        <v>851.54</v>
      </c>
      <c r="L82" s="69">
        <v>43850</v>
      </c>
      <c r="M82" s="43" t="str">
        <f t="shared" si="24"/>
        <v>INMEDIA, spol.s.r.o.</v>
      </c>
      <c r="N82" s="43" t="str">
        <f t="shared" si="24"/>
        <v>Námestie SNP 11, 960,01 Zvolen</v>
      </c>
      <c r="O82" s="8">
        <f t="shared" si="24"/>
        <v>36019208</v>
      </c>
      <c r="P82" s="9" t="s">
        <v>4</v>
      </c>
      <c r="Q82" s="9" t="s">
        <v>32</v>
      </c>
      <c r="U82" s="18"/>
    </row>
    <row r="83" spans="1:21" ht="36" customHeight="1">
      <c r="A83" s="10">
        <v>2020011080</v>
      </c>
      <c r="B83" s="42" t="s">
        <v>33</v>
      </c>
      <c r="C83" s="16">
        <v>298.94</v>
      </c>
      <c r="D83" s="72" t="s">
        <v>134</v>
      </c>
      <c r="E83" s="7">
        <v>43854</v>
      </c>
      <c r="F83" s="46" t="s">
        <v>122</v>
      </c>
      <c r="G83" s="46" t="s">
        <v>50</v>
      </c>
      <c r="H83" s="13">
        <v>36019208</v>
      </c>
      <c r="I83" s="21"/>
      <c r="J83" s="42" t="str">
        <f t="shared" si="23"/>
        <v>potraviny</v>
      </c>
      <c r="K83" s="16">
        <f t="shared" si="23"/>
        <v>298.94</v>
      </c>
      <c r="L83" s="69">
        <v>43850</v>
      </c>
      <c r="M83" s="43" t="str">
        <f t="shared" si="24"/>
        <v>INMEDIA, spol.s.r.o.</v>
      </c>
      <c r="N83" s="43" t="str">
        <f t="shared" si="24"/>
        <v>Námestie SNP 11, 960,01 Zvolen</v>
      </c>
      <c r="O83" s="8">
        <f t="shared" si="24"/>
        <v>36019208</v>
      </c>
      <c r="P83" s="9" t="s">
        <v>30</v>
      </c>
      <c r="Q83" s="9" t="s">
        <v>31</v>
      </c>
      <c r="U83" s="18"/>
    </row>
    <row r="84" spans="1:21" ht="36" customHeight="1">
      <c r="A84" s="10">
        <v>2020011081</v>
      </c>
      <c r="B84" s="42" t="s">
        <v>33</v>
      </c>
      <c r="C84" s="16">
        <v>438.91</v>
      </c>
      <c r="D84" s="72" t="s">
        <v>134</v>
      </c>
      <c r="E84" s="7">
        <v>43854</v>
      </c>
      <c r="F84" s="46" t="s">
        <v>122</v>
      </c>
      <c r="G84" s="46" t="s">
        <v>50</v>
      </c>
      <c r="H84" s="13">
        <v>36019208</v>
      </c>
      <c r="I84" s="21"/>
      <c r="J84" s="42" t="str">
        <f t="shared" si="23"/>
        <v>potraviny</v>
      </c>
      <c r="K84" s="16">
        <f t="shared" si="23"/>
        <v>438.91</v>
      </c>
      <c r="L84" s="69">
        <v>43850</v>
      </c>
      <c r="M84" s="43" t="str">
        <f t="shared" si="24"/>
        <v>INMEDIA, spol.s.r.o.</v>
      </c>
      <c r="N84" s="43" t="str">
        <f t="shared" si="24"/>
        <v>Námestie SNP 11, 960,01 Zvolen</v>
      </c>
      <c r="O84" s="8">
        <f t="shared" si="24"/>
        <v>36019208</v>
      </c>
      <c r="P84" s="9" t="s">
        <v>30</v>
      </c>
      <c r="Q84" s="9" t="s">
        <v>31</v>
      </c>
      <c r="U84" s="18"/>
    </row>
    <row r="85" spans="1:21" ht="36" customHeight="1">
      <c r="A85" s="10">
        <v>2020011082</v>
      </c>
      <c r="B85" s="42" t="s">
        <v>38</v>
      </c>
      <c r="C85" s="16">
        <v>468.71</v>
      </c>
      <c r="D85" s="19">
        <v>11899846</v>
      </c>
      <c r="E85" s="7">
        <v>43857</v>
      </c>
      <c r="F85" s="42" t="s">
        <v>47</v>
      </c>
      <c r="G85" s="43" t="s">
        <v>75</v>
      </c>
      <c r="H85" s="34">
        <v>35697270</v>
      </c>
      <c r="I85" s="21"/>
      <c r="J85" s="42"/>
      <c r="K85" s="16"/>
      <c r="L85" s="69"/>
      <c r="M85" s="43"/>
      <c r="N85" s="43"/>
      <c r="O85" s="8"/>
      <c r="P85" s="9"/>
      <c r="Q85" s="9"/>
      <c r="S85" s="62"/>
      <c r="U85" s="18"/>
    </row>
    <row r="86" spans="1:21" ht="36" customHeight="1">
      <c r="A86" s="10">
        <v>2020011083</v>
      </c>
      <c r="B86" s="42" t="s">
        <v>33</v>
      </c>
      <c r="C86" s="16">
        <v>814.55</v>
      </c>
      <c r="D86" s="6" t="s">
        <v>132</v>
      </c>
      <c r="E86" s="7">
        <v>43842</v>
      </c>
      <c r="F86" s="42" t="s">
        <v>120</v>
      </c>
      <c r="G86" s="43" t="s">
        <v>121</v>
      </c>
      <c r="H86" s="8">
        <v>17260752</v>
      </c>
      <c r="I86" s="21" t="s">
        <v>193</v>
      </c>
      <c r="J86" s="42" t="str">
        <f>B86</f>
        <v>potraviny</v>
      </c>
      <c r="K86" s="16">
        <f>C86</f>
        <v>814.55</v>
      </c>
      <c r="L86" s="69">
        <v>43837</v>
      </c>
      <c r="M86" s="43" t="str">
        <f aca="true" t="shared" si="25" ref="M86:O89">F86</f>
        <v>Zoltán Jánosdeák - Jánosdeák</v>
      </c>
      <c r="N86" s="43" t="str">
        <f t="shared" si="25"/>
        <v>Vinohradná 101, 049 11 Plešivec</v>
      </c>
      <c r="O86" s="8">
        <f t="shared" si="25"/>
        <v>17260752</v>
      </c>
      <c r="P86" s="9" t="s">
        <v>4</v>
      </c>
      <c r="Q86" s="9" t="s">
        <v>32</v>
      </c>
      <c r="U86" s="18"/>
    </row>
    <row r="87" spans="1:21" ht="36" customHeight="1">
      <c r="A87" s="10">
        <v>2020011084</v>
      </c>
      <c r="B87" s="42" t="s">
        <v>33</v>
      </c>
      <c r="C87" s="16">
        <v>1228.79</v>
      </c>
      <c r="D87" s="6"/>
      <c r="E87" s="7">
        <v>43857</v>
      </c>
      <c r="F87" s="42" t="s">
        <v>65</v>
      </c>
      <c r="G87" s="43" t="s">
        <v>66</v>
      </c>
      <c r="H87" s="8">
        <v>44240104</v>
      </c>
      <c r="I87" s="5" t="s">
        <v>219</v>
      </c>
      <c r="J87" s="42" t="str">
        <f>B87</f>
        <v>potraviny</v>
      </c>
      <c r="K87" s="16">
        <f>C87</f>
        <v>1228.79</v>
      </c>
      <c r="L87" s="69">
        <v>43850</v>
      </c>
      <c r="M87" s="43" t="str">
        <f t="shared" si="25"/>
        <v>BOHUŠ ŠESTÁK s.r.o.</v>
      </c>
      <c r="N87" s="43" t="str">
        <f t="shared" si="25"/>
        <v>Vodárenská 343/2, 924 01 Galanta</v>
      </c>
      <c r="O87" s="8">
        <f t="shared" si="25"/>
        <v>44240104</v>
      </c>
      <c r="P87" s="9" t="s">
        <v>4</v>
      </c>
      <c r="Q87" s="9" t="s">
        <v>32</v>
      </c>
      <c r="U87" s="18"/>
    </row>
    <row r="88" spans="1:21" ht="36" customHeight="1">
      <c r="A88" s="10">
        <v>2020011085</v>
      </c>
      <c r="B88" s="42" t="s">
        <v>123</v>
      </c>
      <c r="C88" s="16">
        <v>-77.52</v>
      </c>
      <c r="D88" s="64" t="s">
        <v>129</v>
      </c>
      <c r="E88" s="7">
        <v>43853</v>
      </c>
      <c r="F88" s="43" t="s">
        <v>53</v>
      </c>
      <c r="G88" s="43" t="s">
        <v>54</v>
      </c>
      <c r="H88" s="8">
        <v>45952671</v>
      </c>
      <c r="I88" s="5"/>
      <c r="J88" s="42"/>
      <c r="K88" s="16"/>
      <c r="L88" s="7"/>
      <c r="M88" s="43"/>
      <c r="N88" s="43"/>
      <c r="O88" s="8"/>
      <c r="P88" s="9"/>
      <c r="Q88" s="9"/>
      <c r="U88" s="18"/>
    </row>
    <row r="89" spans="1:21" ht="36" customHeight="1">
      <c r="A89" s="10">
        <v>2020011086</v>
      </c>
      <c r="B89" s="42" t="s">
        <v>33</v>
      </c>
      <c r="C89" s="16">
        <v>258.05</v>
      </c>
      <c r="D89" s="64" t="s">
        <v>129</v>
      </c>
      <c r="E89" s="7">
        <v>43858</v>
      </c>
      <c r="F89" s="43" t="s">
        <v>53</v>
      </c>
      <c r="G89" s="43" t="s">
        <v>54</v>
      </c>
      <c r="H89" s="8">
        <v>45952671</v>
      </c>
      <c r="I89" s="5" t="s">
        <v>218</v>
      </c>
      <c r="J89" s="42" t="str">
        <f aca="true" t="shared" si="26" ref="J89:K91">B89</f>
        <v>potraviny</v>
      </c>
      <c r="K89" s="16">
        <f t="shared" si="26"/>
        <v>258.05</v>
      </c>
      <c r="L89" s="7">
        <v>43852</v>
      </c>
      <c r="M89" s="43" t="str">
        <f t="shared" si="25"/>
        <v>METRO Cash and Carry SR s.r.o.</v>
      </c>
      <c r="N89" s="43" t="str">
        <f t="shared" si="25"/>
        <v>Senecká cesta 1881,900 28  Ivanka pri Dunaji</v>
      </c>
      <c r="O89" s="8">
        <f t="shared" si="25"/>
        <v>45952671</v>
      </c>
      <c r="P89" s="9" t="s">
        <v>4</v>
      </c>
      <c r="Q89" s="9" t="s">
        <v>32</v>
      </c>
      <c r="U89" s="18"/>
    </row>
    <row r="90" spans="1:21" ht="36" customHeight="1">
      <c r="A90" s="10">
        <v>2020011087</v>
      </c>
      <c r="B90" s="14" t="s">
        <v>78</v>
      </c>
      <c r="C90" s="16">
        <v>273.29</v>
      </c>
      <c r="D90" s="6"/>
      <c r="E90" s="7">
        <v>43852</v>
      </c>
      <c r="F90" s="12" t="s">
        <v>97</v>
      </c>
      <c r="G90" s="12" t="s">
        <v>100</v>
      </c>
      <c r="H90" s="13">
        <v>31320911</v>
      </c>
      <c r="I90" s="21" t="s">
        <v>147</v>
      </c>
      <c r="J90" s="42" t="str">
        <f t="shared" si="26"/>
        <v>špec. zdrav. materiál</v>
      </c>
      <c r="K90" s="16">
        <f t="shared" si="26"/>
        <v>273.29</v>
      </c>
      <c r="L90" s="69">
        <v>43852</v>
      </c>
      <c r="M90" s="43" t="str">
        <f aca="true" t="shared" si="27" ref="M90:O91">F90</f>
        <v>Pharma Group, a.s. </v>
      </c>
      <c r="N90" s="43" t="str">
        <f t="shared" si="27"/>
        <v>SNP 150, 908 73 Veľké Leváre</v>
      </c>
      <c r="O90" s="8">
        <f t="shared" si="27"/>
        <v>31320911</v>
      </c>
      <c r="P90" s="9" t="s">
        <v>30</v>
      </c>
      <c r="Q90" s="9" t="s">
        <v>31</v>
      </c>
      <c r="U90" s="18"/>
    </row>
    <row r="91" spans="1:21" ht="36" customHeight="1">
      <c r="A91" s="10">
        <v>2020011088</v>
      </c>
      <c r="B91" s="14" t="s">
        <v>78</v>
      </c>
      <c r="C91" s="16">
        <v>600.45</v>
      </c>
      <c r="D91" s="6"/>
      <c r="E91" s="7">
        <v>43853</v>
      </c>
      <c r="F91" s="46" t="s">
        <v>98</v>
      </c>
      <c r="G91" s="46" t="s">
        <v>99</v>
      </c>
      <c r="H91" s="13">
        <v>31589561</v>
      </c>
      <c r="I91" s="21" t="s">
        <v>185</v>
      </c>
      <c r="J91" s="42" t="str">
        <f t="shared" si="26"/>
        <v>špec. zdrav. materiál</v>
      </c>
      <c r="K91" s="16">
        <f t="shared" si="26"/>
        <v>600.45</v>
      </c>
      <c r="L91" s="69">
        <v>43852</v>
      </c>
      <c r="M91" s="43" t="str">
        <f t="shared" si="27"/>
        <v>VIDRA A SPOL. s.r.o.</v>
      </c>
      <c r="N91" s="43" t="str">
        <f t="shared" si="27"/>
        <v>Štrková 8, 011 96 Žilina</v>
      </c>
      <c r="O91" s="8">
        <f t="shared" si="27"/>
        <v>31589561</v>
      </c>
      <c r="P91" s="9" t="s">
        <v>30</v>
      </c>
      <c r="Q91" s="9" t="s">
        <v>31</v>
      </c>
      <c r="U91" s="18"/>
    </row>
    <row r="92" spans="1:21" ht="36" customHeight="1">
      <c r="A92" s="10">
        <v>2020011089</v>
      </c>
      <c r="B92" s="42" t="s">
        <v>123</v>
      </c>
      <c r="C92" s="16">
        <v>-178.57</v>
      </c>
      <c r="D92" s="64" t="s">
        <v>129</v>
      </c>
      <c r="E92" s="7">
        <v>43853</v>
      </c>
      <c r="F92" s="43" t="s">
        <v>53</v>
      </c>
      <c r="G92" s="43" t="s">
        <v>54</v>
      </c>
      <c r="H92" s="8">
        <v>45952671</v>
      </c>
      <c r="I92" s="5"/>
      <c r="J92" s="42"/>
      <c r="K92" s="16"/>
      <c r="L92" s="7"/>
      <c r="M92" s="43"/>
      <c r="N92" s="43"/>
      <c r="O92" s="8"/>
      <c r="P92" s="9"/>
      <c r="Q92" s="9"/>
      <c r="U92" s="18"/>
    </row>
    <row r="93" spans="1:21" ht="36" customHeight="1">
      <c r="A93" s="10">
        <v>2020011090</v>
      </c>
      <c r="B93" s="42" t="s">
        <v>33</v>
      </c>
      <c r="C93" s="16">
        <v>54.84</v>
      </c>
      <c r="D93" s="72" t="s">
        <v>134</v>
      </c>
      <c r="E93" s="7">
        <v>43858</v>
      </c>
      <c r="F93" s="46" t="s">
        <v>122</v>
      </c>
      <c r="G93" s="46" t="s">
        <v>50</v>
      </c>
      <c r="H93" s="13">
        <v>36019208</v>
      </c>
      <c r="I93" s="21" t="s">
        <v>228</v>
      </c>
      <c r="J93" s="42" t="str">
        <f aca="true" t="shared" si="28" ref="J93:J102">B93</f>
        <v>potraviny</v>
      </c>
      <c r="K93" s="16">
        <f aca="true" t="shared" si="29" ref="K93:K102">C93</f>
        <v>54.84</v>
      </c>
      <c r="L93" s="69">
        <v>43850</v>
      </c>
      <c r="M93" s="43" t="str">
        <f aca="true" t="shared" si="30" ref="M93:M103">F93</f>
        <v>INMEDIA, spol.s.r.o.</v>
      </c>
      <c r="N93" s="43" t="str">
        <f aca="true" t="shared" si="31" ref="N93:N103">G93</f>
        <v>Námestie SNP 11, 960,01 Zvolen</v>
      </c>
      <c r="O93" s="8">
        <f aca="true" t="shared" si="32" ref="O93:O103">H93</f>
        <v>36019208</v>
      </c>
      <c r="P93" s="9" t="s">
        <v>4</v>
      </c>
      <c r="Q93" s="9" t="s">
        <v>32</v>
      </c>
      <c r="U93" s="18"/>
    </row>
    <row r="94" spans="1:21" ht="36" customHeight="1">
      <c r="A94" s="10">
        <v>2020011091</v>
      </c>
      <c r="B94" s="42" t="s">
        <v>33</v>
      </c>
      <c r="C94" s="16">
        <v>585.48</v>
      </c>
      <c r="D94" s="72" t="s">
        <v>134</v>
      </c>
      <c r="E94" s="7">
        <v>43858</v>
      </c>
      <c r="F94" s="46" t="s">
        <v>122</v>
      </c>
      <c r="G94" s="46" t="s">
        <v>50</v>
      </c>
      <c r="H94" s="13">
        <v>36019208</v>
      </c>
      <c r="I94" s="21" t="s">
        <v>221</v>
      </c>
      <c r="J94" s="42" t="str">
        <f t="shared" si="28"/>
        <v>potraviny</v>
      </c>
      <c r="K94" s="16">
        <f t="shared" si="29"/>
        <v>585.48</v>
      </c>
      <c r="L94" s="69">
        <v>43850</v>
      </c>
      <c r="M94" s="43" t="str">
        <f t="shared" si="30"/>
        <v>INMEDIA, spol.s.r.o.</v>
      </c>
      <c r="N94" s="43" t="str">
        <f t="shared" si="31"/>
        <v>Námestie SNP 11, 960,01 Zvolen</v>
      </c>
      <c r="O94" s="8">
        <f t="shared" si="32"/>
        <v>36019208</v>
      </c>
      <c r="P94" s="9" t="s">
        <v>4</v>
      </c>
      <c r="Q94" s="9" t="s">
        <v>32</v>
      </c>
      <c r="U94" s="18"/>
    </row>
    <row r="95" spans="1:21" ht="36" customHeight="1">
      <c r="A95" s="10">
        <v>2020011092</v>
      </c>
      <c r="B95" s="42" t="s">
        <v>33</v>
      </c>
      <c r="C95" s="16">
        <v>475.2</v>
      </c>
      <c r="D95" s="72" t="s">
        <v>134</v>
      </c>
      <c r="E95" s="7">
        <v>43858</v>
      </c>
      <c r="F95" s="46" t="s">
        <v>122</v>
      </c>
      <c r="G95" s="46" t="s">
        <v>50</v>
      </c>
      <c r="H95" s="13">
        <v>36019208</v>
      </c>
      <c r="I95" s="21" t="s">
        <v>222</v>
      </c>
      <c r="J95" s="42" t="str">
        <f t="shared" si="28"/>
        <v>potraviny</v>
      </c>
      <c r="K95" s="16">
        <f t="shared" si="29"/>
        <v>475.2</v>
      </c>
      <c r="L95" s="69">
        <v>43850</v>
      </c>
      <c r="M95" s="43" t="str">
        <f t="shared" si="30"/>
        <v>INMEDIA, spol.s.r.o.</v>
      </c>
      <c r="N95" s="43" t="str">
        <f t="shared" si="31"/>
        <v>Námestie SNP 11, 960,01 Zvolen</v>
      </c>
      <c r="O95" s="8">
        <f t="shared" si="32"/>
        <v>36019208</v>
      </c>
      <c r="P95" s="9" t="s">
        <v>4</v>
      </c>
      <c r="Q95" s="9" t="s">
        <v>32</v>
      </c>
      <c r="U95" s="18"/>
    </row>
    <row r="96" spans="1:21" ht="36" customHeight="1">
      <c r="A96" s="10">
        <v>2020011093</v>
      </c>
      <c r="B96" s="42" t="s">
        <v>51</v>
      </c>
      <c r="C96" s="16">
        <v>692</v>
      </c>
      <c r="D96" s="58" t="s">
        <v>136</v>
      </c>
      <c r="E96" s="7">
        <v>43857</v>
      </c>
      <c r="F96" s="46" t="s">
        <v>6</v>
      </c>
      <c r="G96" s="46" t="s">
        <v>7</v>
      </c>
      <c r="H96" s="13">
        <v>47925914</v>
      </c>
      <c r="I96" s="21" t="s">
        <v>187</v>
      </c>
      <c r="J96" s="42" t="str">
        <f t="shared" si="28"/>
        <v>lieky</v>
      </c>
      <c r="K96" s="16">
        <f t="shared" si="29"/>
        <v>692</v>
      </c>
      <c r="L96" s="69">
        <v>43854</v>
      </c>
      <c r="M96" s="43" t="str">
        <f t="shared" si="30"/>
        <v>ATONA s.r.o.</v>
      </c>
      <c r="N96" s="43" t="str">
        <f t="shared" si="31"/>
        <v>Okružná 30, 048 01 Rožňava</v>
      </c>
      <c r="O96" s="8">
        <f t="shared" si="32"/>
        <v>47925914</v>
      </c>
      <c r="P96" s="9" t="s">
        <v>30</v>
      </c>
      <c r="Q96" s="9" t="s">
        <v>31</v>
      </c>
      <c r="U96" s="18"/>
    </row>
    <row r="97" spans="1:21" ht="36" customHeight="1">
      <c r="A97" s="10">
        <v>2020011094</v>
      </c>
      <c r="B97" s="42" t="s">
        <v>51</v>
      </c>
      <c r="C97" s="16">
        <v>536.17</v>
      </c>
      <c r="D97" s="58" t="s">
        <v>136</v>
      </c>
      <c r="E97" s="7">
        <v>43857</v>
      </c>
      <c r="F97" s="46" t="s">
        <v>6</v>
      </c>
      <c r="G97" s="46" t="s">
        <v>7</v>
      </c>
      <c r="H97" s="13">
        <v>47925914</v>
      </c>
      <c r="I97" s="21" t="s">
        <v>188</v>
      </c>
      <c r="J97" s="42" t="str">
        <f t="shared" si="28"/>
        <v>lieky</v>
      </c>
      <c r="K97" s="16">
        <f t="shared" si="29"/>
        <v>536.17</v>
      </c>
      <c r="L97" s="69">
        <v>43854</v>
      </c>
      <c r="M97" s="43" t="str">
        <f t="shared" si="30"/>
        <v>ATONA s.r.o.</v>
      </c>
      <c r="N97" s="43" t="str">
        <f t="shared" si="31"/>
        <v>Okružná 30, 048 01 Rožňava</v>
      </c>
      <c r="O97" s="8">
        <f t="shared" si="32"/>
        <v>47925914</v>
      </c>
      <c r="P97" s="9" t="s">
        <v>30</v>
      </c>
      <c r="Q97" s="9" t="s">
        <v>31</v>
      </c>
      <c r="U97" s="18"/>
    </row>
    <row r="98" spans="1:21" ht="36" customHeight="1">
      <c r="A98" s="10">
        <v>2020011095</v>
      </c>
      <c r="B98" s="42" t="s">
        <v>51</v>
      </c>
      <c r="C98" s="16">
        <v>580.05</v>
      </c>
      <c r="D98" s="58" t="s">
        <v>136</v>
      </c>
      <c r="E98" s="7">
        <v>43857</v>
      </c>
      <c r="F98" s="46" t="s">
        <v>6</v>
      </c>
      <c r="G98" s="46" t="s">
        <v>7</v>
      </c>
      <c r="H98" s="13">
        <v>47925914</v>
      </c>
      <c r="I98" s="21" t="s">
        <v>189</v>
      </c>
      <c r="J98" s="42" t="str">
        <f t="shared" si="28"/>
        <v>lieky</v>
      </c>
      <c r="K98" s="16">
        <f t="shared" si="29"/>
        <v>580.05</v>
      </c>
      <c r="L98" s="69">
        <v>43853</v>
      </c>
      <c r="M98" s="43" t="str">
        <f t="shared" si="30"/>
        <v>ATONA s.r.o.</v>
      </c>
      <c r="N98" s="43" t="str">
        <f t="shared" si="31"/>
        <v>Okružná 30, 048 01 Rožňava</v>
      </c>
      <c r="O98" s="8">
        <f t="shared" si="32"/>
        <v>47925914</v>
      </c>
      <c r="P98" s="9" t="s">
        <v>30</v>
      </c>
      <c r="Q98" s="9" t="s">
        <v>31</v>
      </c>
      <c r="R98" s="57"/>
      <c r="U98" s="18"/>
    </row>
    <row r="99" spans="1:21" ht="36" customHeight="1">
      <c r="A99" s="10">
        <v>2020011096</v>
      </c>
      <c r="B99" s="42" t="s">
        <v>51</v>
      </c>
      <c r="C99" s="16">
        <v>1089.04</v>
      </c>
      <c r="D99" s="58" t="s">
        <v>136</v>
      </c>
      <c r="E99" s="7">
        <v>43857</v>
      </c>
      <c r="F99" s="46" t="s">
        <v>6</v>
      </c>
      <c r="G99" s="46" t="s">
        <v>7</v>
      </c>
      <c r="H99" s="13">
        <v>47925914</v>
      </c>
      <c r="I99" s="21" t="s">
        <v>190</v>
      </c>
      <c r="J99" s="42" t="str">
        <f t="shared" si="28"/>
        <v>lieky</v>
      </c>
      <c r="K99" s="16">
        <f t="shared" si="29"/>
        <v>1089.04</v>
      </c>
      <c r="L99" s="69">
        <v>43853</v>
      </c>
      <c r="M99" s="43" t="str">
        <f t="shared" si="30"/>
        <v>ATONA s.r.o.</v>
      </c>
      <c r="N99" s="43" t="str">
        <f t="shared" si="31"/>
        <v>Okružná 30, 048 01 Rožňava</v>
      </c>
      <c r="O99" s="8">
        <f t="shared" si="32"/>
        <v>47925914</v>
      </c>
      <c r="P99" s="9" t="s">
        <v>30</v>
      </c>
      <c r="Q99" s="9" t="s">
        <v>31</v>
      </c>
      <c r="U99" s="18"/>
    </row>
    <row r="100" spans="1:21" ht="36" customHeight="1">
      <c r="A100" s="10">
        <v>2020011097</v>
      </c>
      <c r="B100" s="42" t="s">
        <v>51</v>
      </c>
      <c r="C100" s="16">
        <v>457.54</v>
      </c>
      <c r="D100" s="58" t="s">
        <v>136</v>
      </c>
      <c r="E100" s="7">
        <v>43858</v>
      </c>
      <c r="F100" s="46" t="s">
        <v>6</v>
      </c>
      <c r="G100" s="46" t="s">
        <v>7</v>
      </c>
      <c r="H100" s="13">
        <v>47925914</v>
      </c>
      <c r="I100" s="21" t="s">
        <v>191</v>
      </c>
      <c r="J100" s="42" t="str">
        <f t="shared" si="28"/>
        <v>lieky</v>
      </c>
      <c r="K100" s="16">
        <f t="shared" si="29"/>
        <v>457.54</v>
      </c>
      <c r="L100" s="69">
        <v>43798</v>
      </c>
      <c r="M100" s="43" t="str">
        <f t="shared" si="30"/>
        <v>ATONA s.r.o.</v>
      </c>
      <c r="N100" s="43" t="str">
        <f t="shared" si="31"/>
        <v>Okružná 30, 048 01 Rožňava</v>
      </c>
      <c r="O100" s="8">
        <f t="shared" si="32"/>
        <v>47925914</v>
      </c>
      <c r="P100" s="9" t="s">
        <v>30</v>
      </c>
      <c r="Q100" s="9" t="s">
        <v>31</v>
      </c>
      <c r="U100" s="18"/>
    </row>
    <row r="101" spans="1:21" ht="36" customHeight="1">
      <c r="A101" s="10">
        <v>2020011098</v>
      </c>
      <c r="B101" s="42" t="s">
        <v>51</v>
      </c>
      <c r="C101" s="16">
        <v>667.78</v>
      </c>
      <c r="D101" s="58" t="s">
        <v>136</v>
      </c>
      <c r="E101" s="7">
        <v>43858</v>
      </c>
      <c r="F101" s="46" t="s">
        <v>6</v>
      </c>
      <c r="G101" s="46" t="s">
        <v>7</v>
      </c>
      <c r="H101" s="13">
        <v>47925914</v>
      </c>
      <c r="I101" s="21" t="s">
        <v>136</v>
      </c>
      <c r="J101" s="42" t="str">
        <f t="shared" si="28"/>
        <v>lieky</v>
      </c>
      <c r="K101" s="16">
        <f t="shared" si="29"/>
        <v>667.78</v>
      </c>
      <c r="L101" s="69">
        <v>43798</v>
      </c>
      <c r="M101" s="43" t="str">
        <f t="shared" si="30"/>
        <v>ATONA s.r.o.</v>
      </c>
      <c r="N101" s="43" t="str">
        <f t="shared" si="31"/>
        <v>Okružná 30, 048 01 Rožňava</v>
      </c>
      <c r="O101" s="8">
        <f t="shared" si="32"/>
        <v>47925914</v>
      </c>
      <c r="P101" s="9" t="s">
        <v>30</v>
      </c>
      <c r="Q101" s="9" t="s">
        <v>31</v>
      </c>
      <c r="U101" s="18"/>
    </row>
    <row r="102" spans="1:21" ht="36" customHeight="1">
      <c r="A102" s="10">
        <v>2020011099</v>
      </c>
      <c r="B102" s="42" t="s">
        <v>51</v>
      </c>
      <c r="C102" s="16">
        <v>373.96</v>
      </c>
      <c r="D102" s="58" t="s">
        <v>136</v>
      </c>
      <c r="E102" s="7">
        <v>43858</v>
      </c>
      <c r="F102" s="46" t="s">
        <v>6</v>
      </c>
      <c r="G102" s="46" t="s">
        <v>7</v>
      </c>
      <c r="H102" s="13">
        <v>47925914</v>
      </c>
      <c r="I102" s="21" t="s">
        <v>192</v>
      </c>
      <c r="J102" s="42" t="str">
        <f t="shared" si="28"/>
        <v>lieky</v>
      </c>
      <c r="K102" s="16">
        <f t="shared" si="29"/>
        <v>373.96</v>
      </c>
      <c r="L102" s="69">
        <v>43796</v>
      </c>
      <c r="M102" s="43" t="str">
        <f t="shared" si="30"/>
        <v>ATONA s.r.o.</v>
      </c>
      <c r="N102" s="43" t="str">
        <f t="shared" si="31"/>
        <v>Okružná 30, 048 01 Rožňava</v>
      </c>
      <c r="O102" s="8">
        <f t="shared" si="32"/>
        <v>47925914</v>
      </c>
      <c r="P102" s="9" t="s">
        <v>30</v>
      </c>
      <c r="Q102" s="9" t="s">
        <v>31</v>
      </c>
      <c r="U102" s="18"/>
    </row>
    <row r="103" spans="1:21" ht="36" customHeight="1">
      <c r="A103" s="10">
        <v>2020011100</v>
      </c>
      <c r="B103" s="42" t="s">
        <v>33</v>
      </c>
      <c r="C103" s="16">
        <v>426.96</v>
      </c>
      <c r="D103" s="6" t="s">
        <v>132</v>
      </c>
      <c r="E103" s="7">
        <v>43856</v>
      </c>
      <c r="F103" s="42" t="s">
        <v>120</v>
      </c>
      <c r="G103" s="43" t="s">
        <v>121</v>
      </c>
      <c r="H103" s="8">
        <v>17260752</v>
      </c>
      <c r="I103" s="21" t="s">
        <v>207</v>
      </c>
      <c r="J103" s="42" t="str">
        <f>B103</f>
        <v>potraviny</v>
      </c>
      <c r="K103" s="16">
        <f>C103</f>
        <v>426.96</v>
      </c>
      <c r="L103" s="69">
        <v>43850</v>
      </c>
      <c r="M103" s="43" t="str">
        <f t="shared" si="30"/>
        <v>Zoltán Jánosdeák - Jánosdeák</v>
      </c>
      <c r="N103" s="43" t="str">
        <f t="shared" si="31"/>
        <v>Vinohradná 101, 049 11 Plešivec</v>
      </c>
      <c r="O103" s="8">
        <f t="shared" si="32"/>
        <v>17260752</v>
      </c>
      <c r="P103" s="9" t="s">
        <v>4</v>
      </c>
      <c r="Q103" s="9" t="s">
        <v>32</v>
      </c>
      <c r="U103" s="18"/>
    </row>
    <row r="104" spans="1:21" ht="36" customHeight="1">
      <c r="A104" s="10">
        <v>2020011101</v>
      </c>
      <c r="B104" s="42" t="s">
        <v>10</v>
      </c>
      <c r="C104" s="16">
        <v>54</v>
      </c>
      <c r="D104" s="6"/>
      <c r="E104" s="7">
        <v>43859</v>
      </c>
      <c r="F104" s="46" t="s">
        <v>8</v>
      </c>
      <c r="G104" s="46" t="s">
        <v>9</v>
      </c>
      <c r="H104" s="13">
        <v>31355374</v>
      </c>
      <c r="I104" s="21"/>
      <c r="J104" s="42"/>
      <c r="K104" s="16"/>
      <c r="L104" s="69"/>
      <c r="M104" s="43"/>
      <c r="N104" s="43"/>
      <c r="O104" s="8"/>
      <c r="P104" s="9"/>
      <c r="Q104" s="9"/>
      <c r="U104" s="18"/>
    </row>
    <row r="105" spans="1:21" ht="36" customHeight="1">
      <c r="A105" s="10">
        <v>2020011102</v>
      </c>
      <c r="B105" s="42" t="s">
        <v>33</v>
      </c>
      <c r="C105" s="16">
        <v>369.16</v>
      </c>
      <c r="D105" s="6"/>
      <c r="E105" s="7">
        <v>43860</v>
      </c>
      <c r="F105" s="42" t="s">
        <v>65</v>
      </c>
      <c r="G105" s="43" t="s">
        <v>66</v>
      </c>
      <c r="H105" s="8">
        <v>44240104</v>
      </c>
      <c r="I105" s="5" t="s">
        <v>220</v>
      </c>
      <c r="J105" s="42" t="str">
        <f>B105</f>
        <v>potraviny</v>
      </c>
      <c r="K105" s="16">
        <f>C105</f>
        <v>369.16</v>
      </c>
      <c r="L105" s="69">
        <v>43850</v>
      </c>
      <c r="M105" s="43" t="str">
        <f>F105</f>
        <v>BOHUŠ ŠESTÁK s.r.o.</v>
      </c>
      <c r="N105" s="43" t="str">
        <f>G105</f>
        <v>Vodárenská 343/2, 924 01 Galanta</v>
      </c>
      <c r="O105" s="8">
        <f>H105</f>
        <v>44240104</v>
      </c>
      <c r="P105" s="9" t="s">
        <v>4</v>
      </c>
      <c r="Q105" s="9" t="s">
        <v>32</v>
      </c>
      <c r="U105" s="18"/>
    </row>
    <row r="106" spans="1:21" ht="36" customHeight="1">
      <c r="A106" s="10">
        <v>2020011103</v>
      </c>
      <c r="B106" s="42" t="s">
        <v>33</v>
      </c>
      <c r="C106" s="16">
        <v>909.63</v>
      </c>
      <c r="D106" s="64" t="s">
        <v>129</v>
      </c>
      <c r="E106" s="7">
        <v>43860</v>
      </c>
      <c r="F106" s="43" t="s">
        <v>53</v>
      </c>
      <c r="G106" s="43" t="s">
        <v>54</v>
      </c>
      <c r="H106" s="8">
        <v>45952671</v>
      </c>
      <c r="I106" s="5"/>
      <c r="J106" s="42" t="str">
        <f aca="true" t="shared" si="33" ref="J106:K110">B106</f>
        <v>potraviny</v>
      </c>
      <c r="K106" s="16">
        <f t="shared" si="33"/>
        <v>909.63</v>
      </c>
      <c r="L106" s="7">
        <v>43857</v>
      </c>
      <c r="M106" s="43" t="str">
        <f aca="true" t="shared" si="34" ref="M106:O110">F106</f>
        <v>METRO Cash and Carry SR s.r.o.</v>
      </c>
      <c r="N106" s="43" t="str">
        <f t="shared" si="34"/>
        <v>Senecká cesta 1881,900 28  Ivanka pri Dunaji</v>
      </c>
      <c r="O106" s="8">
        <f t="shared" si="34"/>
        <v>45952671</v>
      </c>
      <c r="P106" s="9" t="s">
        <v>30</v>
      </c>
      <c r="Q106" s="9" t="s">
        <v>31</v>
      </c>
      <c r="U106" s="18"/>
    </row>
    <row r="107" spans="1:21" ht="36" customHeight="1">
      <c r="A107" s="10">
        <v>2020011104</v>
      </c>
      <c r="B107" s="42" t="s">
        <v>33</v>
      </c>
      <c r="C107" s="16">
        <v>353.56</v>
      </c>
      <c r="D107" s="64" t="s">
        <v>129</v>
      </c>
      <c r="E107" s="7">
        <v>43860</v>
      </c>
      <c r="F107" s="43" t="s">
        <v>53</v>
      </c>
      <c r="G107" s="43" t="s">
        <v>54</v>
      </c>
      <c r="H107" s="8">
        <v>45952671</v>
      </c>
      <c r="I107" s="5" t="s">
        <v>223</v>
      </c>
      <c r="J107" s="42" t="str">
        <f t="shared" si="33"/>
        <v>potraviny</v>
      </c>
      <c r="K107" s="16">
        <f t="shared" si="33"/>
        <v>353.56</v>
      </c>
      <c r="L107" s="7">
        <v>43850</v>
      </c>
      <c r="M107" s="43" t="str">
        <f t="shared" si="34"/>
        <v>METRO Cash and Carry SR s.r.o.</v>
      </c>
      <c r="N107" s="43" t="str">
        <f t="shared" si="34"/>
        <v>Senecká cesta 1881,900 28  Ivanka pri Dunaji</v>
      </c>
      <c r="O107" s="8">
        <f t="shared" si="34"/>
        <v>45952671</v>
      </c>
      <c r="P107" s="9" t="s">
        <v>4</v>
      </c>
      <c r="Q107" s="9" t="s">
        <v>32</v>
      </c>
      <c r="U107" s="18"/>
    </row>
    <row r="108" spans="1:21" ht="36" customHeight="1">
      <c r="A108" s="10">
        <v>2020011105</v>
      </c>
      <c r="B108" s="42" t="s">
        <v>33</v>
      </c>
      <c r="C108" s="16">
        <v>221.88</v>
      </c>
      <c r="D108" s="64" t="s">
        <v>129</v>
      </c>
      <c r="E108" s="7">
        <v>43860</v>
      </c>
      <c r="F108" s="43" t="s">
        <v>53</v>
      </c>
      <c r="G108" s="43" t="s">
        <v>54</v>
      </c>
      <c r="H108" s="8">
        <v>45952671</v>
      </c>
      <c r="I108" s="5" t="s">
        <v>224</v>
      </c>
      <c r="J108" s="42" t="str">
        <f t="shared" si="33"/>
        <v>potraviny</v>
      </c>
      <c r="K108" s="16">
        <f t="shared" si="33"/>
        <v>221.88</v>
      </c>
      <c r="L108" s="7">
        <v>43850</v>
      </c>
      <c r="M108" s="43" t="str">
        <f t="shared" si="34"/>
        <v>METRO Cash and Carry SR s.r.o.</v>
      </c>
      <c r="N108" s="43" t="str">
        <f t="shared" si="34"/>
        <v>Senecká cesta 1881,900 28  Ivanka pri Dunaji</v>
      </c>
      <c r="O108" s="8">
        <f t="shared" si="34"/>
        <v>45952671</v>
      </c>
      <c r="P108" s="9" t="s">
        <v>4</v>
      </c>
      <c r="Q108" s="9" t="s">
        <v>32</v>
      </c>
      <c r="U108" s="18"/>
    </row>
    <row r="109" spans="1:23" ht="36" customHeight="1">
      <c r="A109" s="10">
        <v>2020011106</v>
      </c>
      <c r="B109" s="42" t="s">
        <v>33</v>
      </c>
      <c r="C109" s="16">
        <v>105.41</v>
      </c>
      <c r="D109" s="64" t="s">
        <v>129</v>
      </c>
      <c r="E109" s="7">
        <v>43860</v>
      </c>
      <c r="F109" s="43" t="s">
        <v>53</v>
      </c>
      <c r="G109" s="43" t="s">
        <v>54</v>
      </c>
      <c r="H109" s="8">
        <v>45952671</v>
      </c>
      <c r="I109" s="5" t="s">
        <v>225</v>
      </c>
      <c r="J109" s="42" t="str">
        <f t="shared" si="33"/>
        <v>potraviny</v>
      </c>
      <c r="K109" s="16">
        <f t="shared" si="33"/>
        <v>105.41</v>
      </c>
      <c r="L109" s="7">
        <v>43850</v>
      </c>
      <c r="M109" s="43" t="str">
        <f t="shared" si="34"/>
        <v>METRO Cash and Carry SR s.r.o.</v>
      </c>
      <c r="N109" s="43" t="str">
        <f t="shared" si="34"/>
        <v>Senecká cesta 1881,900 28  Ivanka pri Dunaji</v>
      </c>
      <c r="O109" s="8">
        <f t="shared" si="34"/>
        <v>45952671</v>
      </c>
      <c r="P109" s="9" t="s">
        <v>4</v>
      </c>
      <c r="Q109" s="9" t="s">
        <v>32</v>
      </c>
      <c r="S109" s="53"/>
      <c r="T109" s="53"/>
      <c r="U109" s="82"/>
      <c r="V109" s="53"/>
      <c r="W109" s="53"/>
    </row>
    <row r="110" spans="1:21" ht="36" customHeight="1">
      <c r="A110" s="10">
        <v>2020011107</v>
      </c>
      <c r="B110" s="14" t="s">
        <v>89</v>
      </c>
      <c r="C110" s="16">
        <v>159.76</v>
      </c>
      <c r="D110" s="6"/>
      <c r="E110" s="7">
        <v>43861</v>
      </c>
      <c r="F110" s="12" t="s">
        <v>90</v>
      </c>
      <c r="G110" s="12" t="s">
        <v>91</v>
      </c>
      <c r="H110" s="13">
        <v>31733484</v>
      </c>
      <c r="I110" s="5"/>
      <c r="J110" s="42" t="str">
        <f t="shared" si="33"/>
        <v>LDPE vrecia</v>
      </c>
      <c r="K110" s="16">
        <f t="shared" si="33"/>
        <v>159.76</v>
      </c>
      <c r="L110" s="69">
        <v>43860</v>
      </c>
      <c r="M110" s="43" t="str">
        <f t="shared" si="34"/>
        <v>DOMITRI, spol. s r.o.</v>
      </c>
      <c r="N110" s="43" t="str">
        <f t="shared" si="34"/>
        <v>049 12 Gemerská Hôrka 421</v>
      </c>
      <c r="O110" s="8">
        <f t="shared" si="34"/>
        <v>31733484</v>
      </c>
      <c r="P110" s="9" t="s">
        <v>30</v>
      </c>
      <c r="Q110" s="9" t="s">
        <v>31</v>
      </c>
      <c r="U110" s="18"/>
    </row>
    <row r="111" spans="1:21" ht="36" customHeight="1">
      <c r="A111" s="10">
        <v>2020011108</v>
      </c>
      <c r="B111" s="42" t="s">
        <v>51</v>
      </c>
      <c r="C111" s="16">
        <v>717</v>
      </c>
      <c r="D111" s="10"/>
      <c r="E111" s="7">
        <v>43858</v>
      </c>
      <c r="F111" s="46" t="s">
        <v>213</v>
      </c>
      <c r="G111" s="46" t="s">
        <v>214</v>
      </c>
      <c r="H111" s="13">
        <v>45713022</v>
      </c>
      <c r="I111" s="21"/>
      <c r="J111" s="42" t="str">
        <f>B111</f>
        <v>lieky</v>
      </c>
      <c r="K111" s="16">
        <f>C111</f>
        <v>717</v>
      </c>
      <c r="L111" s="69">
        <v>43845</v>
      </c>
      <c r="M111" s="43" t="str">
        <f>F111</f>
        <v>LSPHARM, s.r.o.</v>
      </c>
      <c r="N111" s="43" t="str">
        <f>G111</f>
        <v>Jabloňova 29, 974 05 Banská Bystrica</v>
      </c>
      <c r="O111" s="8">
        <f>H111</f>
        <v>45713022</v>
      </c>
      <c r="P111" s="9" t="s">
        <v>30</v>
      </c>
      <c r="Q111" s="9" t="s">
        <v>31</v>
      </c>
      <c r="U111" s="18"/>
    </row>
    <row r="112" spans="1:21" ht="36" customHeight="1">
      <c r="A112" s="10">
        <v>2020011109</v>
      </c>
      <c r="B112" s="42" t="s">
        <v>86</v>
      </c>
      <c r="C112" s="16">
        <v>110.39</v>
      </c>
      <c r="D112" s="10">
        <v>6577885234</v>
      </c>
      <c r="E112" s="7">
        <v>43854</v>
      </c>
      <c r="F112" s="12" t="s">
        <v>87</v>
      </c>
      <c r="G112" s="12" t="s">
        <v>88</v>
      </c>
      <c r="H112" s="13">
        <v>17335949</v>
      </c>
      <c r="I112" s="21"/>
      <c r="J112" s="42"/>
      <c r="K112" s="16"/>
      <c r="L112" s="69"/>
      <c r="M112" s="43"/>
      <c r="N112" s="43"/>
      <c r="O112" s="8"/>
      <c r="P112" s="9"/>
      <c r="Q112" s="9"/>
      <c r="U112" s="18"/>
    </row>
    <row r="113" spans="1:21" ht="36" customHeight="1">
      <c r="A113" s="10">
        <v>2020011110</v>
      </c>
      <c r="B113" s="42" t="s">
        <v>215</v>
      </c>
      <c r="C113" s="16">
        <v>58.8</v>
      </c>
      <c r="D113" s="64"/>
      <c r="E113" s="69">
        <v>43843</v>
      </c>
      <c r="F113" s="43" t="s">
        <v>143</v>
      </c>
      <c r="G113" s="43" t="s">
        <v>128</v>
      </c>
      <c r="H113" s="8">
        <v>51108178</v>
      </c>
      <c r="I113" s="21"/>
      <c r="J113" s="42"/>
      <c r="K113" s="16"/>
      <c r="L113" s="69"/>
      <c r="M113" s="43"/>
      <c r="N113" s="43"/>
      <c r="O113" s="8"/>
      <c r="P113" s="9"/>
      <c r="Q113" s="9"/>
      <c r="U113" s="18"/>
    </row>
    <row r="114" spans="1:21" ht="36" customHeight="1">
      <c r="A114" s="10">
        <v>2020011111</v>
      </c>
      <c r="B114" s="42" t="s">
        <v>33</v>
      </c>
      <c r="C114" s="16">
        <v>509.33</v>
      </c>
      <c r="D114" s="72" t="s">
        <v>134</v>
      </c>
      <c r="E114" s="7">
        <v>43861</v>
      </c>
      <c r="F114" s="46" t="s">
        <v>122</v>
      </c>
      <c r="G114" s="46" t="s">
        <v>50</v>
      </c>
      <c r="H114" s="13">
        <v>36019208</v>
      </c>
      <c r="I114" s="21"/>
      <c r="J114" s="42" t="str">
        <f>B114</f>
        <v>potraviny</v>
      </c>
      <c r="K114" s="16">
        <f>C114</f>
        <v>509.33</v>
      </c>
      <c r="L114" s="69">
        <v>43857</v>
      </c>
      <c r="M114" s="43" t="str">
        <f aca="true" t="shared" si="35" ref="M114:O115">F114</f>
        <v>INMEDIA, spol.s.r.o.</v>
      </c>
      <c r="N114" s="43" t="str">
        <f t="shared" si="35"/>
        <v>Námestie SNP 11, 960,01 Zvolen</v>
      </c>
      <c r="O114" s="8">
        <f t="shared" si="35"/>
        <v>36019208</v>
      </c>
      <c r="P114" s="9" t="s">
        <v>30</v>
      </c>
      <c r="Q114" s="9" t="s">
        <v>31</v>
      </c>
      <c r="S114" s="36"/>
      <c r="T114" s="59"/>
      <c r="U114" s="18"/>
    </row>
    <row r="115" spans="1:21" ht="36" customHeight="1">
      <c r="A115" s="10">
        <v>2020011112</v>
      </c>
      <c r="B115" s="42" t="s">
        <v>33</v>
      </c>
      <c r="C115" s="16">
        <v>141.12</v>
      </c>
      <c r="D115" s="72" t="s">
        <v>134</v>
      </c>
      <c r="E115" s="7">
        <v>43861</v>
      </c>
      <c r="F115" s="46" t="s">
        <v>122</v>
      </c>
      <c r="G115" s="46" t="s">
        <v>50</v>
      </c>
      <c r="H115" s="13">
        <v>36019208</v>
      </c>
      <c r="I115" s="21"/>
      <c r="J115" s="42" t="str">
        <f>B115</f>
        <v>potraviny</v>
      </c>
      <c r="K115" s="16">
        <f>C115</f>
        <v>141.12</v>
      </c>
      <c r="L115" s="69">
        <v>43857</v>
      </c>
      <c r="M115" s="43" t="str">
        <f t="shared" si="35"/>
        <v>INMEDIA, spol.s.r.o.</v>
      </c>
      <c r="N115" s="43" t="str">
        <f t="shared" si="35"/>
        <v>Námestie SNP 11, 960,01 Zvolen</v>
      </c>
      <c r="O115" s="8">
        <f t="shared" si="35"/>
        <v>36019208</v>
      </c>
      <c r="P115" s="9" t="s">
        <v>30</v>
      </c>
      <c r="Q115" s="9" t="s">
        <v>31</v>
      </c>
      <c r="U115" s="18"/>
    </row>
    <row r="116" spans="1:20" ht="36" customHeight="1">
      <c r="A116" s="10">
        <v>2020011113</v>
      </c>
      <c r="B116" s="42" t="s">
        <v>123</v>
      </c>
      <c r="C116" s="16">
        <v>-131.12</v>
      </c>
      <c r="D116" s="64" t="s">
        <v>129</v>
      </c>
      <c r="E116" s="7">
        <v>43861</v>
      </c>
      <c r="F116" s="43" t="s">
        <v>53</v>
      </c>
      <c r="G116" s="43" t="s">
        <v>54</v>
      </c>
      <c r="H116" s="8">
        <v>45952671</v>
      </c>
      <c r="I116" s="5"/>
      <c r="J116" s="42"/>
      <c r="K116" s="16"/>
      <c r="L116" s="69"/>
      <c r="M116" s="43"/>
      <c r="N116" s="43"/>
      <c r="O116" s="8"/>
      <c r="P116" s="9"/>
      <c r="Q116" s="9"/>
      <c r="S116" s="36"/>
      <c r="T116" s="59"/>
    </row>
    <row r="117" spans="1:17" ht="36" customHeight="1">
      <c r="A117" s="10">
        <v>2020011114</v>
      </c>
      <c r="B117" s="74" t="s">
        <v>96</v>
      </c>
      <c r="C117" s="75">
        <v>208.08</v>
      </c>
      <c r="D117" s="84" t="s">
        <v>61</v>
      </c>
      <c r="E117" s="81">
        <v>43859</v>
      </c>
      <c r="F117" s="74" t="s">
        <v>62</v>
      </c>
      <c r="G117" s="76" t="s">
        <v>63</v>
      </c>
      <c r="H117" s="77">
        <v>31692656</v>
      </c>
      <c r="I117" s="78"/>
      <c r="J117" s="42"/>
      <c r="K117" s="16"/>
      <c r="L117" s="69"/>
      <c r="M117" s="43"/>
      <c r="N117" s="43"/>
      <c r="O117" s="8"/>
      <c r="P117" s="9"/>
      <c r="Q117" s="9"/>
    </row>
    <row r="118" spans="1:17" ht="36" customHeight="1">
      <c r="A118" s="10">
        <v>2020011115</v>
      </c>
      <c r="B118" s="42" t="s">
        <v>33</v>
      </c>
      <c r="C118" s="16">
        <v>345.56</v>
      </c>
      <c r="D118" s="6" t="s">
        <v>132</v>
      </c>
      <c r="E118" s="7">
        <v>43861</v>
      </c>
      <c r="F118" s="42" t="s">
        <v>120</v>
      </c>
      <c r="G118" s="43" t="s">
        <v>121</v>
      </c>
      <c r="H118" s="8">
        <v>17260752</v>
      </c>
      <c r="I118" s="21" t="s">
        <v>226</v>
      </c>
      <c r="J118" s="42" t="str">
        <f>B118</f>
        <v>potraviny</v>
      </c>
      <c r="K118" s="16">
        <f>C118</f>
        <v>345.56</v>
      </c>
      <c r="L118" s="69">
        <v>43854</v>
      </c>
      <c r="M118" s="43" t="str">
        <f aca="true" t="shared" si="36" ref="M118:O119">F118</f>
        <v>Zoltán Jánosdeák - Jánosdeák</v>
      </c>
      <c r="N118" s="43" t="str">
        <f t="shared" si="36"/>
        <v>Vinohradná 101, 049 11 Plešivec</v>
      </c>
      <c r="O118" s="8">
        <f t="shared" si="36"/>
        <v>17260752</v>
      </c>
      <c r="P118" s="9" t="s">
        <v>4</v>
      </c>
      <c r="Q118" s="9" t="s">
        <v>32</v>
      </c>
    </row>
    <row r="119" spans="1:17" ht="36" customHeight="1">
      <c r="A119" s="10">
        <v>2020011116</v>
      </c>
      <c r="B119" s="42" t="s">
        <v>33</v>
      </c>
      <c r="C119" s="16">
        <v>830.46</v>
      </c>
      <c r="D119" s="19"/>
      <c r="E119" s="7">
        <v>43860</v>
      </c>
      <c r="F119" s="15" t="s">
        <v>34</v>
      </c>
      <c r="G119" s="12" t="s">
        <v>81</v>
      </c>
      <c r="H119" s="13">
        <v>40731715</v>
      </c>
      <c r="I119" s="21" t="s">
        <v>227</v>
      </c>
      <c r="J119" s="42" t="str">
        <f>B119</f>
        <v>potraviny</v>
      </c>
      <c r="K119" s="16">
        <f>C119</f>
        <v>830.46</v>
      </c>
      <c r="L119" s="69">
        <v>43850</v>
      </c>
      <c r="M119" s="43" t="str">
        <f t="shared" si="36"/>
        <v>Norbert Balázs - NM-ZEL</v>
      </c>
      <c r="N119" s="43" t="str">
        <f t="shared" si="36"/>
        <v>980 50 Včelince 66</v>
      </c>
      <c r="O119" s="8">
        <f t="shared" si="36"/>
        <v>40731715</v>
      </c>
      <c r="P119" s="9" t="s">
        <v>4</v>
      </c>
      <c r="Q119" s="9" t="s">
        <v>32</v>
      </c>
    </row>
    <row r="120" spans="1:17" ht="36" customHeight="1">
      <c r="A120" s="10">
        <v>2020011117</v>
      </c>
      <c r="B120" s="42" t="s">
        <v>83</v>
      </c>
      <c r="C120" s="16">
        <v>200</v>
      </c>
      <c r="D120" s="6" t="s">
        <v>104</v>
      </c>
      <c r="E120" s="7">
        <v>43861</v>
      </c>
      <c r="F120" s="5" t="s">
        <v>84</v>
      </c>
      <c r="G120" s="5" t="s">
        <v>85</v>
      </c>
      <c r="H120" s="8">
        <v>45354081</v>
      </c>
      <c r="I120" s="21"/>
      <c r="J120" s="42"/>
      <c r="K120" s="16"/>
      <c r="L120" s="69"/>
      <c r="M120" s="43"/>
      <c r="N120" s="43"/>
      <c r="O120" s="8"/>
      <c r="P120" s="9"/>
      <c r="Q120" s="9"/>
    </row>
    <row r="121" spans="1:17" ht="36" customHeight="1">
      <c r="A121" s="10">
        <v>2020011118</v>
      </c>
      <c r="B121" s="43" t="s">
        <v>58</v>
      </c>
      <c r="C121" s="16">
        <v>43.98</v>
      </c>
      <c r="D121" s="10">
        <v>5611864285</v>
      </c>
      <c r="E121" s="7">
        <v>43861</v>
      </c>
      <c r="F121" s="46" t="s">
        <v>59</v>
      </c>
      <c r="G121" s="46" t="s">
        <v>60</v>
      </c>
      <c r="H121" s="13">
        <v>31322832</v>
      </c>
      <c r="I121" s="21"/>
      <c r="J121" s="42"/>
      <c r="K121" s="16"/>
      <c r="L121" s="69"/>
      <c r="M121" s="43"/>
      <c r="N121" s="43"/>
      <c r="O121" s="8"/>
      <c r="P121" s="9"/>
      <c r="Q121" s="9"/>
    </row>
    <row r="122" spans="1:17" ht="36" customHeight="1">
      <c r="A122" s="10">
        <v>2020011119</v>
      </c>
      <c r="B122" s="42" t="s">
        <v>2</v>
      </c>
      <c r="C122" s="16">
        <v>44.54</v>
      </c>
      <c r="D122" s="10">
        <v>162700</v>
      </c>
      <c r="E122" s="7">
        <v>43861</v>
      </c>
      <c r="F122" s="46" t="s">
        <v>79</v>
      </c>
      <c r="G122" s="46" t="s">
        <v>80</v>
      </c>
      <c r="H122" s="13">
        <v>17335949</v>
      </c>
      <c r="I122" s="5"/>
      <c r="J122" s="42"/>
      <c r="K122" s="16"/>
      <c r="L122" s="69"/>
      <c r="M122" s="43"/>
      <c r="N122" s="43"/>
      <c r="O122" s="8"/>
      <c r="P122" s="83"/>
      <c r="Q122" s="83"/>
    </row>
    <row r="123" spans="1:20" ht="36" customHeight="1">
      <c r="A123" s="10">
        <v>2020011120</v>
      </c>
      <c r="B123" s="42" t="s">
        <v>55</v>
      </c>
      <c r="C123" s="16">
        <v>7986.74</v>
      </c>
      <c r="D123" s="80" t="s">
        <v>229</v>
      </c>
      <c r="E123" s="7">
        <v>43861</v>
      </c>
      <c r="F123" s="12" t="s">
        <v>45</v>
      </c>
      <c r="G123" s="12" t="s">
        <v>46</v>
      </c>
      <c r="H123" s="13">
        <v>686395</v>
      </c>
      <c r="I123" s="21"/>
      <c r="J123" s="42"/>
      <c r="K123" s="16"/>
      <c r="L123" s="69"/>
      <c r="M123" s="43"/>
      <c r="N123" s="43"/>
      <c r="O123" s="8"/>
      <c r="P123" s="9"/>
      <c r="Q123" s="9"/>
      <c r="T123" s="59"/>
    </row>
    <row r="124" spans="1:19" ht="36.75" customHeight="1">
      <c r="A124" s="10">
        <v>2020011121</v>
      </c>
      <c r="B124" s="42" t="s">
        <v>38</v>
      </c>
      <c r="C124" s="16">
        <v>246.31</v>
      </c>
      <c r="D124" s="10" t="s">
        <v>138</v>
      </c>
      <c r="E124" s="7">
        <v>43861</v>
      </c>
      <c r="F124" s="46" t="s">
        <v>39</v>
      </c>
      <c r="G124" s="46" t="s">
        <v>40</v>
      </c>
      <c r="H124" s="13">
        <v>35763469</v>
      </c>
      <c r="I124" s="21"/>
      <c r="J124" s="42"/>
      <c r="K124" s="16"/>
      <c r="L124" s="69"/>
      <c r="M124" s="43"/>
      <c r="N124" s="43"/>
      <c r="O124" s="8"/>
      <c r="P124" s="9"/>
      <c r="Q124" s="9"/>
      <c r="S124" s="62"/>
    </row>
    <row r="125" spans="1:19" ht="36" customHeight="1">
      <c r="A125" s="10">
        <v>2020011122</v>
      </c>
      <c r="B125" s="42" t="s">
        <v>41</v>
      </c>
      <c r="C125" s="16">
        <v>8.88</v>
      </c>
      <c r="D125" s="6" t="s">
        <v>42</v>
      </c>
      <c r="E125" s="7">
        <v>43861</v>
      </c>
      <c r="F125" s="14" t="s">
        <v>43</v>
      </c>
      <c r="G125" s="5" t="s">
        <v>44</v>
      </c>
      <c r="H125" s="8">
        <v>36597341</v>
      </c>
      <c r="I125" s="78"/>
      <c r="J125" s="42"/>
      <c r="K125" s="16"/>
      <c r="L125" s="69"/>
      <c r="M125" s="43"/>
      <c r="N125" s="43"/>
      <c r="O125" s="8"/>
      <c r="P125" s="9"/>
      <c r="Q125" s="9"/>
      <c r="S125" s="62"/>
    </row>
    <row r="126" spans="1:17" ht="36.75" customHeight="1">
      <c r="A126" s="10">
        <v>2020011123</v>
      </c>
      <c r="B126" s="42" t="s">
        <v>108</v>
      </c>
      <c r="C126" s="16">
        <v>4746.26</v>
      </c>
      <c r="D126" s="10" t="s">
        <v>230</v>
      </c>
      <c r="E126" s="23">
        <v>43861</v>
      </c>
      <c r="F126" s="42" t="s">
        <v>231</v>
      </c>
      <c r="G126" s="43" t="s">
        <v>232</v>
      </c>
      <c r="H126" s="8">
        <v>51966255</v>
      </c>
      <c r="I126" s="21"/>
      <c r="J126" s="42"/>
      <c r="K126" s="16"/>
      <c r="L126" s="69"/>
      <c r="M126" s="43"/>
      <c r="N126" s="43"/>
      <c r="O126" s="8"/>
      <c r="P126" s="24"/>
      <c r="Q126" s="24"/>
    </row>
    <row r="127" spans="1:17" ht="36.75" customHeight="1">
      <c r="A127" s="10">
        <v>2020011124</v>
      </c>
      <c r="B127" s="38" t="s">
        <v>82</v>
      </c>
      <c r="C127" s="16">
        <v>240</v>
      </c>
      <c r="D127" s="6" t="s">
        <v>67</v>
      </c>
      <c r="E127" s="7">
        <v>43861</v>
      </c>
      <c r="F127" s="46" t="s">
        <v>68</v>
      </c>
      <c r="G127" s="46" t="s">
        <v>69</v>
      </c>
      <c r="H127" s="13">
        <v>37522272</v>
      </c>
      <c r="I127" s="21"/>
      <c r="J127" s="42"/>
      <c r="K127" s="16"/>
      <c r="L127" s="69"/>
      <c r="M127" s="43"/>
      <c r="N127" s="43"/>
      <c r="O127" s="8"/>
      <c r="P127" s="24"/>
      <c r="Q127" s="24"/>
    </row>
    <row r="128" spans="1:17" ht="36.75" customHeight="1">
      <c r="A128" s="10">
        <v>2020011125</v>
      </c>
      <c r="B128" s="38" t="s">
        <v>125</v>
      </c>
      <c r="C128" s="16">
        <v>82.8</v>
      </c>
      <c r="D128" s="6"/>
      <c r="E128" s="7">
        <v>43857</v>
      </c>
      <c r="F128" s="46" t="s">
        <v>233</v>
      </c>
      <c r="G128" s="46" t="s">
        <v>234</v>
      </c>
      <c r="H128" s="13">
        <v>31348262</v>
      </c>
      <c r="I128" s="21"/>
      <c r="J128" s="42"/>
      <c r="K128" s="16"/>
      <c r="L128" s="69"/>
      <c r="M128" s="43"/>
      <c r="N128" s="43"/>
      <c r="O128" s="8"/>
      <c r="P128" s="24"/>
      <c r="Q128" s="24"/>
    </row>
    <row r="129" spans="1:17" ht="36.75" customHeight="1">
      <c r="A129" s="10">
        <v>2020011126</v>
      </c>
      <c r="B129" s="38" t="s">
        <v>5</v>
      </c>
      <c r="C129" s="16">
        <v>92.4</v>
      </c>
      <c r="D129" s="6" t="s">
        <v>35</v>
      </c>
      <c r="E129" s="7">
        <v>43861</v>
      </c>
      <c r="F129" s="14" t="s">
        <v>36</v>
      </c>
      <c r="G129" s="5" t="s">
        <v>37</v>
      </c>
      <c r="H129" s="34">
        <v>36021211</v>
      </c>
      <c r="I129" s="21"/>
      <c r="J129" s="42"/>
      <c r="K129" s="16"/>
      <c r="L129" s="69"/>
      <c r="M129" s="43"/>
      <c r="N129" s="43"/>
      <c r="O129" s="8"/>
      <c r="P129" s="24"/>
      <c r="Q129" s="24"/>
    </row>
    <row r="130" spans="2:15" ht="11.25">
      <c r="B130" s="39"/>
      <c r="C130" s="26"/>
      <c r="D130" s="27"/>
      <c r="E130" s="70"/>
      <c r="F130" s="39"/>
      <c r="G130" s="40"/>
      <c r="H130" s="31"/>
      <c r="I130" s="30"/>
      <c r="J130" s="39"/>
      <c r="K130" s="26"/>
      <c r="L130" s="70"/>
      <c r="M130" s="39"/>
      <c r="N130" s="40"/>
      <c r="O130" s="31"/>
    </row>
    <row r="131" spans="2:15" ht="11.25">
      <c r="B131" s="39"/>
      <c r="C131" s="26"/>
      <c r="D131" s="27"/>
      <c r="E131" s="70"/>
      <c r="F131" s="39"/>
      <c r="G131" s="40"/>
      <c r="H131" s="32"/>
      <c r="I131" s="31"/>
      <c r="J131" s="44"/>
      <c r="K131" s="26"/>
      <c r="L131" s="70"/>
      <c r="M131" s="48"/>
      <c r="N131" s="48"/>
      <c r="O131" s="29"/>
    </row>
    <row r="132" spans="2:15" ht="11.25">
      <c r="B132" s="39"/>
      <c r="C132" s="26"/>
      <c r="D132" s="27"/>
      <c r="E132" s="70"/>
      <c r="F132" s="48"/>
      <c r="G132" s="48"/>
      <c r="H132" s="29"/>
      <c r="I132" s="30"/>
      <c r="J132" s="39"/>
      <c r="K132" s="26"/>
      <c r="L132" s="70"/>
      <c r="M132" s="48"/>
      <c r="N132" s="48"/>
      <c r="O132" s="29"/>
    </row>
    <row r="133" spans="2:15" ht="11.25">
      <c r="B133" s="39"/>
      <c r="C133" s="26"/>
      <c r="D133" s="27"/>
      <c r="E133" s="70"/>
      <c r="F133" s="47"/>
      <c r="G133" s="48"/>
      <c r="H133" s="29"/>
      <c r="I133" s="30"/>
      <c r="J133" s="39"/>
      <c r="K133" s="26"/>
      <c r="L133" s="70"/>
      <c r="M133" s="47"/>
      <c r="N133" s="48"/>
      <c r="O133" s="29"/>
    </row>
    <row r="134" spans="2:15" ht="11.25">
      <c r="B134" s="39"/>
      <c r="C134" s="26"/>
      <c r="D134" s="27"/>
      <c r="E134" s="70"/>
      <c r="F134" s="39"/>
      <c r="G134" s="40"/>
      <c r="H134" s="27"/>
      <c r="I134" s="30"/>
      <c r="J134" s="39"/>
      <c r="K134" s="26"/>
      <c r="L134" s="70"/>
      <c r="M134" s="39"/>
      <c r="N134" s="40"/>
      <c r="O134" s="27"/>
    </row>
    <row r="135" spans="2:15" ht="11.25">
      <c r="B135" s="39"/>
      <c r="C135" s="26"/>
      <c r="D135" s="27"/>
      <c r="E135" s="70"/>
      <c r="F135" s="48"/>
      <c r="G135" s="48"/>
      <c r="H135" s="29"/>
      <c r="I135" s="30"/>
      <c r="J135" s="39"/>
      <c r="K135" s="26"/>
      <c r="L135" s="70"/>
      <c r="M135" s="48"/>
      <c r="N135" s="48"/>
      <c r="O135" s="29"/>
    </row>
    <row r="136" spans="2:15" ht="11.25">
      <c r="B136" s="39"/>
      <c r="C136" s="26"/>
      <c r="D136" s="27"/>
      <c r="E136" s="70"/>
      <c r="F136" s="48"/>
      <c r="G136" s="48"/>
      <c r="H136" s="29"/>
      <c r="I136" s="30"/>
      <c r="J136" s="39"/>
      <c r="K136" s="26"/>
      <c r="L136" s="70"/>
      <c r="M136" s="48"/>
      <c r="N136" s="48"/>
      <c r="O136" s="29"/>
    </row>
    <row r="137" spans="2:15" ht="11.25">
      <c r="B137" s="39"/>
      <c r="C137" s="26"/>
      <c r="D137" s="27"/>
      <c r="E137" s="70"/>
      <c r="F137" s="48"/>
      <c r="G137" s="48"/>
      <c r="H137" s="29"/>
      <c r="I137" s="30"/>
      <c r="J137" s="39"/>
      <c r="K137" s="26"/>
      <c r="L137" s="70"/>
      <c r="M137" s="48"/>
      <c r="N137" s="48"/>
      <c r="O137" s="29"/>
    </row>
    <row r="138" spans="2:15" ht="11.25">
      <c r="B138" s="39"/>
      <c r="C138" s="26"/>
      <c r="D138" s="27"/>
      <c r="E138" s="70"/>
      <c r="F138" s="48"/>
      <c r="G138" s="48"/>
      <c r="H138" s="29"/>
      <c r="I138" s="30"/>
      <c r="J138" s="39"/>
      <c r="K138" s="26"/>
      <c r="L138" s="70"/>
      <c r="M138" s="48"/>
      <c r="N138" s="48"/>
      <c r="O138" s="29"/>
    </row>
    <row r="139" spans="2:15" ht="11.25">
      <c r="B139" s="39"/>
      <c r="C139" s="26"/>
      <c r="D139" s="27"/>
      <c r="E139" s="70"/>
      <c r="F139" s="48"/>
      <c r="G139" s="48"/>
      <c r="H139" s="29"/>
      <c r="I139" s="30"/>
      <c r="J139" s="39"/>
      <c r="K139" s="26"/>
      <c r="L139" s="70"/>
      <c r="M139" s="48"/>
      <c r="N139" s="48"/>
      <c r="O139" s="29"/>
    </row>
    <row r="140" spans="2:15" ht="11.25">
      <c r="B140" s="39"/>
      <c r="C140" s="26"/>
      <c r="D140" s="27"/>
      <c r="E140" s="70"/>
      <c r="F140" s="48"/>
      <c r="G140" s="48"/>
      <c r="H140" s="29"/>
      <c r="I140" s="30"/>
      <c r="J140" s="39"/>
      <c r="K140" s="26"/>
      <c r="L140" s="70"/>
      <c r="M140" s="48"/>
      <c r="N140" s="48"/>
      <c r="O140" s="29"/>
    </row>
    <row r="141" spans="2:15" ht="11.25">
      <c r="B141" s="39"/>
      <c r="C141" s="26"/>
      <c r="D141" s="27"/>
      <c r="E141" s="70"/>
      <c r="F141" s="48"/>
      <c r="G141" s="48"/>
      <c r="H141" s="29"/>
      <c r="I141" s="30"/>
      <c r="J141" s="39"/>
      <c r="K141" s="26"/>
      <c r="L141" s="70"/>
      <c r="M141" s="48"/>
      <c r="N141" s="48"/>
      <c r="O141" s="29"/>
    </row>
    <row r="142" spans="2:15" ht="11.25">
      <c r="B142" s="39"/>
      <c r="C142" s="26"/>
      <c r="D142" s="27"/>
      <c r="E142" s="70"/>
      <c r="F142" s="48"/>
      <c r="G142" s="48"/>
      <c r="H142" s="29"/>
      <c r="I142" s="30"/>
      <c r="J142" s="39"/>
      <c r="K142" s="26"/>
      <c r="L142" s="70"/>
      <c r="M142" s="48"/>
      <c r="N142" s="48"/>
      <c r="O142" s="29"/>
    </row>
    <row r="143" spans="2:15" ht="11.25">
      <c r="B143" s="39"/>
      <c r="C143" s="26"/>
      <c r="D143" s="27"/>
      <c r="E143" s="70"/>
      <c r="F143" s="48"/>
      <c r="G143" s="48"/>
      <c r="H143" s="29"/>
      <c r="I143" s="30"/>
      <c r="J143" s="39"/>
      <c r="K143" s="26"/>
      <c r="L143" s="70"/>
      <c r="M143" s="48"/>
      <c r="N143" s="48"/>
      <c r="O143" s="29"/>
    </row>
    <row r="144" spans="2:15" ht="11.25">
      <c r="B144" s="39"/>
      <c r="C144" s="26"/>
      <c r="D144" s="27"/>
      <c r="E144" s="70"/>
      <c r="F144" s="47"/>
      <c r="G144" s="48"/>
      <c r="H144" s="29"/>
      <c r="I144" s="30"/>
      <c r="J144" s="39"/>
      <c r="K144" s="26"/>
      <c r="L144" s="70"/>
      <c r="M144" s="47"/>
      <c r="N144" s="48"/>
      <c r="O144" s="29"/>
    </row>
    <row r="145" spans="2:15" ht="11.25">
      <c r="B145" s="39"/>
      <c r="C145" s="26"/>
      <c r="D145" s="27"/>
      <c r="E145" s="70"/>
      <c r="F145" s="47"/>
      <c r="G145" s="48"/>
      <c r="H145" s="29"/>
      <c r="I145" s="30"/>
      <c r="J145" s="39"/>
      <c r="K145" s="26"/>
      <c r="L145" s="70"/>
      <c r="M145" s="47"/>
      <c r="N145" s="48"/>
      <c r="O145" s="29"/>
    </row>
    <row r="146" spans="2:15" ht="11.25">
      <c r="B146" s="39"/>
      <c r="C146" s="26"/>
      <c r="D146" s="27"/>
      <c r="E146" s="70"/>
      <c r="F146" s="47"/>
      <c r="G146" s="48"/>
      <c r="H146" s="29"/>
      <c r="I146" s="30"/>
      <c r="J146" s="39"/>
      <c r="K146" s="26"/>
      <c r="L146" s="70"/>
      <c r="M146" s="47"/>
      <c r="N146" s="48"/>
      <c r="O146" s="29"/>
    </row>
    <row r="147" spans="2:15" ht="11.25">
      <c r="B147" s="39"/>
      <c r="C147" s="26"/>
      <c r="D147" s="27"/>
      <c r="E147" s="70"/>
      <c r="F147" s="48"/>
      <c r="G147" s="48"/>
      <c r="H147" s="29"/>
      <c r="I147" s="25"/>
      <c r="J147" s="39"/>
      <c r="K147" s="26"/>
      <c r="L147" s="70"/>
      <c r="M147" s="48"/>
      <c r="N147" s="48"/>
      <c r="O147" s="29"/>
    </row>
    <row r="148" spans="2:15" ht="11.25">
      <c r="B148" s="39"/>
      <c r="C148" s="26"/>
      <c r="D148" s="27"/>
      <c r="E148" s="70"/>
      <c r="F148" s="39"/>
      <c r="G148" s="40"/>
      <c r="H148" s="32"/>
      <c r="I148" s="30"/>
      <c r="J148" s="39"/>
      <c r="K148" s="26"/>
      <c r="L148" s="70"/>
      <c r="M148" s="39"/>
      <c r="N148" s="40"/>
      <c r="O148" s="32"/>
    </row>
    <row r="149" spans="2:15" ht="11.25">
      <c r="B149" s="39"/>
      <c r="C149" s="26"/>
      <c r="D149" s="27"/>
      <c r="E149" s="70"/>
      <c r="F149" s="48"/>
      <c r="G149" s="48"/>
      <c r="H149" s="29"/>
      <c r="I149" s="30"/>
      <c r="J149" s="39"/>
      <c r="K149" s="26"/>
      <c r="L149" s="70"/>
      <c r="M149" s="48"/>
      <c r="N149" s="48"/>
      <c r="O149" s="29"/>
    </row>
    <row r="150" spans="2:15" ht="11.25">
      <c r="B150" s="39"/>
      <c r="C150" s="26"/>
      <c r="D150" s="27"/>
      <c r="E150" s="70"/>
      <c r="F150" s="48"/>
      <c r="G150" s="48"/>
      <c r="H150" s="29"/>
      <c r="I150" s="30"/>
      <c r="J150" s="39"/>
      <c r="K150" s="26"/>
      <c r="L150" s="70"/>
      <c r="M150" s="48"/>
      <c r="N150" s="48"/>
      <c r="O150" s="29"/>
    </row>
    <row r="151" spans="2:15" ht="11.25">
      <c r="B151" s="39"/>
      <c r="C151" s="26"/>
      <c r="D151" s="27"/>
      <c r="E151" s="70"/>
      <c r="F151" s="48"/>
      <c r="G151" s="48"/>
      <c r="H151" s="29"/>
      <c r="I151" s="30"/>
      <c r="J151" s="39"/>
      <c r="K151" s="26"/>
      <c r="L151" s="70"/>
      <c r="M151" s="48"/>
      <c r="N151" s="48"/>
      <c r="O151" s="29"/>
    </row>
    <row r="152" spans="2:15" ht="11.25">
      <c r="B152" s="39"/>
      <c r="C152" s="26"/>
      <c r="D152" s="27"/>
      <c r="E152" s="70"/>
      <c r="F152" s="47"/>
      <c r="G152" s="48"/>
      <c r="H152" s="29"/>
      <c r="I152" s="30"/>
      <c r="J152" s="39"/>
      <c r="K152" s="26"/>
      <c r="L152" s="70"/>
      <c r="M152" s="47"/>
      <c r="N152" s="48"/>
      <c r="O152" s="29"/>
    </row>
    <row r="153" spans="2:15" ht="11.25">
      <c r="B153" s="39"/>
      <c r="C153" s="26"/>
      <c r="D153" s="27"/>
      <c r="E153" s="70"/>
      <c r="F153" s="48"/>
      <c r="G153" s="48"/>
      <c r="H153" s="29"/>
      <c r="I153" s="30"/>
      <c r="J153" s="39"/>
      <c r="K153" s="26"/>
      <c r="L153" s="70"/>
      <c r="M153" s="48"/>
      <c r="N153" s="48"/>
      <c r="O153" s="29"/>
    </row>
    <row r="154" spans="2:15" ht="11.25">
      <c r="B154" s="39"/>
      <c r="C154" s="26"/>
      <c r="D154" s="27"/>
      <c r="E154" s="70"/>
      <c r="F154" s="48"/>
      <c r="G154" s="48"/>
      <c r="H154" s="29"/>
      <c r="I154" s="30"/>
      <c r="J154" s="39"/>
      <c r="K154" s="26"/>
      <c r="L154" s="70"/>
      <c r="M154" s="48"/>
      <c r="N154" s="48"/>
      <c r="O154" s="29"/>
    </row>
    <row r="155" spans="2:15" ht="11.25">
      <c r="B155" s="39"/>
      <c r="C155" s="26"/>
      <c r="D155" s="27"/>
      <c r="E155" s="70"/>
      <c r="F155" s="49"/>
      <c r="G155" s="26"/>
      <c r="H155" s="29"/>
      <c r="I155" s="30"/>
      <c r="J155" s="39"/>
      <c r="K155" s="26"/>
      <c r="L155" s="70"/>
      <c r="M155" s="49"/>
      <c r="N155" s="26"/>
      <c r="O155" s="29"/>
    </row>
    <row r="156" spans="2:15" ht="11.25">
      <c r="B156" s="39"/>
      <c r="C156" s="26"/>
      <c r="D156" s="27"/>
      <c r="E156" s="70"/>
      <c r="F156" s="48"/>
      <c r="G156" s="48"/>
      <c r="H156" s="29"/>
      <c r="I156" s="30"/>
      <c r="J156" s="39"/>
      <c r="K156" s="26"/>
      <c r="L156" s="70"/>
      <c r="M156" s="48"/>
      <c r="N156" s="48"/>
      <c r="O156" s="29"/>
    </row>
    <row r="157" spans="2:15" ht="11.25">
      <c r="B157" s="39"/>
      <c r="C157" s="26"/>
      <c r="D157" s="27"/>
      <c r="E157" s="70"/>
      <c r="F157" s="48"/>
      <c r="G157" s="48"/>
      <c r="H157" s="29"/>
      <c r="I157" s="30"/>
      <c r="J157" s="39"/>
      <c r="K157" s="26"/>
      <c r="L157" s="67"/>
      <c r="M157" s="48"/>
      <c r="N157" s="48"/>
      <c r="O157" s="29"/>
    </row>
    <row r="158" spans="2:15" ht="11.25">
      <c r="B158" s="40"/>
      <c r="C158" s="26"/>
      <c r="D158" s="27"/>
      <c r="E158" s="70"/>
      <c r="F158" s="48"/>
      <c r="G158" s="48"/>
      <c r="H158" s="29"/>
      <c r="I158" s="30"/>
      <c r="J158" s="39"/>
      <c r="K158" s="26"/>
      <c r="L158" s="67"/>
      <c r="M158" s="48"/>
      <c r="N158" s="48"/>
      <c r="O158" s="29"/>
    </row>
    <row r="159" spans="2:15" ht="11.25">
      <c r="B159" s="39"/>
      <c r="C159" s="26"/>
      <c r="D159" s="27"/>
      <c r="E159" s="70"/>
      <c r="F159" s="48"/>
      <c r="G159" s="48"/>
      <c r="H159" s="29"/>
      <c r="I159" s="30"/>
      <c r="J159" s="39"/>
      <c r="K159" s="26"/>
      <c r="L159" s="67"/>
      <c r="M159" s="48"/>
      <c r="N159" s="48"/>
      <c r="O159" s="29"/>
    </row>
    <row r="160" spans="2:15" ht="11.25">
      <c r="B160" s="39"/>
      <c r="C160" s="26"/>
      <c r="D160" s="27"/>
      <c r="E160" s="70"/>
      <c r="F160" s="39"/>
      <c r="G160" s="40"/>
      <c r="H160" s="32"/>
      <c r="I160" s="30"/>
      <c r="J160" s="39"/>
      <c r="K160" s="26"/>
      <c r="L160" s="67"/>
      <c r="M160" s="39"/>
      <c r="N160" s="40"/>
      <c r="O160" s="32"/>
    </row>
    <row r="161" spans="2:15" ht="11.25">
      <c r="B161" s="39"/>
      <c r="C161" s="26"/>
      <c r="D161" s="27"/>
      <c r="E161" s="70"/>
      <c r="F161" s="48"/>
      <c r="G161" s="48"/>
      <c r="H161" s="29"/>
      <c r="I161" s="30"/>
      <c r="J161" s="39"/>
      <c r="K161" s="26"/>
      <c r="L161" s="67"/>
      <c r="M161" s="47"/>
      <c r="N161" s="48"/>
      <c r="O161" s="29"/>
    </row>
    <row r="162" spans="2:15" ht="11.25">
      <c r="B162" s="39"/>
      <c r="C162" s="26"/>
      <c r="D162" s="27"/>
      <c r="E162" s="70"/>
      <c r="F162" s="48"/>
      <c r="G162" s="48"/>
      <c r="H162" s="29"/>
      <c r="I162" s="30"/>
      <c r="J162" s="39"/>
      <c r="K162" s="26"/>
      <c r="L162" s="67"/>
      <c r="M162" s="48"/>
      <c r="N162" s="48"/>
      <c r="O162" s="29"/>
    </row>
    <row r="163" spans="2:15" ht="11.25">
      <c r="B163" s="39"/>
      <c r="C163" s="26"/>
      <c r="D163" s="27"/>
      <c r="E163" s="70"/>
      <c r="F163" s="48"/>
      <c r="G163" s="48"/>
      <c r="H163" s="29"/>
      <c r="I163" s="30"/>
      <c r="J163" s="39"/>
      <c r="K163" s="26"/>
      <c r="L163" s="67"/>
      <c r="M163" s="48"/>
      <c r="N163" s="48"/>
      <c r="O163" s="29"/>
    </row>
    <row r="164" spans="2:15" ht="11.25">
      <c r="B164" s="39"/>
      <c r="C164" s="26"/>
      <c r="D164" s="27"/>
      <c r="E164" s="70"/>
      <c r="F164" s="48"/>
      <c r="G164" s="48"/>
      <c r="H164" s="29"/>
      <c r="I164" s="30"/>
      <c r="J164" s="39"/>
      <c r="K164" s="26"/>
      <c r="L164" s="67"/>
      <c r="M164" s="48"/>
      <c r="N164" s="48"/>
      <c r="O164" s="29"/>
    </row>
    <row r="165" spans="2:15" ht="11.25">
      <c r="B165" s="39"/>
      <c r="C165" s="26"/>
      <c r="D165" s="27"/>
      <c r="E165" s="70"/>
      <c r="F165" s="48"/>
      <c r="G165" s="48"/>
      <c r="H165" s="29"/>
      <c r="I165" s="30"/>
      <c r="J165" s="39"/>
      <c r="K165" s="26"/>
      <c r="L165" s="67"/>
      <c r="M165" s="48"/>
      <c r="N165" s="48"/>
      <c r="O165" s="29"/>
    </row>
    <row r="166" spans="2:15" ht="11.25">
      <c r="B166" s="39"/>
      <c r="C166" s="26"/>
      <c r="D166" s="27"/>
      <c r="E166" s="70"/>
      <c r="F166" s="48"/>
      <c r="G166" s="48"/>
      <c r="H166" s="29"/>
      <c r="I166" s="30"/>
      <c r="J166" s="39"/>
      <c r="K166" s="26"/>
      <c r="L166" s="67"/>
      <c r="M166" s="48"/>
      <c r="N166" s="48"/>
      <c r="O166" s="29"/>
    </row>
    <row r="167" spans="2:15" ht="11.25">
      <c r="B167" s="39"/>
      <c r="C167" s="26"/>
      <c r="D167" s="27"/>
      <c r="E167" s="70"/>
      <c r="F167" s="48"/>
      <c r="G167" s="48"/>
      <c r="H167" s="29"/>
      <c r="I167" s="30"/>
      <c r="J167" s="39"/>
      <c r="K167" s="26"/>
      <c r="L167" s="67"/>
      <c r="M167" s="48"/>
      <c r="N167" s="48"/>
      <c r="O167" s="29"/>
    </row>
    <row r="168" spans="2:15" ht="11.25">
      <c r="B168" s="40"/>
      <c r="C168" s="26"/>
      <c r="D168" s="27"/>
      <c r="E168" s="70"/>
      <c r="F168" s="47"/>
      <c r="G168" s="48"/>
      <c r="H168" s="29"/>
      <c r="I168" s="30"/>
      <c r="J168" s="40"/>
      <c r="K168" s="26"/>
      <c r="L168" s="67"/>
      <c r="M168" s="47"/>
      <c r="N168" s="48"/>
      <c r="O168" s="29"/>
    </row>
    <row r="169" spans="2:15" ht="11.25">
      <c r="B169" s="39"/>
      <c r="C169" s="26"/>
      <c r="D169" s="27"/>
      <c r="E169" s="70"/>
      <c r="F169" s="47"/>
      <c r="G169" s="48"/>
      <c r="H169" s="29"/>
      <c r="I169" s="30"/>
      <c r="J169" s="39"/>
      <c r="K169" s="26"/>
      <c r="L169" s="67"/>
      <c r="M169" s="47"/>
      <c r="N169" s="48"/>
      <c r="O169" s="29"/>
    </row>
    <row r="170" spans="2:15" ht="11.25">
      <c r="B170" s="39"/>
      <c r="C170" s="26"/>
      <c r="D170" s="27"/>
      <c r="E170" s="70"/>
      <c r="F170" s="39"/>
      <c r="G170" s="40"/>
      <c r="H170" s="32"/>
      <c r="I170" s="30"/>
      <c r="J170" s="39"/>
      <c r="K170" s="26"/>
      <c r="L170" s="67"/>
      <c r="M170" s="48"/>
      <c r="N170" s="48"/>
      <c r="O170" s="29"/>
    </row>
    <row r="171" spans="2:15" ht="11.25">
      <c r="B171" s="39"/>
      <c r="C171" s="26"/>
      <c r="D171" s="27"/>
      <c r="E171" s="70"/>
      <c r="F171" s="48"/>
      <c r="G171" s="48"/>
      <c r="H171" s="29"/>
      <c r="I171" s="30"/>
      <c r="J171" s="39"/>
      <c r="K171" s="26"/>
      <c r="L171" s="67"/>
      <c r="M171" s="48"/>
      <c r="N171" s="48"/>
      <c r="O171" s="29"/>
    </row>
    <row r="172" spans="2:15" ht="11.25">
      <c r="B172" s="39"/>
      <c r="C172" s="26"/>
      <c r="D172" s="27"/>
      <c r="E172" s="70"/>
      <c r="F172" s="48"/>
      <c r="G172" s="48"/>
      <c r="H172" s="29"/>
      <c r="I172" s="30"/>
      <c r="J172" s="39"/>
      <c r="K172" s="26"/>
      <c r="L172" s="67"/>
      <c r="M172" s="48"/>
      <c r="N172" s="48"/>
      <c r="O172" s="29"/>
    </row>
    <row r="173" spans="2:15" ht="11.25">
      <c r="B173" s="39"/>
      <c r="C173" s="26"/>
      <c r="D173" s="27"/>
      <c r="E173" s="70"/>
      <c r="F173" s="48"/>
      <c r="G173" s="48"/>
      <c r="H173" s="29"/>
      <c r="I173" s="30"/>
      <c r="J173" s="39"/>
      <c r="K173" s="26"/>
      <c r="L173" s="67"/>
      <c r="M173" s="48"/>
      <c r="N173" s="48"/>
      <c r="O173" s="29"/>
    </row>
    <row r="174" spans="2:15" ht="11.25">
      <c r="B174" s="39"/>
      <c r="C174" s="26"/>
      <c r="D174" s="27"/>
      <c r="E174" s="70"/>
      <c r="F174" s="48"/>
      <c r="G174" s="48"/>
      <c r="H174" s="29"/>
      <c r="I174" s="30"/>
      <c r="J174" s="39"/>
      <c r="K174" s="26"/>
      <c r="L174" s="67"/>
      <c r="M174" s="48"/>
      <c r="N174" s="48"/>
      <c r="O174" s="29"/>
    </row>
    <row r="175" spans="2:15" ht="11.25">
      <c r="B175" s="39"/>
      <c r="C175" s="26"/>
      <c r="D175" s="27"/>
      <c r="E175" s="70"/>
      <c r="F175" s="39"/>
      <c r="G175" s="40"/>
      <c r="H175" s="32"/>
      <c r="I175" s="30"/>
      <c r="J175" s="39"/>
      <c r="K175" s="26"/>
      <c r="L175" s="67"/>
      <c r="M175" s="39"/>
      <c r="N175" s="40"/>
      <c r="O175" s="32"/>
    </row>
    <row r="176" spans="2:15" ht="11.25">
      <c r="B176" s="39"/>
      <c r="C176" s="26"/>
      <c r="D176" s="27"/>
      <c r="E176" s="70"/>
      <c r="F176" s="39"/>
      <c r="G176" s="40"/>
      <c r="H176" s="32"/>
      <c r="I176" s="30"/>
      <c r="J176" s="39"/>
      <c r="K176" s="26"/>
      <c r="L176" s="67"/>
      <c r="M176" s="39"/>
      <c r="N176" s="40"/>
      <c r="O176" s="32"/>
    </row>
    <row r="177" spans="2:15" ht="11.25">
      <c r="B177" s="39"/>
      <c r="C177" s="26"/>
      <c r="D177" s="27"/>
      <c r="E177" s="70"/>
      <c r="F177" s="39"/>
      <c r="G177" s="40"/>
      <c r="H177" s="32"/>
      <c r="I177" s="30"/>
      <c r="J177" s="39"/>
      <c r="K177" s="26"/>
      <c r="L177" s="67"/>
      <c r="M177" s="39"/>
      <c r="N177" s="40"/>
      <c r="O177" s="32"/>
    </row>
    <row r="178" spans="2:15" ht="11.25">
      <c r="B178" s="39"/>
      <c r="C178" s="26"/>
      <c r="D178" s="27"/>
      <c r="E178" s="70"/>
      <c r="F178" s="48"/>
      <c r="G178" s="48"/>
      <c r="H178" s="29"/>
      <c r="I178" s="30"/>
      <c r="J178" s="39"/>
      <c r="K178" s="26"/>
      <c r="L178" s="67"/>
      <c r="M178" s="39"/>
      <c r="N178" s="40"/>
      <c r="O178" s="27"/>
    </row>
    <row r="179" spans="2:15" ht="11.25">
      <c r="B179" s="39"/>
      <c r="C179" s="26"/>
      <c r="D179" s="27"/>
      <c r="E179" s="70"/>
      <c r="F179" s="39"/>
      <c r="G179" s="40"/>
      <c r="H179" s="32"/>
      <c r="I179" s="30"/>
      <c r="J179" s="39"/>
      <c r="K179" s="26"/>
      <c r="L179" s="67"/>
      <c r="M179" s="39"/>
      <c r="N179" s="40"/>
      <c r="O179" s="32"/>
    </row>
    <row r="180" spans="2:15" ht="11.25">
      <c r="B180" s="39"/>
      <c r="C180" s="26"/>
      <c r="D180" s="27"/>
      <c r="E180" s="70"/>
      <c r="F180" s="48"/>
      <c r="G180" s="48"/>
      <c r="H180" s="29"/>
      <c r="I180" s="30"/>
      <c r="J180" s="39"/>
      <c r="K180" s="26"/>
      <c r="L180" s="67"/>
      <c r="M180" s="48"/>
      <c r="N180" s="48"/>
      <c r="O180" s="29"/>
    </row>
    <row r="181" spans="2:15" ht="11.25">
      <c r="B181" s="39"/>
      <c r="C181" s="26"/>
      <c r="D181" s="27"/>
      <c r="E181" s="70"/>
      <c r="F181" s="48"/>
      <c r="G181" s="48"/>
      <c r="H181" s="29"/>
      <c r="I181" s="30"/>
      <c r="J181" s="39"/>
      <c r="K181" s="26"/>
      <c r="L181" s="67"/>
      <c r="M181" s="48"/>
      <c r="N181" s="48"/>
      <c r="O181" s="29"/>
    </row>
    <row r="182" spans="2:15" ht="11.25">
      <c r="B182" s="39"/>
      <c r="C182" s="26"/>
      <c r="D182" s="27"/>
      <c r="E182" s="70"/>
      <c r="F182" s="48"/>
      <c r="G182" s="48"/>
      <c r="H182" s="29"/>
      <c r="I182" s="30"/>
      <c r="J182" s="39"/>
      <c r="K182" s="26"/>
      <c r="L182" s="67"/>
      <c r="M182" s="48"/>
      <c r="N182" s="48"/>
      <c r="O182" s="29"/>
    </row>
    <row r="183" spans="2:15" ht="11.25">
      <c r="B183" s="39"/>
      <c r="C183" s="26"/>
      <c r="D183" s="27"/>
      <c r="E183" s="70"/>
      <c r="F183" s="48"/>
      <c r="G183" s="48"/>
      <c r="H183" s="29"/>
      <c r="I183" s="30"/>
      <c r="J183" s="39"/>
      <c r="K183" s="26"/>
      <c r="L183" s="67"/>
      <c r="M183" s="48"/>
      <c r="N183" s="48"/>
      <c r="O183" s="29"/>
    </row>
    <row r="184" spans="2:15" ht="11.25">
      <c r="B184" s="39"/>
      <c r="C184" s="26"/>
      <c r="D184" s="27"/>
      <c r="E184" s="70"/>
      <c r="F184" s="48"/>
      <c r="G184" s="48"/>
      <c r="H184" s="29"/>
      <c r="I184" s="30"/>
      <c r="J184" s="39"/>
      <c r="K184" s="26"/>
      <c r="L184" s="67"/>
      <c r="M184" s="48"/>
      <c r="N184" s="48"/>
      <c r="O184" s="29"/>
    </row>
    <row r="185" spans="2:15" ht="11.25">
      <c r="B185" s="39"/>
      <c r="C185" s="26"/>
      <c r="D185" s="27"/>
      <c r="E185" s="70"/>
      <c r="F185" s="48"/>
      <c r="G185" s="48"/>
      <c r="H185" s="29"/>
      <c r="I185" s="30"/>
      <c r="J185" s="39"/>
      <c r="K185" s="26"/>
      <c r="L185" s="67"/>
      <c r="M185" s="48"/>
      <c r="N185" s="48"/>
      <c r="O185" s="29"/>
    </row>
    <row r="186" spans="2:15" ht="11.25">
      <c r="B186" s="39"/>
      <c r="C186" s="26"/>
      <c r="D186" s="27"/>
      <c r="E186" s="70"/>
      <c r="F186" s="47"/>
      <c r="G186" s="40"/>
      <c r="H186" s="27"/>
      <c r="I186" s="30"/>
      <c r="J186" s="39"/>
      <c r="K186" s="26"/>
      <c r="L186" s="67"/>
      <c r="M186" s="47"/>
      <c r="N186" s="40"/>
      <c r="O186" s="27"/>
    </row>
    <row r="187" spans="2:15" ht="11.25">
      <c r="B187" s="40"/>
      <c r="C187" s="26"/>
      <c r="D187" s="27"/>
      <c r="E187" s="70"/>
      <c r="F187" s="48"/>
      <c r="G187" s="48"/>
      <c r="H187" s="29"/>
      <c r="I187" s="30"/>
      <c r="J187" s="40"/>
      <c r="K187" s="26"/>
      <c r="L187" s="67"/>
      <c r="M187" s="48"/>
      <c r="N187" s="48"/>
      <c r="O187" s="29"/>
    </row>
    <row r="188" spans="2:15" ht="11.25">
      <c r="B188" s="39"/>
      <c r="C188" s="26"/>
      <c r="D188" s="27"/>
      <c r="E188" s="70"/>
      <c r="F188" s="48"/>
      <c r="G188" s="48"/>
      <c r="H188" s="29"/>
      <c r="I188" s="30"/>
      <c r="J188" s="39"/>
      <c r="K188" s="26"/>
      <c r="L188" s="67"/>
      <c r="M188" s="48"/>
      <c r="N188" s="48"/>
      <c r="O188" s="29"/>
    </row>
    <row r="189" spans="2:15" ht="11.25">
      <c r="B189" s="39"/>
      <c r="C189" s="26"/>
      <c r="D189" s="27"/>
      <c r="E189" s="70"/>
      <c r="F189" s="39"/>
      <c r="G189" s="48"/>
      <c r="H189" s="29"/>
      <c r="I189" s="30"/>
      <c r="J189" s="39"/>
      <c r="K189" s="26"/>
      <c r="L189" s="67"/>
      <c r="M189" s="39"/>
      <c r="N189" s="48"/>
      <c r="O189" s="29"/>
    </row>
    <row r="190" spans="2:15" ht="11.25">
      <c r="B190" s="39"/>
      <c r="C190" s="26"/>
      <c r="D190" s="27"/>
      <c r="E190" s="70"/>
      <c r="F190" s="39"/>
      <c r="G190" s="40"/>
      <c r="H190" s="31"/>
      <c r="I190" s="30"/>
      <c r="J190" s="39"/>
      <c r="K190" s="26"/>
      <c r="L190" s="67"/>
      <c r="M190" s="39"/>
      <c r="N190" s="40"/>
      <c r="O190" s="31"/>
    </row>
    <row r="191" spans="2:15" ht="11.25">
      <c r="B191" s="39"/>
      <c r="C191" s="26"/>
      <c r="D191" s="27"/>
      <c r="E191" s="70"/>
      <c r="F191" s="39"/>
      <c r="G191" s="40"/>
      <c r="H191" s="32"/>
      <c r="I191" s="30"/>
      <c r="J191" s="39"/>
      <c r="K191" s="26"/>
      <c r="L191" s="67"/>
      <c r="M191" s="39"/>
      <c r="N191" s="40"/>
      <c r="O191" s="32"/>
    </row>
    <row r="192" spans="2:15" ht="11.25">
      <c r="B192" s="39"/>
      <c r="C192" s="26"/>
      <c r="D192" s="27"/>
      <c r="E192" s="70"/>
      <c r="F192" s="48"/>
      <c r="G192" s="40"/>
      <c r="H192" s="32"/>
      <c r="I192" s="30"/>
      <c r="J192" s="39"/>
      <c r="K192" s="26"/>
      <c r="L192" s="67"/>
      <c r="M192" s="39"/>
      <c r="N192" s="40"/>
      <c r="O192" s="32"/>
    </row>
    <row r="193" spans="2:15" ht="11.25">
      <c r="B193" s="39"/>
      <c r="C193" s="26"/>
      <c r="D193" s="27"/>
      <c r="E193" s="70"/>
      <c r="F193" s="39"/>
      <c r="G193" s="40"/>
      <c r="H193" s="32"/>
      <c r="I193" s="30"/>
      <c r="J193" s="39"/>
      <c r="K193" s="26"/>
      <c r="L193" s="67"/>
      <c r="M193" s="39"/>
      <c r="N193" s="40"/>
      <c r="O193" s="32"/>
    </row>
    <row r="194" spans="2:15" ht="11.25">
      <c r="B194" s="39"/>
      <c r="C194" s="26"/>
      <c r="D194" s="27"/>
      <c r="E194" s="70"/>
      <c r="F194" s="40"/>
      <c r="G194" s="40"/>
      <c r="H194" s="32"/>
      <c r="I194" s="30"/>
      <c r="J194" s="39"/>
      <c r="K194" s="26"/>
      <c r="L194" s="67"/>
      <c r="M194" s="40"/>
      <c r="N194" s="40"/>
      <c r="O194" s="32"/>
    </row>
    <row r="195" spans="2:15" ht="11.25">
      <c r="B195" s="39"/>
      <c r="C195" s="26"/>
      <c r="D195" s="27"/>
      <c r="E195" s="70"/>
      <c r="F195" s="40"/>
      <c r="G195" s="40"/>
      <c r="H195" s="29"/>
      <c r="I195" s="30"/>
      <c r="J195" s="39"/>
      <c r="K195" s="26"/>
      <c r="L195" s="67"/>
      <c r="M195" s="40"/>
      <c r="N195" s="40"/>
      <c r="O195" s="29"/>
    </row>
    <row r="196" spans="2:15" ht="11.25">
      <c r="B196" s="39"/>
      <c r="C196" s="26"/>
      <c r="D196" s="27"/>
      <c r="E196" s="70"/>
      <c r="F196" s="39"/>
      <c r="G196" s="40"/>
      <c r="H196" s="32"/>
      <c r="I196" s="30"/>
      <c r="J196" s="39"/>
      <c r="K196" s="26"/>
      <c r="L196" s="67"/>
      <c r="M196" s="39"/>
      <c r="N196" s="40"/>
      <c r="O196" s="32"/>
    </row>
    <row r="197" spans="2:15" ht="11.25">
      <c r="B197" s="39"/>
      <c r="C197" s="26"/>
      <c r="D197" s="27"/>
      <c r="E197" s="70"/>
      <c r="F197" s="48"/>
      <c r="G197" s="48"/>
      <c r="H197" s="29"/>
      <c r="I197" s="30"/>
      <c r="J197" s="39"/>
      <c r="K197" s="26"/>
      <c r="L197" s="67"/>
      <c r="M197" s="48"/>
      <c r="N197" s="48"/>
      <c r="O197" s="29"/>
    </row>
    <row r="198" spans="2:15" ht="11.25">
      <c r="B198" s="39"/>
      <c r="C198" s="26"/>
      <c r="D198" s="33"/>
      <c r="E198" s="70"/>
      <c r="F198" s="48"/>
      <c r="G198" s="48"/>
      <c r="H198" s="29"/>
      <c r="I198" s="30"/>
      <c r="J198" s="39"/>
      <c r="K198" s="26"/>
      <c r="L198" s="67"/>
      <c r="M198" s="48"/>
      <c r="N198" s="48"/>
      <c r="O198" s="29"/>
    </row>
    <row r="199" spans="2:15" ht="11.25">
      <c r="B199" s="39"/>
      <c r="C199" s="26"/>
      <c r="D199" s="27"/>
      <c r="E199" s="70"/>
      <c r="F199" s="48"/>
      <c r="G199" s="48"/>
      <c r="H199" s="29"/>
      <c r="I199" s="30"/>
      <c r="J199" s="39"/>
      <c r="K199" s="26"/>
      <c r="L199" s="67"/>
      <c r="M199" s="48"/>
      <c r="N199" s="48"/>
      <c r="O199" s="29"/>
    </row>
    <row r="200" spans="2:15" ht="11.25">
      <c r="B200" s="39"/>
      <c r="C200" s="26"/>
      <c r="D200" s="27"/>
      <c r="E200" s="70"/>
      <c r="F200" s="48"/>
      <c r="G200" s="48"/>
      <c r="H200" s="29"/>
      <c r="I200" s="28"/>
      <c r="J200" s="39"/>
      <c r="K200" s="26"/>
      <c r="L200" s="67"/>
      <c r="M200" s="48"/>
      <c r="N200" s="48"/>
      <c r="O200" s="29"/>
    </row>
    <row r="201" spans="2:15" ht="11.25">
      <c r="B201" s="39"/>
      <c r="C201" s="26"/>
      <c r="D201" s="27"/>
      <c r="E201" s="70"/>
      <c r="F201" s="48"/>
      <c r="G201" s="48"/>
      <c r="H201" s="29"/>
      <c r="I201" s="30"/>
      <c r="J201" s="39"/>
      <c r="K201" s="26"/>
      <c r="L201" s="67"/>
      <c r="M201" s="48"/>
      <c r="N201" s="48"/>
      <c r="O201" s="29"/>
    </row>
    <row r="202" spans="2:15" ht="11.25">
      <c r="B202" s="39"/>
      <c r="C202" s="26"/>
      <c r="D202" s="27"/>
      <c r="E202" s="70"/>
      <c r="F202" s="48"/>
      <c r="G202" s="48"/>
      <c r="H202" s="29"/>
      <c r="I202" s="30"/>
      <c r="J202" s="39"/>
      <c r="K202" s="26"/>
      <c r="L202" s="67"/>
      <c r="M202" s="48"/>
      <c r="N202" s="48"/>
      <c r="O202" s="29"/>
    </row>
    <row r="203" spans="2:15" ht="11.25">
      <c r="B203" s="39"/>
      <c r="C203" s="26"/>
      <c r="D203" s="27"/>
      <c r="E203" s="70"/>
      <c r="F203" s="48"/>
      <c r="G203" s="48"/>
      <c r="H203" s="29"/>
      <c r="I203" s="30"/>
      <c r="J203" s="39"/>
      <c r="K203" s="26"/>
      <c r="L203" s="67"/>
      <c r="M203" s="48"/>
      <c r="N203" s="48"/>
      <c r="O203" s="29"/>
    </row>
    <row r="204" spans="2:15" ht="11.25">
      <c r="B204" s="39"/>
      <c r="C204" s="26"/>
      <c r="D204" s="27"/>
      <c r="E204" s="70"/>
      <c r="F204" s="48"/>
      <c r="G204" s="48"/>
      <c r="H204" s="29"/>
      <c r="I204" s="30"/>
      <c r="J204" s="39"/>
      <c r="K204" s="26"/>
      <c r="L204" s="67"/>
      <c r="M204" s="48"/>
      <c r="N204" s="48"/>
      <c r="O204" s="29"/>
    </row>
    <row r="205" spans="2:15" ht="11.25">
      <c r="B205" s="39"/>
      <c r="C205" s="26"/>
      <c r="D205" s="27"/>
      <c r="E205" s="70"/>
      <c r="F205" s="48"/>
      <c r="G205" s="48"/>
      <c r="H205" s="29"/>
      <c r="I205" s="30"/>
      <c r="J205" s="39"/>
      <c r="K205" s="26"/>
      <c r="L205" s="67"/>
      <c r="M205" s="48"/>
      <c r="N205" s="48"/>
      <c r="O205" s="29"/>
    </row>
    <row r="206" spans="2:15" ht="11.25">
      <c r="B206" s="39"/>
      <c r="C206" s="26"/>
      <c r="D206" s="27"/>
      <c r="E206" s="70"/>
      <c r="F206" s="48"/>
      <c r="G206" s="48"/>
      <c r="H206" s="29"/>
      <c r="I206" s="30"/>
      <c r="J206" s="39"/>
      <c r="K206" s="26"/>
      <c r="L206" s="67"/>
      <c r="M206" s="48"/>
      <c r="N206" s="48"/>
      <c r="O206" s="29"/>
    </row>
    <row r="207" spans="2:15" ht="11.25">
      <c r="B207" s="39"/>
      <c r="C207" s="26"/>
      <c r="D207" s="27"/>
      <c r="E207" s="70"/>
      <c r="F207" s="40"/>
      <c r="G207" s="40"/>
      <c r="H207" s="32"/>
      <c r="I207" s="30"/>
      <c r="J207" s="39"/>
      <c r="K207" s="26"/>
      <c r="L207" s="67"/>
      <c r="M207" s="40"/>
      <c r="N207" s="40"/>
      <c r="O207" s="32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76"/>
  <sheetViews>
    <sheetView workbookViewId="0" topLeftCell="A112">
      <selection activeCell="F128" sqref="F128"/>
    </sheetView>
  </sheetViews>
  <sheetFormatPr defaultColWidth="9.140625" defaultRowHeight="12.75"/>
  <cols>
    <col min="1" max="1" width="10.00390625" style="11" bestFit="1" customWidth="1"/>
    <col min="2" max="2" width="11.28125" style="41" customWidth="1"/>
    <col min="3" max="3" width="10.140625" style="17" customWidth="1"/>
    <col min="4" max="4" width="10.57421875" style="1" customWidth="1"/>
    <col min="5" max="5" width="10.140625" style="101" bestFit="1" customWidth="1"/>
    <col min="6" max="6" width="12.421875" style="51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5" customWidth="1"/>
    <col min="11" max="11" width="10.140625" style="17" customWidth="1"/>
    <col min="12" max="12" width="10.421875" style="18" bestFit="1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8" width="10.140625" style="1" customWidth="1"/>
    <col min="19" max="19" width="10.140625" style="104" customWidth="1"/>
    <col min="20" max="20" width="10.140625" style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42" t="s">
        <v>24</v>
      </c>
      <c r="B1" s="143"/>
      <c r="C1" s="143"/>
      <c r="D1" s="143"/>
      <c r="E1" s="143"/>
      <c r="F1" s="143"/>
      <c r="G1" s="143"/>
      <c r="H1" s="144"/>
      <c r="I1" s="145" t="s">
        <v>25</v>
      </c>
      <c r="J1" s="143"/>
      <c r="K1" s="143"/>
      <c r="L1" s="143"/>
      <c r="M1" s="143"/>
      <c r="N1" s="143"/>
      <c r="O1" s="143"/>
      <c r="P1" s="143"/>
      <c r="Q1" s="144"/>
    </row>
    <row r="2" spans="1:17" ht="22.5" customHeight="1">
      <c r="A2" s="146" t="s">
        <v>16</v>
      </c>
      <c r="B2" s="148" t="s">
        <v>14</v>
      </c>
      <c r="C2" s="150" t="s">
        <v>15</v>
      </c>
      <c r="D2" s="151" t="s">
        <v>17</v>
      </c>
      <c r="E2" s="165" t="s">
        <v>18</v>
      </c>
      <c r="F2" s="142" t="s">
        <v>21</v>
      </c>
      <c r="G2" s="154"/>
      <c r="H2" s="155"/>
      <c r="I2" s="156" t="s">
        <v>26</v>
      </c>
      <c r="J2" s="150" t="s">
        <v>29</v>
      </c>
      <c r="K2" s="150" t="s">
        <v>28</v>
      </c>
      <c r="L2" s="162" t="s">
        <v>27</v>
      </c>
      <c r="M2" s="145" t="s">
        <v>21</v>
      </c>
      <c r="N2" s="158"/>
      <c r="O2" s="159"/>
      <c r="P2" s="160" t="s">
        <v>22</v>
      </c>
      <c r="Q2" s="161"/>
    </row>
    <row r="3" spans="1:25" ht="33.75" customHeight="1">
      <c r="A3" s="147"/>
      <c r="B3" s="149"/>
      <c r="C3" s="150"/>
      <c r="D3" s="151"/>
      <c r="E3" s="166"/>
      <c r="F3" s="50" t="s">
        <v>19</v>
      </c>
      <c r="G3" s="37" t="s">
        <v>20</v>
      </c>
      <c r="H3" s="2" t="s">
        <v>13</v>
      </c>
      <c r="I3" s="156"/>
      <c r="J3" s="150"/>
      <c r="K3" s="150"/>
      <c r="L3" s="162"/>
      <c r="M3" s="37" t="s">
        <v>19</v>
      </c>
      <c r="N3" s="37" t="s">
        <v>12</v>
      </c>
      <c r="O3" s="4" t="s">
        <v>13</v>
      </c>
      <c r="P3" s="3" t="s">
        <v>11</v>
      </c>
      <c r="Q3" s="3" t="s">
        <v>23</v>
      </c>
      <c r="T3" s="60"/>
      <c r="U3" s="61"/>
      <c r="W3" s="60"/>
      <c r="X3" s="61"/>
      <c r="Y3" s="61"/>
    </row>
    <row r="4" spans="1:25" ht="36" customHeight="1">
      <c r="A4" s="10">
        <v>2020101001</v>
      </c>
      <c r="B4" s="42" t="s">
        <v>33</v>
      </c>
      <c r="C4" s="16">
        <v>1263.18</v>
      </c>
      <c r="D4" s="64" t="s">
        <v>401</v>
      </c>
      <c r="E4" s="7">
        <v>44105</v>
      </c>
      <c r="F4" s="43" t="s">
        <v>53</v>
      </c>
      <c r="G4" s="43" t="s">
        <v>54</v>
      </c>
      <c r="H4" s="8">
        <v>45952671</v>
      </c>
      <c r="I4" s="5"/>
      <c r="J4" s="42" t="str">
        <f aca="true" t="shared" si="0" ref="J4:K11">B4</f>
        <v>potraviny</v>
      </c>
      <c r="K4" s="16">
        <f t="shared" si="0"/>
        <v>1263.18</v>
      </c>
      <c r="L4" s="7">
        <v>44102</v>
      </c>
      <c r="M4" s="43" t="str">
        <f aca="true" t="shared" si="1" ref="M4:O11">F4</f>
        <v>METRO Cash and Carry SR s.r.o.</v>
      </c>
      <c r="N4" s="43" t="str">
        <f t="shared" si="1"/>
        <v>Senecká cesta 1881,900 28  Ivanka pri Dunaji</v>
      </c>
      <c r="O4" s="8">
        <f t="shared" si="1"/>
        <v>45952671</v>
      </c>
      <c r="P4" s="9" t="s">
        <v>30</v>
      </c>
      <c r="Q4" s="9" t="s">
        <v>31</v>
      </c>
      <c r="S4" s="130"/>
      <c r="T4" s="60"/>
      <c r="U4" s="61"/>
      <c r="W4" s="60"/>
      <c r="X4" s="61"/>
      <c r="Y4" s="61"/>
    </row>
    <row r="5" spans="1:25" ht="36" customHeight="1">
      <c r="A5" s="10">
        <v>2020101002</v>
      </c>
      <c r="B5" s="42" t="s">
        <v>33</v>
      </c>
      <c r="C5" s="16">
        <v>146.21</v>
      </c>
      <c r="D5" s="64" t="s">
        <v>401</v>
      </c>
      <c r="E5" s="7">
        <v>44105</v>
      </c>
      <c r="F5" s="43" t="s">
        <v>53</v>
      </c>
      <c r="G5" s="43" t="s">
        <v>54</v>
      </c>
      <c r="H5" s="8">
        <v>45952671</v>
      </c>
      <c r="I5" s="5" t="s">
        <v>1089</v>
      </c>
      <c r="J5" s="42" t="str">
        <f t="shared" si="0"/>
        <v>potraviny</v>
      </c>
      <c r="K5" s="16">
        <f t="shared" si="0"/>
        <v>146.21</v>
      </c>
      <c r="L5" s="7">
        <v>44094</v>
      </c>
      <c r="M5" s="43" t="str">
        <f t="shared" si="1"/>
        <v>METRO Cash and Carry SR s.r.o.</v>
      </c>
      <c r="N5" s="43" t="str">
        <f t="shared" si="1"/>
        <v>Senecká cesta 1881,900 28  Ivanka pri Dunaji</v>
      </c>
      <c r="O5" s="8">
        <f t="shared" si="1"/>
        <v>45952671</v>
      </c>
      <c r="P5" s="9" t="s">
        <v>4</v>
      </c>
      <c r="Q5" s="9" t="s">
        <v>32</v>
      </c>
      <c r="S5" s="131"/>
      <c r="T5" s="60"/>
      <c r="U5" s="61"/>
      <c r="W5" s="60"/>
      <c r="X5" s="61"/>
      <c r="Y5" s="61"/>
    </row>
    <row r="6" spans="1:25" ht="36" customHeight="1">
      <c r="A6" s="10">
        <v>2020101003</v>
      </c>
      <c r="B6" s="42" t="s">
        <v>33</v>
      </c>
      <c r="C6" s="16">
        <v>20.42</v>
      </c>
      <c r="D6" s="64" t="s">
        <v>401</v>
      </c>
      <c r="E6" s="7">
        <v>44105</v>
      </c>
      <c r="F6" s="43" t="s">
        <v>53</v>
      </c>
      <c r="G6" s="43" t="s">
        <v>54</v>
      </c>
      <c r="H6" s="8">
        <v>45952671</v>
      </c>
      <c r="I6" s="5" t="s">
        <v>1090</v>
      </c>
      <c r="J6" s="42" t="str">
        <f t="shared" si="0"/>
        <v>potraviny</v>
      </c>
      <c r="K6" s="16">
        <f t="shared" si="0"/>
        <v>20.42</v>
      </c>
      <c r="L6" s="7">
        <v>44105</v>
      </c>
      <c r="M6" s="43" t="str">
        <f t="shared" si="1"/>
        <v>METRO Cash and Carry SR s.r.o.</v>
      </c>
      <c r="N6" s="43" t="str">
        <f t="shared" si="1"/>
        <v>Senecká cesta 1881,900 28  Ivanka pri Dunaji</v>
      </c>
      <c r="O6" s="8">
        <f t="shared" si="1"/>
        <v>45952671</v>
      </c>
      <c r="P6" s="9" t="s">
        <v>4</v>
      </c>
      <c r="Q6" s="9" t="s">
        <v>32</v>
      </c>
      <c r="S6" s="132"/>
      <c r="T6" s="60"/>
      <c r="U6" s="61"/>
      <c r="V6" s="56"/>
      <c r="W6" s="60"/>
      <c r="X6" s="61"/>
      <c r="Y6" s="61"/>
    </row>
    <row r="7" spans="1:25" ht="36" customHeight="1">
      <c r="A7" s="10">
        <v>2020101004</v>
      </c>
      <c r="B7" s="42" t="s">
        <v>33</v>
      </c>
      <c r="C7" s="16">
        <v>127.76</v>
      </c>
      <c r="D7" s="64" t="s">
        <v>401</v>
      </c>
      <c r="E7" s="7">
        <v>44105</v>
      </c>
      <c r="F7" s="43" t="s">
        <v>53</v>
      </c>
      <c r="G7" s="43" t="s">
        <v>54</v>
      </c>
      <c r="H7" s="8">
        <v>45952671</v>
      </c>
      <c r="I7" s="5" t="s">
        <v>1091</v>
      </c>
      <c r="J7" s="42" t="str">
        <f t="shared" si="0"/>
        <v>potraviny</v>
      </c>
      <c r="K7" s="16">
        <f t="shared" si="0"/>
        <v>127.76</v>
      </c>
      <c r="L7" s="7">
        <v>44104</v>
      </c>
      <c r="M7" s="43" t="str">
        <f t="shared" si="1"/>
        <v>METRO Cash and Carry SR s.r.o.</v>
      </c>
      <c r="N7" s="43" t="str">
        <f t="shared" si="1"/>
        <v>Senecká cesta 1881,900 28  Ivanka pri Dunaji</v>
      </c>
      <c r="O7" s="8">
        <f t="shared" si="1"/>
        <v>45952671</v>
      </c>
      <c r="P7" s="9" t="s">
        <v>4</v>
      </c>
      <c r="Q7" s="9" t="s">
        <v>32</v>
      </c>
      <c r="T7" s="54"/>
      <c r="U7" s="61"/>
      <c r="V7" s="36"/>
      <c r="W7" s="54"/>
      <c r="X7" s="61"/>
      <c r="Y7" s="61"/>
    </row>
    <row r="8" spans="1:22" ht="36" customHeight="1">
      <c r="A8" s="10">
        <v>2020101005</v>
      </c>
      <c r="B8" s="42" t="s">
        <v>317</v>
      </c>
      <c r="C8" s="16">
        <v>427.54</v>
      </c>
      <c r="D8" s="6"/>
      <c r="E8" s="7">
        <v>44105</v>
      </c>
      <c r="F8" s="12" t="s">
        <v>318</v>
      </c>
      <c r="G8" s="12" t="s">
        <v>319</v>
      </c>
      <c r="H8" s="13">
        <v>31342213</v>
      </c>
      <c r="I8" s="21" t="s">
        <v>1092</v>
      </c>
      <c r="J8" s="42" t="str">
        <f t="shared" si="0"/>
        <v>čistiace prostriedky</v>
      </c>
      <c r="K8" s="16">
        <f t="shared" si="0"/>
        <v>427.54</v>
      </c>
      <c r="L8" s="7">
        <v>44098</v>
      </c>
      <c r="M8" s="43" t="str">
        <f t="shared" si="1"/>
        <v>ECOLAB s.r.o.</v>
      </c>
      <c r="N8" s="43" t="str">
        <f t="shared" si="1"/>
        <v>Čajakova 18, 811 05 Bratislava</v>
      </c>
      <c r="O8" s="8">
        <f t="shared" si="1"/>
        <v>31342213</v>
      </c>
      <c r="P8" s="9" t="s">
        <v>30</v>
      </c>
      <c r="Q8" s="9" t="s">
        <v>31</v>
      </c>
      <c r="S8" s="33"/>
      <c r="T8" s="17"/>
      <c r="U8" s="36"/>
      <c r="V8" s="36"/>
    </row>
    <row r="9" spans="1:19" ht="36" customHeight="1">
      <c r="A9" s="10">
        <v>2020101006</v>
      </c>
      <c r="B9" s="42" t="s">
        <v>33</v>
      </c>
      <c r="C9" s="16">
        <v>186.84</v>
      </c>
      <c r="D9" s="6"/>
      <c r="E9" s="7">
        <v>44105</v>
      </c>
      <c r="F9" s="12" t="s">
        <v>94</v>
      </c>
      <c r="G9" s="12" t="s">
        <v>95</v>
      </c>
      <c r="H9" s="13">
        <v>34144579</v>
      </c>
      <c r="I9" s="21" t="s">
        <v>1093</v>
      </c>
      <c r="J9" s="42" t="str">
        <f t="shared" si="0"/>
        <v>potraviny</v>
      </c>
      <c r="K9" s="16">
        <f t="shared" si="0"/>
        <v>186.84</v>
      </c>
      <c r="L9" s="7">
        <v>44102</v>
      </c>
      <c r="M9" s="43" t="str">
        <f t="shared" si="1"/>
        <v>AG FOODS SK s.r.o.</v>
      </c>
      <c r="N9" s="43" t="str">
        <f t="shared" si="1"/>
        <v>Moyzesova 10, 902 01 Pezinok</v>
      </c>
      <c r="O9" s="8">
        <f t="shared" si="1"/>
        <v>34144579</v>
      </c>
      <c r="P9" s="9" t="s">
        <v>4</v>
      </c>
      <c r="Q9" s="9" t="s">
        <v>32</v>
      </c>
      <c r="S9" s="33"/>
    </row>
    <row r="10" spans="1:19" ht="36" customHeight="1">
      <c r="A10" s="10">
        <v>2020101007</v>
      </c>
      <c r="B10" s="42" t="s">
        <v>33</v>
      </c>
      <c r="C10" s="16">
        <v>698.2</v>
      </c>
      <c r="D10" s="72" t="s">
        <v>504</v>
      </c>
      <c r="E10" s="7">
        <v>44106</v>
      </c>
      <c r="F10" s="46" t="s">
        <v>122</v>
      </c>
      <c r="G10" s="46" t="s">
        <v>50</v>
      </c>
      <c r="H10" s="13">
        <v>36019208</v>
      </c>
      <c r="I10" s="21" t="s">
        <v>1094</v>
      </c>
      <c r="J10" s="42" t="str">
        <f t="shared" si="0"/>
        <v>potraviny</v>
      </c>
      <c r="K10" s="16">
        <f t="shared" si="0"/>
        <v>698.2</v>
      </c>
      <c r="L10" s="7">
        <v>44104</v>
      </c>
      <c r="M10" s="43" t="str">
        <f t="shared" si="1"/>
        <v>INMEDIA, spol.s.r.o.</v>
      </c>
      <c r="N10" s="43" t="str">
        <f t="shared" si="1"/>
        <v>Námestie SNP 11, 960,01 Zvolen</v>
      </c>
      <c r="O10" s="8">
        <f t="shared" si="1"/>
        <v>36019208</v>
      </c>
      <c r="P10" s="9" t="s">
        <v>4</v>
      </c>
      <c r="Q10" s="9" t="s">
        <v>32</v>
      </c>
      <c r="S10" s="133"/>
    </row>
    <row r="11" spans="1:20" ht="36" customHeight="1">
      <c r="A11" s="10">
        <v>2020101008</v>
      </c>
      <c r="B11" s="42" t="s">
        <v>33</v>
      </c>
      <c r="C11" s="16">
        <v>488.17</v>
      </c>
      <c r="D11" s="72" t="s">
        <v>504</v>
      </c>
      <c r="E11" s="7">
        <v>44106</v>
      </c>
      <c r="F11" s="46" t="s">
        <v>122</v>
      </c>
      <c r="G11" s="46" t="s">
        <v>50</v>
      </c>
      <c r="H11" s="13">
        <v>36019208</v>
      </c>
      <c r="I11" s="21"/>
      <c r="J11" s="42" t="str">
        <f t="shared" si="0"/>
        <v>potraviny</v>
      </c>
      <c r="K11" s="16">
        <f t="shared" si="0"/>
        <v>488.17</v>
      </c>
      <c r="L11" s="7">
        <v>44102</v>
      </c>
      <c r="M11" s="43" t="str">
        <f t="shared" si="1"/>
        <v>INMEDIA, spol.s.r.o.</v>
      </c>
      <c r="N11" s="43" t="str">
        <f t="shared" si="1"/>
        <v>Námestie SNP 11, 960,01 Zvolen</v>
      </c>
      <c r="O11" s="8">
        <f t="shared" si="1"/>
        <v>36019208</v>
      </c>
      <c r="P11" s="9" t="s">
        <v>30</v>
      </c>
      <c r="Q11" s="9" t="s">
        <v>31</v>
      </c>
      <c r="S11" s="133"/>
      <c r="T11" s="95"/>
    </row>
    <row r="12" spans="1:20" ht="36" customHeight="1">
      <c r="A12" s="10">
        <v>2020101009</v>
      </c>
      <c r="B12" s="42" t="s">
        <v>103</v>
      </c>
      <c r="C12" s="16">
        <v>503.23</v>
      </c>
      <c r="D12" s="6"/>
      <c r="E12" s="7">
        <v>44108</v>
      </c>
      <c r="F12" s="12" t="s">
        <v>101</v>
      </c>
      <c r="G12" s="12" t="s">
        <v>102</v>
      </c>
      <c r="H12" s="13">
        <v>26297850</v>
      </c>
      <c r="I12" s="21"/>
      <c r="J12" s="42"/>
      <c r="K12" s="16"/>
      <c r="L12" s="7"/>
      <c r="M12" s="43"/>
      <c r="N12" s="43"/>
      <c r="O12" s="8"/>
      <c r="P12" s="9"/>
      <c r="Q12" s="9"/>
      <c r="S12" s="134"/>
      <c r="T12" s="95"/>
    </row>
    <row r="13" spans="1:20" ht="36" customHeight="1">
      <c r="A13" s="10">
        <v>2020101010</v>
      </c>
      <c r="B13" s="42" t="s">
        <v>113</v>
      </c>
      <c r="C13" s="16">
        <v>118.8</v>
      </c>
      <c r="D13" s="6" t="s">
        <v>139</v>
      </c>
      <c r="E13" s="7">
        <v>44106</v>
      </c>
      <c r="F13" s="46" t="s">
        <v>110</v>
      </c>
      <c r="G13" s="46" t="s">
        <v>111</v>
      </c>
      <c r="H13" s="13">
        <v>44031483</v>
      </c>
      <c r="I13" s="21"/>
      <c r="J13" s="42"/>
      <c r="K13" s="16"/>
      <c r="L13" s="7"/>
      <c r="M13" s="43"/>
      <c r="N13" s="43"/>
      <c r="O13" s="8"/>
      <c r="P13" s="9"/>
      <c r="Q13" s="9"/>
      <c r="S13" s="135"/>
      <c r="T13" s="52"/>
    </row>
    <row r="14" spans="1:20" ht="36" customHeight="1">
      <c r="A14" s="10">
        <v>2020101011</v>
      </c>
      <c r="B14" s="42" t="s">
        <v>33</v>
      </c>
      <c r="C14" s="16">
        <v>645.48</v>
      </c>
      <c r="D14" s="106"/>
      <c r="E14" s="69">
        <v>44106</v>
      </c>
      <c r="F14" s="46" t="s">
        <v>469</v>
      </c>
      <c r="G14" s="46" t="s">
        <v>126</v>
      </c>
      <c r="H14" s="13">
        <v>50165402</v>
      </c>
      <c r="I14" s="5" t="s">
        <v>1095</v>
      </c>
      <c r="J14" s="42" t="str">
        <f aca="true" t="shared" si="2" ref="J14:K19">B14</f>
        <v>potraviny</v>
      </c>
      <c r="K14" s="16">
        <f t="shared" si="2"/>
        <v>645.48</v>
      </c>
      <c r="L14" s="7">
        <v>44104</v>
      </c>
      <c r="M14" s="43" t="str">
        <f aca="true" t="shared" si="3" ref="M14:O19">F14</f>
        <v>Tropico.sk, s.r.o.</v>
      </c>
      <c r="N14" s="43" t="str">
        <f t="shared" si="3"/>
        <v>Dolný Harmanec 40, 976 03 Dolný Harmanec</v>
      </c>
      <c r="O14" s="8">
        <f t="shared" si="3"/>
        <v>50165402</v>
      </c>
      <c r="P14" s="9" t="s">
        <v>4</v>
      </c>
      <c r="Q14" s="9" t="s">
        <v>32</v>
      </c>
      <c r="S14" s="135"/>
      <c r="T14" s="52"/>
    </row>
    <row r="15" spans="1:20" ht="36" customHeight="1">
      <c r="A15" s="10">
        <v>2020101012</v>
      </c>
      <c r="B15" s="42" t="s">
        <v>33</v>
      </c>
      <c r="C15" s="16">
        <v>747.7</v>
      </c>
      <c r="D15" s="106"/>
      <c r="E15" s="69">
        <v>44106</v>
      </c>
      <c r="F15" s="46" t="s">
        <v>469</v>
      </c>
      <c r="G15" s="46" t="s">
        <v>126</v>
      </c>
      <c r="H15" s="13">
        <v>50165402</v>
      </c>
      <c r="I15" s="5" t="s">
        <v>1096</v>
      </c>
      <c r="J15" s="42" t="str">
        <f t="shared" si="2"/>
        <v>potraviny</v>
      </c>
      <c r="K15" s="16">
        <f t="shared" si="2"/>
        <v>747.7</v>
      </c>
      <c r="L15" s="7">
        <v>44104</v>
      </c>
      <c r="M15" s="43" t="str">
        <f t="shared" si="3"/>
        <v>Tropico.sk, s.r.o.</v>
      </c>
      <c r="N15" s="43" t="str">
        <f t="shared" si="3"/>
        <v>Dolný Harmanec 40, 976 03 Dolný Harmanec</v>
      </c>
      <c r="O15" s="8">
        <f t="shared" si="3"/>
        <v>50165402</v>
      </c>
      <c r="P15" s="9" t="s">
        <v>4</v>
      </c>
      <c r="Q15" s="9" t="s">
        <v>32</v>
      </c>
      <c r="S15" s="134"/>
      <c r="T15" s="105"/>
    </row>
    <row r="16" spans="1:19" ht="36" customHeight="1">
      <c r="A16" s="10">
        <v>2020101013</v>
      </c>
      <c r="B16" s="42" t="s">
        <v>33</v>
      </c>
      <c r="C16" s="16">
        <v>1202.12</v>
      </c>
      <c r="D16" s="6"/>
      <c r="E16" s="7">
        <v>44109</v>
      </c>
      <c r="F16" s="42" t="s">
        <v>65</v>
      </c>
      <c r="G16" s="43" t="s">
        <v>66</v>
      </c>
      <c r="H16" s="8">
        <v>44240104</v>
      </c>
      <c r="I16" s="21" t="s">
        <v>1097</v>
      </c>
      <c r="J16" s="42" t="str">
        <f t="shared" si="2"/>
        <v>potraviny</v>
      </c>
      <c r="K16" s="16">
        <f t="shared" si="2"/>
        <v>1202.12</v>
      </c>
      <c r="L16" s="7">
        <v>44106</v>
      </c>
      <c r="M16" s="43" t="str">
        <f t="shared" si="3"/>
        <v>BOHUŠ ŠESTÁK s.r.o.</v>
      </c>
      <c r="N16" s="43" t="str">
        <f t="shared" si="3"/>
        <v>Vodárenská 343/2, 924 01 Galanta</v>
      </c>
      <c r="O16" s="8">
        <f t="shared" si="3"/>
        <v>44240104</v>
      </c>
      <c r="P16" s="9" t="s">
        <v>4</v>
      </c>
      <c r="Q16" s="9" t="s">
        <v>32</v>
      </c>
      <c r="S16" s="136"/>
    </row>
    <row r="17" spans="1:19" ht="36" customHeight="1">
      <c r="A17" s="10">
        <v>2020101014</v>
      </c>
      <c r="B17" s="20" t="s">
        <v>33</v>
      </c>
      <c r="C17" s="16">
        <v>443.95</v>
      </c>
      <c r="D17" s="6"/>
      <c r="E17" s="7">
        <v>44110</v>
      </c>
      <c r="F17" s="12" t="s">
        <v>112</v>
      </c>
      <c r="G17" s="12" t="s">
        <v>109</v>
      </c>
      <c r="H17" s="13">
        <v>34152199</v>
      </c>
      <c r="I17" s="21" t="s">
        <v>1098</v>
      </c>
      <c r="J17" s="42" t="str">
        <f t="shared" si="2"/>
        <v>potraviny</v>
      </c>
      <c r="K17" s="16">
        <f t="shared" si="2"/>
        <v>443.95</v>
      </c>
      <c r="L17" s="7">
        <v>44106</v>
      </c>
      <c r="M17" s="43" t="str">
        <f t="shared" si="3"/>
        <v>Bidfood Slovakia, s.r.o</v>
      </c>
      <c r="N17" s="43" t="str">
        <f t="shared" si="3"/>
        <v>Piešťanská 2321/71,  915 01 Nové Mesto nad Váhom</v>
      </c>
      <c r="O17" s="8">
        <f t="shared" si="3"/>
        <v>34152199</v>
      </c>
      <c r="P17" s="9" t="s">
        <v>4</v>
      </c>
      <c r="Q17" s="9" t="s">
        <v>32</v>
      </c>
      <c r="S17" s="1"/>
    </row>
    <row r="18" spans="1:17" ht="36" customHeight="1">
      <c r="A18" s="10">
        <v>2020101015</v>
      </c>
      <c r="B18" s="42" t="s">
        <v>1099</v>
      </c>
      <c r="C18" s="16">
        <v>168.8</v>
      </c>
      <c r="D18" s="106"/>
      <c r="E18" s="7">
        <v>44109</v>
      </c>
      <c r="F18" s="46" t="s">
        <v>367</v>
      </c>
      <c r="G18" s="46" t="s">
        <v>368</v>
      </c>
      <c r="H18" s="13">
        <v>36515388</v>
      </c>
      <c r="I18" s="21"/>
      <c r="J18" s="42" t="str">
        <f t="shared" si="2"/>
        <v>ochranný štít, stojan na dezinfekciu</v>
      </c>
      <c r="K18" s="16">
        <f t="shared" si="2"/>
        <v>168.8</v>
      </c>
      <c r="L18" s="7">
        <v>44109</v>
      </c>
      <c r="M18" s="43" t="str">
        <f t="shared" si="3"/>
        <v>UNIZDRAV Prešov, s.r.o.</v>
      </c>
      <c r="N18" s="43" t="str">
        <f t="shared" si="3"/>
        <v>Františkánske námestie 3/A, 080 01 Prešov</v>
      </c>
      <c r="O18" s="8">
        <f t="shared" si="3"/>
        <v>36515388</v>
      </c>
      <c r="P18" s="9" t="s">
        <v>30</v>
      </c>
      <c r="Q18" s="9" t="s">
        <v>31</v>
      </c>
    </row>
    <row r="19" spans="1:17" ht="36" customHeight="1">
      <c r="A19" s="10">
        <v>2020101016</v>
      </c>
      <c r="B19" s="42" t="s">
        <v>1100</v>
      </c>
      <c r="C19" s="16">
        <v>498.6</v>
      </c>
      <c r="D19" s="97"/>
      <c r="E19" s="7">
        <v>44109</v>
      </c>
      <c r="F19" s="46" t="s">
        <v>114</v>
      </c>
      <c r="G19" s="46" t="s">
        <v>115</v>
      </c>
      <c r="H19" s="13">
        <v>35869429</v>
      </c>
      <c r="I19" s="5"/>
      <c r="J19" s="42" t="str">
        <f t="shared" si="2"/>
        <v>covid testy</v>
      </c>
      <c r="K19" s="16">
        <f t="shared" si="2"/>
        <v>498.6</v>
      </c>
      <c r="L19" s="7">
        <v>44104</v>
      </c>
      <c r="M19" s="43" t="str">
        <f t="shared" si="3"/>
        <v>Eurolab Lambda, a.s.</v>
      </c>
      <c r="N19" s="43" t="str">
        <f t="shared" si="3"/>
        <v>T. Milkina 2, 917 01 Trnava</v>
      </c>
      <c r="O19" s="8">
        <f t="shared" si="3"/>
        <v>35869429</v>
      </c>
      <c r="P19" s="9" t="s">
        <v>30</v>
      </c>
      <c r="Q19" s="9" t="s">
        <v>31</v>
      </c>
    </row>
    <row r="20" spans="1:17" ht="36" customHeight="1">
      <c r="A20" s="10">
        <v>2020101017</v>
      </c>
      <c r="B20" s="42" t="s">
        <v>420</v>
      </c>
      <c r="C20" s="16">
        <v>53.81</v>
      </c>
      <c r="D20" s="10">
        <v>4020004007</v>
      </c>
      <c r="E20" s="7">
        <v>44105</v>
      </c>
      <c r="F20" s="46" t="s">
        <v>458</v>
      </c>
      <c r="G20" s="46" t="s">
        <v>459</v>
      </c>
      <c r="H20" s="13">
        <v>36570460</v>
      </c>
      <c r="I20" s="5"/>
      <c r="J20" s="42"/>
      <c r="K20" s="16"/>
      <c r="L20" s="7"/>
      <c r="M20" s="43"/>
      <c r="N20" s="43"/>
      <c r="O20" s="8"/>
      <c r="P20" s="9"/>
      <c r="Q20" s="9"/>
    </row>
    <row r="21" spans="1:19" ht="36" customHeight="1">
      <c r="A21" s="10">
        <v>2020101018</v>
      </c>
      <c r="B21" s="42" t="s">
        <v>51</v>
      </c>
      <c r="C21" s="16">
        <v>628.77</v>
      </c>
      <c r="D21" s="58" t="s">
        <v>810</v>
      </c>
      <c r="E21" s="7">
        <v>44110</v>
      </c>
      <c r="F21" s="46" t="s">
        <v>6</v>
      </c>
      <c r="G21" s="46" t="s">
        <v>7</v>
      </c>
      <c r="H21" s="13">
        <v>47925914</v>
      </c>
      <c r="I21" s="21" t="s">
        <v>1101</v>
      </c>
      <c r="J21" s="42" t="str">
        <f aca="true" t="shared" si="4" ref="J21:K29">B21</f>
        <v>lieky</v>
      </c>
      <c r="K21" s="16">
        <f t="shared" si="4"/>
        <v>628.77</v>
      </c>
      <c r="L21" s="89">
        <v>44106</v>
      </c>
      <c r="M21" s="43" t="str">
        <f aca="true" t="shared" si="5" ref="M21:O29">F21</f>
        <v>ATONA s.r.o.</v>
      </c>
      <c r="N21" s="43" t="str">
        <f t="shared" si="5"/>
        <v>Okružná 30, 048 01 Rožňava</v>
      </c>
      <c r="O21" s="8">
        <f t="shared" si="5"/>
        <v>47925914</v>
      </c>
      <c r="P21" s="9" t="s">
        <v>30</v>
      </c>
      <c r="Q21" s="9" t="s">
        <v>31</v>
      </c>
      <c r="S21" s="1"/>
    </row>
    <row r="22" spans="1:17" ht="36" customHeight="1">
      <c r="A22" s="10">
        <v>2020101019</v>
      </c>
      <c r="B22" s="42" t="s">
        <v>51</v>
      </c>
      <c r="C22" s="16">
        <v>398.43</v>
      </c>
      <c r="D22" s="58" t="s">
        <v>810</v>
      </c>
      <c r="E22" s="7">
        <v>44110</v>
      </c>
      <c r="F22" s="46" t="s">
        <v>6</v>
      </c>
      <c r="G22" s="46" t="s">
        <v>7</v>
      </c>
      <c r="H22" s="13">
        <v>47925914</v>
      </c>
      <c r="I22" s="21" t="s">
        <v>1102</v>
      </c>
      <c r="J22" s="42" t="str">
        <f t="shared" si="4"/>
        <v>lieky</v>
      </c>
      <c r="K22" s="16">
        <f t="shared" si="4"/>
        <v>398.43</v>
      </c>
      <c r="L22" s="89">
        <v>44106</v>
      </c>
      <c r="M22" s="43" t="str">
        <f t="shared" si="5"/>
        <v>ATONA s.r.o.</v>
      </c>
      <c r="N22" s="43" t="str">
        <f t="shared" si="5"/>
        <v>Okružná 30, 048 01 Rožňava</v>
      </c>
      <c r="O22" s="8">
        <f t="shared" si="5"/>
        <v>47925914</v>
      </c>
      <c r="P22" s="9" t="s">
        <v>30</v>
      </c>
      <c r="Q22" s="9" t="s">
        <v>31</v>
      </c>
    </row>
    <row r="23" spans="1:17" ht="36" customHeight="1">
      <c r="A23" s="10">
        <v>2020101020</v>
      </c>
      <c r="B23" s="42" t="s">
        <v>51</v>
      </c>
      <c r="C23" s="16">
        <v>634.97</v>
      </c>
      <c r="D23" s="58" t="s">
        <v>810</v>
      </c>
      <c r="E23" s="7">
        <v>44110</v>
      </c>
      <c r="F23" s="46" t="s">
        <v>6</v>
      </c>
      <c r="G23" s="46" t="s">
        <v>7</v>
      </c>
      <c r="H23" s="13">
        <v>47925914</v>
      </c>
      <c r="I23" s="21" t="s">
        <v>1103</v>
      </c>
      <c r="J23" s="42" t="str">
        <f t="shared" si="4"/>
        <v>lieky</v>
      </c>
      <c r="K23" s="16">
        <f t="shared" si="4"/>
        <v>634.97</v>
      </c>
      <c r="L23" s="89">
        <v>44105</v>
      </c>
      <c r="M23" s="43" t="str">
        <f t="shared" si="5"/>
        <v>ATONA s.r.o.</v>
      </c>
      <c r="N23" s="43" t="str">
        <f t="shared" si="5"/>
        <v>Okružná 30, 048 01 Rožňava</v>
      </c>
      <c r="O23" s="8">
        <f t="shared" si="5"/>
        <v>47925914</v>
      </c>
      <c r="P23" s="9" t="s">
        <v>30</v>
      </c>
      <c r="Q23" s="9" t="s">
        <v>31</v>
      </c>
    </row>
    <row r="24" spans="1:17" ht="36" customHeight="1">
      <c r="A24" s="10">
        <v>2020101021</v>
      </c>
      <c r="B24" s="42" t="s">
        <v>51</v>
      </c>
      <c r="C24" s="16">
        <v>1474.15</v>
      </c>
      <c r="D24" s="58" t="s">
        <v>810</v>
      </c>
      <c r="E24" s="7">
        <v>44110</v>
      </c>
      <c r="F24" s="46" t="s">
        <v>6</v>
      </c>
      <c r="G24" s="46" t="s">
        <v>7</v>
      </c>
      <c r="H24" s="13">
        <v>47925914</v>
      </c>
      <c r="I24" s="21" t="s">
        <v>1104</v>
      </c>
      <c r="J24" s="42" t="str">
        <f t="shared" si="4"/>
        <v>lieky</v>
      </c>
      <c r="K24" s="16">
        <f t="shared" si="4"/>
        <v>1474.15</v>
      </c>
      <c r="L24" s="89">
        <v>44109</v>
      </c>
      <c r="M24" s="43" t="str">
        <f t="shared" si="5"/>
        <v>ATONA s.r.o.</v>
      </c>
      <c r="N24" s="43" t="str">
        <f t="shared" si="5"/>
        <v>Okružná 30, 048 01 Rožňava</v>
      </c>
      <c r="O24" s="8">
        <f t="shared" si="5"/>
        <v>47925914</v>
      </c>
      <c r="P24" s="9" t="s">
        <v>30</v>
      </c>
      <c r="Q24" s="9" t="s">
        <v>31</v>
      </c>
    </row>
    <row r="25" spans="1:22" ht="36" customHeight="1">
      <c r="A25" s="10">
        <v>2020101022</v>
      </c>
      <c r="B25" s="42" t="s">
        <v>33</v>
      </c>
      <c r="C25" s="16">
        <v>367.92</v>
      </c>
      <c r="D25" s="6" t="s">
        <v>415</v>
      </c>
      <c r="E25" s="7">
        <v>44108</v>
      </c>
      <c r="F25" s="42" t="s">
        <v>120</v>
      </c>
      <c r="G25" s="43" t="s">
        <v>121</v>
      </c>
      <c r="H25" s="8">
        <v>17260752</v>
      </c>
      <c r="I25" s="5" t="s">
        <v>1105</v>
      </c>
      <c r="J25" s="42" t="str">
        <f t="shared" si="4"/>
        <v>potraviny</v>
      </c>
      <c r="K25" s="16">
        <f t="shared" si="4"/>
        <v>367.92</v>
      </c>
      <c r="L25" s="7">
        <v>44104</v>
      </c>
      <c r="M25" s="43" t="str">
        <f t="shared" si="5"/>
        <v>Zoltán Jánosdeák - Jánosdeák</v>
      </c>
      <c r="N25" s="43" t="str">
        <f t="shared" si="5"/>
        <v>Vinohradná 101, 049 11 Plešivec</v>
      </c>
      <c r="O25" s="8">
        <f t="shared" si="5"/>
        <v>17260752</v>
      </c>
      <c r="P25" s="9" t="s">
        <v>4</v>
      </c>
      <c r="Q25" s="9" t="s">
        <v>32</v>
      </c>
      <c r="U25" s="36"/>
      <c r="V25" s="56"/>
    </row>
    <row r="26" spans="1:22" ht="36" customHeight="1">
      <c r="A26" s="10">
        <v>2020101023</v>
      </c>
      <c r="B26" s="42" t="s">
        <v>33</v>
      </c>
      <c r="C26" s="16">
        <v>1048.74</v>
      </c>
      <c r="D26" s="6"/>
      <c r="E26" s="69">
        <v>44110</v>
      </c>
      <c r="F26" s="46" t="s">
        <v>72</v>
      </c>
      <c r="G26" s="46" t="s">
        <v>73</v>
      </c>
      <c r="H26" s="13">
        <v>36397164</v>
      </c>
      <c r="I26" s="21" t="s">
        <v>1106</v>
      </c>
      <c r="J26" s="42" t="str">
        <f t="shared" si="4"/>
        <v>potraviny</v>
      </c>
      <c r="K26" s="16">
        <f t="shared" si="4"/>
        <v>1048.74</v>
      </c>
      <c r="L26" s="7">
        <v>44106</v>
      </c>
      <c r="M26" s="43" t="str">
        <f t="shared" si="5"/>
        <v>PICADO , s.r.o</v>
      </c>
      <c r="N26" s="43" t="str">
        <f t="shared" si="5"/>
        <v>Vysokoškolákov 6, 010 08 Žilina</v>
      </c>
      <c r="O26" s="8">
        <f t="shared" si="5"/>
        <v>36397164</v>
      </c>
      <c r="P26" s="9" t="s">
        <v>4</v>
      </c>
      <c r="Q26" s="9" t="s">
        <v>32</v>
      </c>
      <c r="U26" s="36"/>
      <c r="V26" s="36"/>
    </row>
    <row r="27" spans="1:22" ht="36" customHeight="1">
      <c r="A27" s="10">
        <v>2020101024</v>
      </c>
      <c r="B27" s="42" t="s">
        <v>33</v>
      </c>
      <c r="C27" s="16">
        <v>452.58</v>
      </c>
      <c r="D27" s="6"/>
      <c r="E27" s="7">
        <v>44112</v>
      </c>
      <c r="F27" s="42" t="s">
        <v>65</v>
      </c>
      <c r="G27" s="43" t="s">
        <v>66</v>
      </c>
      <c r="H27" s="8">
        <v>44240104</v>
      </c>
      <c r="I27" s="21" t="s">
        <v>1107</v>
      </c>
      <c r="J27" s="42" t="str">
        <f t="shared" si="4"/>
        <v>potraviny</v>
      </c>
      <c r="K27" s="16">
        <f t="shared" si="4"/>
        <v>452.58</v>
      </c>
      <c r="L27" s="7">
        <v>44106</v>
      </c>
      <c r="M27" s="43" t="str">
        <f t="shared" si="5"/>
        <v>BOHUŠ ŠESTÁK s.r.o.</v>
      </c>
      <c r="N27" s="43" t="str">
        <f t="shared" si="5"/>
        <v>Vodárenská 343/2, 924 01 Galanta</v>
      </c>
      <c r="O27" s="8">
        <f t="shared" si="5"/>
        <v>44240104</v>
      </c>
      <c r="P27" s="9" t="s">
        <v>4</v>
      </c>
      <c r="Q27" s="9" t="s">
        <v>32</v>
      </c>
      <c r="U27" s="36"/>
      <c r="V27" s="36"/>
    </row>
    <row r="28" spans="1:17" ht="36" customHeight="1">
      <c r="A28" s="10">
        <v>2020101025</v>
      </c>
      <c r="B28" s="42" t="s">
        <v>33</v>
      </c>
      <c r="C28" s="16">
        <v>1211.89</v>
      </c>
      <c r="D28" s="64" t="s">
        <v>401</v>
      </c>
      <c r="E28" s="7">
        <v>44112</v>
      </c>
      <c r="F28" s="43" t="s">
        <v>53</v>
      </c>
      <c r="G28" s="43" t="s">
        <v>54</v>
      </c>
      <c r="H28" s="8">
        <v>45952671</v>
      </c>
      <c r="I28" s="5"/>
      <c r="J28" s="42" t="str">
        <f t="shared" si="4"/>
        <v>potraviny</v>
      </c>
      <c r="K28" s="16">
        <f t="shared" si="4"/>
        <v>1211.89</v>
      </c>
      <c r="L28" s="7">
        <v>44109</v>
      </c>
      <c r="M28" s="43" t="str">
        <f t="shared" si="5"/>
        <v>METRO Cash and Carry SR s.r.o.</v>
      </c>
      <c r="N28" s="43" t="str">
        <f t="shared" si="5"/>
        <v>Senecká cesta 1881,900 28  Ivanka pri Dunaji</v>
      </c>
      <c r="O28" s="8">
        <f t="shared" si="5"/>
        <v>45952671</v>
      </c>
      <c r="P28" s="9" t="s">
        <v>30</v>
      </c>
      <c r="Q28" s="9" t="s">
        <v>31</v>
      </c>
    </row>
    <row r="29" spans="1:17" ht="36" customHeight="1">
      <c r="A29" s="10">
        <v>2020101026</v>
      </c>
      <c r="B29" s="42" t="s">
        <v>33</v>
      </c>
      <c r="C29" s="16">
        <v>64.56</v>
      </c>
      <c r="D29" s="64" t="s">
        <v>401</v>
      </c>
      <c r="E29" s="7">
        <v>44112</v>
      </c>
      <c r="F29" s="43" t="s">
        <v>53</v>
      </c>
      <c r="G29" s="43" t="s">
        <v>54</v>
      </c>
      <c r="H29" s="8">
        <v>45952671</v>
      </c>
      <c r="I29" s="5" t="s">
        <v>1108</v>
      </c>
      <c r="J29" s="42" t="str">
        <f t="shared" si="4"/>
        <v>potraviny</v>
      </c>
      <c r="K29" s="16">
        <f t="shared" si="4"/>
        <v>64.56</v>
      </c>
      <c r="L29" s="7">
        <v>44109</v>
      </c>
      <c r="M29" s="43" t="str">
        <f t="shared" si="5"/>
        <v>METRO Cash and Carry SR s.r.o.</v>
      </c>
      <c r="N29" s="43" t="str">
        <f t="shared" si="5"/>
        <v>Senecká cesta 1881,900 28  Ivanka pri Dunaji</v>
      </c>
      <c r="O29" s="8">
        <f t="shared" si="5"/>
        <v>45952671</v>
      </c>
      <c r="P29" s="9" t="s">
        <v>4</v>
      </c>
      <c r="Q29" s="9" t="s">
        <v>32</v>
      </c>
    </row>
    <row r="30" spans="1:17" ht="36" customHeight="1">
      <c r="A30" s="10">
        <v>2020101027</v>
      </c>
      <c r="B30" s="42" t="s">
        <v>74</v>
      </c>
      <c r="C30" s="16">
        <v>518.38</v>
      </c>
      <c r="D30" s="6" t="s">
        <v>1071</v>
      </c>
      <c r="E30" s="7">
        <v>44112</v>
      </c>
      <c r="F30" s="46" t="s">
        <v>238</v>
      </c>
      <c r="G30" s="46" t="s">
        <v>239</v>
      </c>
      <c r="H30" s="13">
        <v>36227901</v>
      </c>
      <c r="I30" s="5"/>
      <c r="J30" s="42"/>
      <c r="K30" s="16"/>
      <c r="L30" s="7"/>
      <c r="M30" s="43"/>
      <c r="N30" s="43"/>
      <c r="O30" s="8"/>
      <c r="P30" s="9"/>
      <c r="Q30" s="9"/>
    </row>
    <row r="31" spans="1:18" ht="36" customHeight="1">
      <c r="A31" s="10">
        <v>2020101028</v>
      </c>
      <c r="B31" s="42" t="s">
        <v>96</v>
      </c>
      <c r="C31" s="16">
        <v>135.04</v>
      </c>
      <c r="D31" s="6" t="s">
        <v>61</v>
      </c>
      <c r="E31" s="7">
        <v>44109</v>
      </c>
      <c r="F31" s="42" t="s">
        <v>62</v>
      </c>
      <c r="G31" s="43" t="s">
        <v>63</v>
      </c>
      <c r="H31" s="8">
        <v>31692656</v>
      </c>
      <c r="I31" s="5"/>
      <c r="J31" s="42"/>
      <c r="K31" s="16"/>
      <c r="L31" s="7"/>
      <c r="M31" s="43"/>
      <c r="N31" s="43"/>
      <c r="O31" s="8"/>
      <c r="P31" s="9"/>
      <c r="Q31" s="9"/>
      <c r="R31" s="104"/>
    </row>
    <row r="32" spans="1:22" ht="36" customHeight="1">
      <c r="A32" s="10">
        <v>2020101029</v>
      </c>
      <c r="B32" s="42" t="s">
        <v>78</v>
      </c>
      <c r="C32" s="16">
        <v>189.84</v>
      </c>
      <c r="D32" s="97"/>
      <c r="E32" s="7">
        <v>44111</v>
      </c>
      <c r="F32" s="46" t="s">
        <v>130</v>
      </c>
      <c r="G32" s="46" t="s">
        <v>131</v>
      </c>
      <c r="H32" s="13">
        <v>34113924</v>
      </c>
      <c r="I32" s="5" t="s">
        <v>1109</v>
      </c>
      <c r="J32" s="42" t="str">
        <f aca="true" t="shared" si="6" ref="J32:K39">B32</f>
        <v>špec. zdrav. materiál</v>
      </c>
      <c r="K32" s="16">
        <f t="shared" si="6"/>
        <v>189.84</v>
      </c>
      <c r="L32" s="7">
        <v>44110</v>
      </c>
      <c r="M32" s="43" t="str">
        <f aca="true" t="shared" si="7" ref="M32:O39">F32</f>
        <v>MED-ART, spol. s r.o.</v>
      </c>
      <c r="N32" s="43" t="str">
        <f t="shared" si="7"/>
        <v>Priemyselná 1, 974 01 Banská Bystrica</v>
      </c>
      <c r="O32" s="8">
        <f t="shared" si="7"/>
        <v>34113924</v>
      </c>
      <c r="P32" s="9" t="s">
        <v>30</v>
      </c>
      <c r="Q32" s="9" t="s">
        <v>31</v>
      </c>
      <c r="R32" s="104"/>
      <c r="U32" s="36"/>
      <c r="V32" s="56"/>
    </row>
    <row r="33" spans="1:22" ht="36" customHeight="1">
      <c r="A33" s="10">
        <v>2020101030</v>
      </c>
      <c r="B33" s="42" t="s">
        <v>33</v>
      </c>
      <c r="C33" s="16">
        <v>660.32</v>
      </c>
      <c r="D33" s="6"/>
      <c r="E33" s="69">
        <v>44112</v>
      </c>
      <c r="F33" s="46" t="s">
        <v>254</v>
      </c>
      <c r="G33" s="46" t="s">
        <v>255</v>
      </c>
      <c r="H33" s="13">
        <v>36208027</v>
      </c>
      <c r="I33" s="5" t="s">
        <v>1110</v>
      </c>
      <c r="J33" s="42" t="str">
        <f t="shared" si="6"/>
        <v>potraviny</v>
      </c>
      <c r="K33" s="16">
        <f t="shared" si="6"/>
        <v>660.32</v>
      </c>
      <c r="L33" s="7">
        <v>44106</v>
      </c>
      <c r="M33" s="43" t="str">
        <f t="shared" si="7"/>
        <v>Prvá cateringová spol., s.r.o.</v>
      </c>
      <c r="N33" s="43" t="str">
        <f t="shared" si="7"/>
        <v>Holubyho 12, 040 01 Košice</v>
      </c>
      <c r="O33" s="8">
        <f t="shared" si="7"/>
        <v>36208027</v>
      </c>
      <c r="P33" s="9" t="s">
        <v>4</v>
      </c>
      <c r="Q33" s="9" t="s">
        <v>32</v>
      </c>
      <c r="S33" s="135"/>
      <c r="U33" s="36"/>
      <c r="V33" s="36"/>
    </row>
    <row r="34" spans="1:19" ht="36" customHeight="1">
      <c r="A34" s="10">
        <v>2020101031</v>
      </c>
      <c r="B34" s="42" t="s">
        <v>33</v>
      </c>
      <c r="C34" s="16">
        <v>762.12</v>
      </c>
      <c r="D34" s="6"/>
      <c r="E34" s="69">
        <v>44113</v>
      </c>
      <c r="F34" s="46" t="s">
        <v>254</v>
      </c>
      <c r="G34" s="46" t="s">
        <v>255</v>
      </c>
      <c r="H34" s="13">
        <v>36208027</v>
      </c>
      <c r="I34" s="5" t="s">
        <v>1111</v>
      </c>
      <c r="J34" s="42" t="str">
        <f t="shared" si="6"/>
        <v>potraviny</v>
      </c>
      <c r="K34" s="16">
        <f t="shared" si="6"/>
        <v>762.12</v>
      </c>
      <c r="L34" s="7">
        <v>44106</v>
      </c>
      <c r="M34" s="43" t="str">
        <f t="shared" si="7"/>
        <v>Prvá cateringová spol., s.r.o.</v>
      </c>
      <c r="N34" s="43" t="str">
        <f t="shared" si="7"/>
        <v>Holubyho 12, 040 01 Košice</v>
      </c>
      <c r="O34" s="8">
        <f t="shared" si="7"/>
        <v>36208027</v>
      </c>
      <c r="P34" s="9" t="s">
        <v>4</v>
      </c>
      <c r="Q34" s="9" t="s">
        <v>32</v>
      </c>
      <c r="S34" s="135"/>
    </row>
    <row r="35" spans="1:19" ht="36" customHeight="1">
      <c r="A35" s="10">
        <v>2020101032</v>
      </c>
      <c r="B35" s="42" t="s">
        <v>33</v>
      </c>
      <c r="C35" s="16">
        <v>423.05</v>
      </c>
      <c r="D35" s="6"/>
      <c r="E35" s="69">
        <v>44113</v>
      </c>
      <c r="F35" s="46" t="s">
        <v>254</v>
      </c>
      <c r="G35" s="46" t="s">
        <v>255</v>
      </c>
      <c r="H35" s="13">
        <v>36208027</v>
      </c>
      <c r="I35" s="5" t="s">
        <v>1112</v>
      </c>
      <c r="J35" s="42" t="str">
        <f t="shared" si="6"/>
        <v>potraviny</v>
      </c>
      <c r="K35" s="16">
        <f t="shared" si="6"/>
        <v>423.05</v>
      </c>
      <c r="L35" s="7">
        <v>44112</v>
      </c>
      <c r="M35" s="43" t="str">
        <f t="shared" si="7"/>
        <v>Prvá cateringová spol., s.r.o.</v>
      </c>
      <c r="N35" s="43" t="str">
        <f t="shared" si="7"/>
        <v>Holubyho 12, 040 01 Košice</v>
      </c>
      <c r="O35" s="8">
        <f t="shared" si="7"/>
        <v>36208027</v>
      </c>
      <c r="P35" s="9" t="s">
        <v>4</v>
      </c>
      <c r="Q35" s="9" t="s">
        <v>32</v>
      </c>
      <c r="S35" s="135"/>
    </row>
    <row r="36" spans="1:19" ht="36" customHeight="1">
      <c r="A36" s="10">
        <v>2020101033</v>
      </c>
      <c r="B36" s="42" t="s">
        <v>33</v>
      </c>
      <c r="C36" s="16">
        <v>314.25</v>
      </c>
      <c r="D36" s="72" t="s">
        <v>504</v>
      </c>
      <c r="E36" s="7">
        <v>44113</v>
      </c>
      <c r="F36" s="46" t="s">
        <v>122</v>
      </c>
      <c r="G36" s="46" t="s">
        <v>50</v>
      </c>
      <c r="H36" s="13">
        <v>36019208</v>
      </c>
      <c r="I36" s="21"/>
      <c r="J36" s="42" t="str">
        <f t="shared" si="6"/>
        <v>potraviny</v>
      </c>
      <c r="K36" s="16">
        <f t="shared" si="6"/>
        <v>314.25</v>
      </c>
      <c r="L36" s="7">
        <v>44109</v>
      </c>
      <c r="M36" s="43" t="str">
        <f t="shared" si="7"/>
        <v>INMEDIA, spol.s.r.o.</v>
      </c>
      <c r="N36" s="43" t="str">
        <f t="shared" si="7"/>
        <v>Námestie SNP 11, 960,01 Zvolen</v>
      </c>
      <c r="O36" s="8">
        <f t="shared" si="7"/>
        <v>36019208</v>
      </c>
      <c r="P36" s="9" t="s">
        <v>30</v>
      </c>
      <c r="Q36" s="9" t="s">
        <v>31</v>
      </c>
      <c r="S36" s="135"/>
    </row>
    <row r="37" spans="1:19" ht="36" customHeight="1">
      <c r="A37" s="10">
        <v>2020101034</v>
      </c>
      <c r="B37" s="42" t="s">
        <v>33</v>
      </c>
      <c r="C37" s="16">
        <v>188.76</v>
      </c>
      <c r="D37" s="72" t="s">
        <v>504</v>
      </c>
      <c r="E37" s="7">
        <v>44113</v>
      </c>
      <c r="F37" s="46" t="s">
        <v>122</v>
      </c>
      <c r="G37" s="46" t="s">
        <v>50</v>
      </c>
      <c r="H37" s="13">
        <v>36019208</v>
      </c>
      <c r="I37" s="21"/>
      <c r="J37" s="42" t="str">
        <f t="shared" si="6"/>
        <v>potraviny</v>
      </c>
      <c r="K37" s="16">
        <f t="shared" si="6"/>
        <v>188.76</v>
      </c>
      <c r="L37" s="7">
        <v>44109</v>
      </c>
      <c r="M37" s="43" t="str">
        <f t="shared" si="7"/>
        <v>INMEDIA, spol.s.r.o.</v>
      </c>
      <c r="N37" s="43" t="str">
        <f t="shared" si="7"/>
        <v>Námestie SNP 11, 960,01 Zvolen</v>
      </c>
      <c r="O37" s="8">
        <f t="shared" si="7"/>
        <v>36019208</v>
      </c>
      <c r="P37" s="9" t="s">
        <v>30</v>
      </c>
      <c r="Q37" s="9" t="s">
        <v>31</v>
      </c>
      <c r="S37" s="137"/>
    </row>
    <row r="38" spans="1:17" ht="36" customHeight="1">
      <c r="A38" s="10">
        <v>2020101035</v>
      </c>
      <c r="B38" s="42" t="s">
        <v>33</v>
      </c>
      <c r="C38" s="16">
        <v>371.62</v>
      </c>
      <c r="D38" s="6"/>
      <c r="E38" s="7">
        <v>44116</v>
      </c>
      <c r="F38" s="42" t="s">
        <v>56</v>
      </c>
      <c r="G38" s="43" t="s">
        <v>57</v>
      </c>
      <c r="H38" s="34">
        <v>45702942</v>
      </c>
      <c r="I38" s="5" t="s">
        <v>1113</v>
      </c>
      <c r="J38" s="42" t="str">
        <f t="shared" si="6"/>
        <v>potraviny</v>
      </c>
      <c r="K38" s="16">
        <f t="shared" si="6"/>
        <v>371.62</v>
      </c>
      <c r="L38" s="7">
        <v>44112</v>
      </c>
      <c r="M38" s="43" t="str">
        <f t="shared" si="7"/>
        <v>EASTFOOD s.r.o.</v>
      </c>
      <c r="N38" s="43" t="str">
        <f t="shared" si="7"/>
        <v>Južná trieda 78, 040 01 Košice</v>
      </c>
      <c r="O38" s="8">
        <f t="shared" si="7"/>
        <v>45702942</v>
      </c>
      <c r="P38" s="9" t="s">
        <v>4</v>
      </c>
      <c r="Q38" s="9" t="s">
        <v>32</v>
      </c>
    </row>
    <row r="39" spans="1:17" ht="36" customHeight="1">
      <c r="A39" s="10">
        <v>2020101036</v>
      </c>
      <c r="B39" s="42" t="s">
        <v>64</v>
      </c>
      <c r="C39" s="16">
        <v>358</v>
      </c>
      <c r="D39" s="6"/>
      <c r="E39" s="7">
        <v>44116</v>
      </c>
      <c r="F39" s="42" t="s">
        <v>52</v>
      </c>
      <c r="G39" s="43" t="s">
        <v>106</v>
      </c>
      <c r="H39" s="35">
        <v>17081173</v>
      </c>
      <c r="I39" s="5" t="s">
        <v>1114</v>
      </c>
      <c r="J39" s="42" t="str">
        <f t="shared" si="6"/>
        <v>tonery</v>
      </c>
      <c r="K39" s="16">
        <f t="shared" si="6"/>
        <v>358</v>
      </c>
      <c r="L39" s="7">
        <v>44113</v>
      </c>
      <c r="M39" s="43" t="str">
        <f t="shared" si="7"/>
        <v>CompAct-spoločnosť s ručením obmedzeným Rožňava</v>
      </c>
      <c r="N39" s="43" t="str">
        <f t="shared" si="7"/>
        <v>Šafárikova 17, 048 01 Rožňava</v>
      </c>
      <c r="O39" s="8">
        <f t="shared" si="7"/>
        <v>17081173</v>
      </c>
      <c r="P39" s="9" t="s">
        <v>30</v>
      </c>
      <c r="Q39" s="9" t="s">
        <v>31</v>
      </c>
    </row>
    <row r="40" spans="1:19" ht="36" customHeight="1">
      <c r="A40" s="10">
        <v>2020101037</v>
      </c>
      <c r="B40" s="42" t="s">
        <v>38</v>
      </c>
      <c r="C40" s="16">
        <v>5.99</v>
      </c>
      <c r="D40" s="10" t="s">
        <v>138</v>
      </c>
      <c r="E40" s="69">
        <v>44111</v>
      </c>
      <c r="F40" s="46" t="s">
        <v>39</v>
      </c>
      <c r="G40" s="46" t="s">
        <v>40</v>
      </c>
      <c r="H40" s="13">
        <v>35763469</v>
      </c>
      <c r="I40" s="21"/>
      <c r="J40" s="42"/>
      <c r="K40" s="16"/>
      <c r="L40" s="7"/>
      <c r="M40" s="43"/>
      <c r="N40" s="43"/>
      <c r="O40" s="8"/>
      <c r="P40" s="9"/>
      <c r="Q40" s="9"/>
      <c r="S40" s="135"/>
    </row>
    <row r="41" spans="1:20" ht="36" customHeight="1">
      <c r="A41" s="10">
        <v>2020101038</v>
      </c>
      <c r="B41" s="20" t="s">
        <v>33</v>
      </c>
      <c r="C41" s="16">
        <v>572.14</v>
      </c>
      <c r="D41" s="6"/>
      <c r="E41" s="7">
        <v>44117</v>
      </c>
      <c r="F41" s="12" t="s">
        <v>112</v>
      </c>
      <c r="G41" s="12" t="s">
        <v>109</v>
      </c>
      <c r="H41" s="13">
        <v>34152199</v>
      </c>
      <c r="I41" s="21" t="s">
        <v>1115</v>
      </c>
      <c r="J41" s="42" t="str">
        <f aca="true" t="shared" si="8" ref="J41:K45">B41</f>
        <v>potraviny</v>
      </c>
      <c r="K41" s="16">
        <f t="shared" si="8"/>
        <v>572.14</v>
      </c>
      <c r="L41" s="7">
        <v>44109</v>
      </c>
      <c r="M41" s="43" t="str">
        <f aca="true" t="shared" si="9" ref="M41:O45">F41</f>
        <v>Bidfood Slovakia, s.r.o</v>
      </c>
      <c r="N41" s="43" t="str">
        <f t="shared" si="9"/>
        <v>Piešťanská 2321/71,  915 01 Nové Mesto nad Váhom</v>
      </c>
      <c r="O41" s="8">
        <f t="shared" si="9"/>
        <v>34152199</v>
      </c>
      <c r="P41" s="9" t="s">
        <v>4</v>
      </c>
      <c r="Q41" s="9" t="s">
        <v>32</v>
      </c>
      <c r="S41" s="135"/>
      <c r="T41" s="138"/>
    </row>
    <row r="42" spans="1:19" ht="36" customHeight="1">
      <c r="A42" s="10">
        <v>2020101039</v>
      </c>
      <c r="B42" s="42" t="s">
        <v>51</v>
      </c>
      <c r="C42" s="16">
        <v>530.86</v>
      </c>
      <c r="D42" s="58" t="s">
        <v>810</v>
      </c>
      <c r="E42" s="7">
        <v>44116</v>
      </c>
      <c r="F42" s="46" t="s">
        <v>6</v>
      </c>
      <c r="G42" s="46" t="s">
        <v>7</v>
      </c>
      <c r="H42" s="13">
        <v>47925914</v>
      </c>
      <c r="I42" s="21" t="s">
        <v>1116</v>
      </c>
      <c r="J42" s="42" t="str">
        <f t="shared" si="8"/>
        <v>lieky</v>
      </c>
      <c r="K42" s="16">
        <f t="shared" si="8"/>
        <v>530.86</v>
      </c>
      <c r="L42" s="89">
        <v>44111</v>
      </c>
      <c r="M42" s="43" t="str">
        <f t="shared" si="9"/>
        <v>ATONA s.r.o.</v>
      </c>
      <c r="N42" s="43" t="str">
        <f t="shared" si="9"/>
        <v>Okružná 30, 048 01 Rožňava</v>
      </c>
      <c r="O42" s="8">
        <f t="shared" si="9"/>
        <v>47925914</v>
      </c>
      <c r="P42" s="9" t="s">
        <v>30</v>
      </c>
      <c r="Q42" s="9" t="s">
        <v>31</v>
      </c>
      <c r="S42" s="135"/>
    </row>
    <row r="43" spans="1:19" ht="36" customHeight="1">
      <c r="A43" s="10">
        <v>2020101040</v>
      </c>
      <c r="B43" s="42" t="s">
        <v>51</v>
      </c>
      <c r="C43" s="16">
        <v>291.22</v>
      </c>
      <c r="D43" s="58" t="s">
        <v>810</v>
      </c>
      <c r="E43" s="7">
        <v>44116</v>
      </c>
      <c r="F43" s="46" t="s">
        <v>6</v>
      </c>
      <c r="G43" s="46" t="s">
        <v>7</v>
      </c>
      <c r="H43" s="13">
        <v>47925914</v>
      </c>
      <c r="I43" s="21" t="s">
        <v>1117</v>
      </c>
      <c r="J43" s="42" t="str">
        <f t="shared" si="8"/>
        <v>lieky</v>
      </c>
      <c r="K43" s="16">
        <f t="shared" si="8"/>
        <v>291.22</v>
      </c>
      <c r="L43" s="89">
        <v>44112</v>
      </c>
      <c r="M43" s="43" t="str">
        <f t="shared" si="9"/>
        <v>ATONA s.r.o.</v>
      </c>
      <c r="N43" s="43" t="str">
        <f t="shared" si="9"/>
        <v>Okružná 30, 048 01 Rožňava</v>
      </c>
      <c r="O43" s="8">
        <f t="shared" si="9"/>
        <v>47925914</v>
      </c>
      <c r="P43" s="9" t="s">
        <v>30</v>
      </c>
      <c r="Q43" s="9" t="s">
        <v>31</v>
      </c>
      <c r="S43" s="135"/>
    </row>
    <row r="44" spans="1:19" ht="36" customHeight="1">
      <c r="A44" s="10">
        <v>2020101041</v>
      </c>
      <c r="B44" s="42" t="s">
        <v>51</v>
      </c>
      <c r="C44" s="16">
        <v>878.58</v>
      </c>
      <c r="D44" s="58" t="s">
        <v>810</v>
      </c>
      <c r="E44" s="7">
        <v>44116</v>
      </c>
      <c r="F44" s="46" t="s">
        <v>6</v>
      </c>
      <c r="G44" s="46" t="s">
        <v>7</v>
      </c>
      <c r="H44" s="13">
        <v>47925914</v>
      </c>
      <c r="I44" s="21" t="s">
        <v>1118</v>
      </c>
      <c r="J44" s="42" t="str">
        <f t="shared" si="8"/>
        <v>lieky</v>
      </c>
      <c r="K44" s="16">
        <f t="shared" si="8"/>
        <v>878.58</v>
      </c>
      <c r="L44" s="89">
        <v>44111</v>
      </c>
      <c r="M44" s="43" t="str">
        <f t="shared" si="9"/>
        <v>ATONA s.r.o.</v>
      </c>
      <c r="N44" s="43" t="str">
        <f t="shared" si="9"/>
        <v>Okružná 30, 048 01 Rožňava</v>
      </c>
      <c r="O44" s="8">
        <f t="shared" si="9"/>
        <v>47925914</v>
      </c>
      <c r="P44" s="9" t="s">
        <v>30</v>
      </c>
      <c r="Q44" s="9" t="s">
        <v>31</v>
      </c>
      <c r="S44" s="135"/>
    </row>
    <row r="45" spans="1:19" ht="36" customHeight="1">
      <c r="A45" s="10">
        <v>2020101042</v>
      </c>
      <c r="B45" s="42" t="s">
        <v>51</v>
      </c>
      <c r="C45" s="16">
        <v>1289.58</v>
      </c>
      <c r="D45" s="58" t="s">
        <v>810</v>
      </c>
      <c r="E45" s="7">
        <v>44116</v>
      </c>
      <c r="F45" s="46" t="s">
        <v>6</v>
      </c>
      <c r="G45" s="46" t="s">
        <v>7</v>
      </c>
      <c r="H45" s="13">
        <v>47925914</v>
      </c>
      <c r="I45" s="21" t="s">
        <v>1119</v>
      </c>
      <c r="J45" s="42" t="str">
        <f t="shared" si="8"/>
        <v>lieky</v>
      </c>
      <c r="K45" s="16">
        <f t="shared" si="8"/>
        <v>1289.58</v>
      </c>
      <c r="L45" s="89">
        <v>44112</v>
      </c>
      <c r="M45" s="43" t="str">
        <f t="shared" si="9"/>
        <v>ATONA s.r.o.</v>
      </c>
      <c r="N45" s="43" t="str">
        <f t="shared" si="9"/>
        <v>Okružná 30, 048 01 Rožňava</v>
      </c>
      <c r="O45" s="8">
        <f t="shared" si="9"/>
        <v>47925914</v>
      </c>
      <c r="P45" s="9" t="s">
        <v>30</v>
      </c>
      <c r="Q45" s="9" t="s">
        <v>31</v>
      </c>
      <c r="S45" s="135"/>
    </row>
    <row r="46" spans="1:17" ht="36" customHeight="1">
      <c r="A46" s="10">
        <v>2020101043</v>
      </c>
      <c r="B46" s="42" t="s">
        <v>127</v>
      </c>
      <c r="C46" s="16">
        <v>125</v>
      </c>
      <c r="D46" s="58"/>
      <c r="E46" s="7">
        <v>44106</v>
      </c>
      <c r="F46" s="46" t="s">
        <v>233</v>
      </c>
      <c r="G46" s="46" t="s">
        <v>234</v>
      </c>
      <c r="H46" s="13">
        <v>31348262</v>
      </c>
      <c r="I46" s="21"/>
      <c r="J46" s="42"/>
      <c r="K46" s="16"/>
      <c r="L46" s="7"/>
      <c r="M46" s="43"/>
      <c r="N46" s="43"/>
      <c r="O46" s="8"/>
      <c r="P46" s="9"/>
      <c r="Q46" s="9"/>
    </row>
    <row r="47" spans="1:19" ht="36" customHeight="1">
      <c r="A47" s="10">
        <v>2020101044</v>
      </c>
      <c r="B47" s="42" t="s">
        <v>33</v>
      </c>
      <c r="C47" s="16">
        <v>469.94</v>
      </c>
      <c r="D47" s="6" t="s">
        <v>415</v>
      </c>
      <c r="E47" s="7">
        <v>44115</v>
      </c>
      <c r="F47" s="42" t="s">
        <v>120</v>
      </c>
      <c r="G47" s="43" t="s">
        <v>121</v>
      </c>
      <c r="H47" s="8">
        <v>17260752</v>
      </c>
      <c r="I47" s="5" t="s">
        <v>1120</v>
      </c>
      <c r="J47" s="42" t="str">
        <f aca="true" t="shared" si="10" ref="J47:K49">B47</f>
        <v>potraviny</v>
      </c>
      <c r="K47" s="16">
        <f t="shared" si="10"/>
        <v>469.94</v>
      </c>
      <c r="L47" s="7">
        <v>44112</v>
      </c>
      <c r="M47" s="43" t="str">
        <f aca="true" t="shared" si="11" ref="M47:O49">F47</f>
        <v>Zoltán Jánosdeák - Jánosdeák</v>
      </c>
      <c r="N47" s="43" t="str">
        <f t="shared" si="11"/>
        <v>Vinohradná 101, 049 11 Plešivec</v>
      </c>
      <c r="O47" s="8">
        <f t="shared" si="11"/>
        <v>17260752</v>
      </c>
      <c r="P47" s="9" t="s">
        <v>4</v>
      </c>
      <c r="Q47" s="9" t="s">
        <v>32</v>
      </c>
      <c r="S47" s="62"/>
    </row>
    <row r="48" spans="1:17" ht="36" customHeight="1">
      <c r="A48" s="10">
        <v>2020101045</v>
      </c>
      <c r="B48" s="42" t="s">
        <v>74</v>
      </c>
      <c r="C48" s="16">
        <v>146.3</v>
      </c>
      <c r="D48" s="10"/>
      <c r="E48" s="7">
        <v>44113</v>
      </c>
      <c r="F48" s="43" t="s">
        <v>0</v>
      </c>
      <c r="G48" s="43" t="s">
        <v>1</v>
      </c>
      <c r="H48" s="8">
        <v>17335949</v>
      </c>
      <c r="I48" s="5" t="s">
        <v>1121</v>
      </c>
      <c r="J48" s="42" t="str">
        <f t="shared" si="10"/>
        <v>čist.prostriedky</v>
      </c>
      <c r="K48" s="16">
        <f t="shared" si="10"/>
        <v>146.3</v>
      </c>
      <c r="L48" s="7">
        <v>44111</v>
      </c>
      <c r="M48" s="43" t="str">
        <f t="shared" si="11"/>
        <v>Hagleitner Hygiene Slovensko s.r.o.</v>
      </c>
      <c r="N48" s="43" t="str">
        <f t="shared" si="11"/>
        <v>Diaľničná cesta 27, 903 01 Senec</v>
      </c>
      <c r="O48" s="8">
        <f t="shared" si="11"/>
        <v>17335949</v>
      </c>
      <c r="P48" s="9" t="s">
        <v>30</v>
      </c>
      <c r="Q48" s="9" t="s">
        <v>31</v>
      </c>
    </row>
    <row r="49" spans="1:17" ht="36" customHeight="1">
      <c r="A49" s="10">
        <v>2020101046</v>
      </c>
      <c r="B49" s="42" t="s">
        <v>33</v>
      </c>
      <c r="C49" s="16">
        <v>1020.96</v>
      </c>
      <c r="D49" s="64" t="s">
        <v>401</v>
      </c>
      <c r="E49" s="7">
        <v>44119</v>
      </c>
      <c r="F49" s="43" t="s">
        <v>53</v>
      </c>
      <c r="G49" s="43" t="s">
        <v>54</v>
      </c>
      <c r="H49" s="8">
        <v>45952671</v>
      </c>
      <c r="I49" s="5"/>
      <c r="J49" s="42" t="str">
        <f t="shared" si="10"/>
        <v>potraviny</v>
      </c>
      <c r="K49" s="16">
        <f t="shared" si="10"/>
        <v>1020.96</v>
      </c>
      <c r="L49" s="7">
        <v>44116</v>
      </c>
      <c r="M49" s="43" t="str">
        <f t="shared" si="11"/>
        <v>METRO Cash and Carry SR s.r.o.</v>
      </c>
      <c r="N49" s="43" t="str">
        <f t="shared" si="11"/>
        <v>Senecká cesta 1881,900 28  Ivanka pri Dunaji</v>
      </c>
      <c r="O49" s="8">
        <f t="shared" si="11"/>
        <v>45952671</v>
      </c>
      <c r="P49" s="9" t="s">
        <v>4</v>
      </c>
      <c r="Q49" s="9" t="s">
        <v>32</v>
      </c>
    </row>
    <row r="50" spans="1:20" ht="36" customHeight="1">
      <c r="A50" s="10">
        <v>2020101047</v>
      </c>
      <c r="B50" s="38" t="s">
        <v>362</v>
      </c>
      <c r="C50" s="16">
        <v>145.46</v>
      </c>
      <c r="D50" s="6" t="s">
        <v>107</v>
      </c>
      <c r="E50" s="7">
        <v>44118</v>
      </c>
      <c r="F50" s="15" t="s">
        <v>70</v>
      </c>
      <c r="G50" s="12" t="s">
        <v>71</v>
      </c>
      <c r="H50" s="13">
        <v>36226947</v>
      </c>
      <c r="I50" s="5"/>
      <c r="J50" s="42"/>
      <c r="K50" s="16"/>
      <c r="L50" s="7"/>
      <c r="M50" s="43"/>
      <c r="N50" s="43"/>
      <c r="O50" s="8"/>
      <c r="P50" s="9"/>
      <c r="Q50" s="9"/>
      <c r="T50" s="126"/>
    </row>
    <row r="51" spans="1:17" ht="36" customHeight="1">
      <c r="A51" s="10">
        <v>2020101048</v>
      </c>
      <c r="B51" s="42" t="s">
        <v>441</v>
      </c>
      <c r="C51" s="16">
        <v>336</v>
      </c>
      <c r="D51" s="6"/>
      <c r="E51" s="7">
        <v>44118</v>
      </c>
      <c r="F51" s="46" t="s">
        <v>328</v>
      </c>
      <c r="G51" s="46" t="s">
        <v>329</v>
      </c>
      <c r="H51" s="13">
        <v>36188301</v>
      </c>
      <c r="I51" s="5"/>
      <c r="J51" s="42" t="str">
        <f>B51</f>
        <v>stravné lístky</v>
      </c>
      <c r="K51" s="16">
        <f>C51</f>
        <v>336</v>
      </c>
      <c r="L51" s="7">
        <v>44103</v>
      </c>
      <c r="M51" s="43" t="str">
        <f>F51</f>
        <v>ROVEN Rožňava, s.r.o.</v>
      </c>
      <c r="N51" s="43" t="str">
        <f>G51</f>
        <v>Betliarska cesta 4, 048 01 Rožňava</v>
      </c>
      <c r="O51" s="8">
        <f>H51</f>
        <v>36188301</v>
      </c>
      <c r="P51" s="9" t="s">
        <v>621</v>
      </c>
      <c r="Q51" s="9" t="s">
        <v>622</v>
      </c>
    </row>
    <row r="52" spans="1:17" ht="36" customHeight="1">
      <c r="A52" s="10">
        <v>2020101049</v>
      </c>
      <c r="B52" s="38" t="s">
        <v>3</v>
      </c>
      <c r="C52" s="16">
        <v>41.85</v>
      </c>
      <c r="D52" s="6" t="s">
        <v>105</v>
      </c>
      <c r="E52" s="7">
        <v>44117</v>
      </c>
      <c r="F52" s="12" t="s">
        <v>92</v>
      </c>
      <c r="G52" s="12" t="s">
        <v>93</v>
      </c>
      <c r="H52" s="13">
        <v>35908718</v>
      </c>
      <c r="I52" s="5"/>
      <c r="J52" s="42"/>
      <c r="K52" s="16"/>
      <c r="L52" s="7"/>
      <c r="M52" s="43"/>
      <c r="N52" s="43"/>
      <c r="O52" s="8"/>
      <c r="P52" s="9"/>
      <c r="Q52" s="9"/>
    </row>
    <row r="53" spans="1:17" ht="36" customHeight="1">
      <c r="A53" s="10">
        <v>2020101050</v>
      </c>
      <c r="B53" s="42" t="s">
        <v>1122</v>
      </c>
      <c r="C53" s="16">
        <v>1</v>
      </c>
      <c r="D53" s="19">
        <v>11899846</v>
      </c>
      <c r="E53" s="7">
        <v>44117</v>
      </c>
      <c r="F53" s="42" t="s">
        <v>47</v>
      </c>
      <c r="G53" s="43" t="s">
        <v>75</v>
      </c>
      <c r="H53" s="34">
        <v>35697270</v>
      </c>
      <c r="I53" s="21"/>
      <c r="J53" s="42"/>
      <c r="K53" s="16"/>
      <c r="L53" s="7"/>
      <c r="M53" s="43"/>
      <c r="N53" s="43"/>
      <c r="O53" s="8"/>
      <c r="P53" s="9"/>
      <c r="Q53" s="9"/>
    </row>
    <row r="54" spans="1:23" ht="36" customHeight="1">
      <c r="A54" s="10">
        <v>2020101051</v>
      </c>
      <c r="B54" s="42" t="s">
        <v>1122</v>
      </c>
      <c r="C54" s="16">
        <v>1</v>
      </c>
      <c r="D54" s="19">
        <v>11899846</v>
      </c>
      <c r="E54" s="7">
        <v>44117</v>
      </c>
      <c r="F54" s="42" t="s">
        <v>47</v>
      </c>
      <c r="G54" s="43" t="s">
        <v>75</v>
      </c>
      <c r="H54" s="34">
        <v>35697270</v>
      </c>
      <c r="I54" s="21"/>
      <c r="J54" s="42"/>
      <c r="K54" s="16"/>
      <c r="L54" s="7"/>
      <c r="M54" s="43"/>
      <c r="N54" s="43"/>
      <c r="O54" s="8"/>
      <c r="P54" s="9"/>
      <c r="Q54" s="9"/>
      <c r="T54" s="60"/>
      <c r="U54" s="61"/>
      <c r="W54" s="60"/>
    </row>
    <row r="55" spans="1:23" ht="36" customHeight="1">
      <c r="A55" s="10">
        <v>2020101052</v>
      </c>
      <c r="B55" s="42" t="s">
        <v>1122</v>
      </c>
      <c r="C55" s="16">
        <v>1</v>
      </c>
      <c r="D55" s="19">
        <v>11899846</v>
      </c>
      <c r="E55" s="7">
        <v>44117</v>
      </c>
      <c r="F55" s="42" t="s">
        <v>47</v>
      </c>
      <c r="G55" s="43" t="s">
        <v>75</v>
      </c>
      <c r="H55" s="34">
        <v>35697270</v>
      </c>
      <c r="I55" s="21"/>
      <c r="J55" s="42"/>
      <c r="K55" s="16"/>
      <c r="L55" s="7"/>
      <c r="M55" s="43"/>
      <c r="N55" s="43"/>
      <c r="O55" s="8"/>
      <c r="P55" s="9"/>
      <c r="Q55" s="9"/>
      <c r="T55" s="60"/>
      <c r="U55" s="61"/>
      <c r="W55" s="60"/>
    </row>
    <row r="56" spans="1:23" ht="36" customHeight="1">
      <c r="A56" s="10">
        <v>2020101053</v>
      </c>
      <c r="B56" s="42" t="s">
        <v>1122</v>
      </c>
      <c r="C56" s="16">
        <v>1</v>
      </c>
      <c r="D56" s="19">
        <v>11899846</v>
      </c>
      <c r="E56" s="7">
        <v>44117</v>
      </c>
      <c r="F56" s="42" t="s">
        <v>47</v>
      </c>
      <c r="G56" s="43" t="s">
        <v>75</v>
      </c>
      <c r="H56" s="34">
        <v>35697270</v>
      </c>
      <c r="I56" s="5"/>
      <c r="J56" s="42"/>
      <c r="K56" s="16"/>
      <c r="L56" s="7"/>
      <c r="M56" s="43"/>
      <c r="N56" s="43"/>
      <c r="O56" s="8"/>
      <c r="P56" s="9"/>
      <c r="Q56" s="9"/>
      <c r="T56" s="60"/>
      <c r="U56" s="61"/>
      <c r="W56" s="60"/>
    </row>
    <row r="57" spans="1:23" ht="36" customHeight="1">
      <c r="A57" s="10">
        <v>2020101054</v>
      </c>
      <c r="B57" s="42" t="s">
        <v>33</v>
      </c>
      <c r="C57" s="16">
        <v>1484.39</v>
      </c>
      <c r="D57" s="72" t="s">
        <v>504</v>
      </c>
      <c r="E57" s="7">
        <v>44120</v>
      </c>
      <c r="F57" s="46" t="s">
        <v>122</v>
      </c>
      <c r="G57" s="46" t="s">
        <v>50</v>
      </c>
      <c r="H57" s="13">
        <v>36019208</v>
      </c>
      <c r="I57" s="21" t="s">
        <v>1123</v>
      </c>
      <c r="J57" s="42" t="str">
        <f aca="true" t="shared" si="12" ref="J57:K59">B57</f>
        <v>potraviny</v>
      </c>
      <c r="K57" s="16">
        <f t="shared" si="12"/>
        <v>1484.39</v>
      </c>
      <c r="L57" s="7">
        <v>44116</v>
      </c>
      <c r="M57" s="43" t="str">
        <f aca="true" t="shared" si="13" ref="M57:O59">F57</f>
        <v>INMEDIA, spol.s.r.o.</v>
      </c>
      <c r="N57" s="43" t="str">
        <f t="shared" si="13"/>
        <v>Námestie SNP 11, 960,01 Zvolen</v>
      </c>
      <c r="O57" s="8">
        <f t="shared" si="13"/>
        <v>36019208</v>
      </c>
      <c r="P57" s="9" t="s">
        <v>4</v>
      </c>
      <c r="Q57" s="9" t="s">
        <v>32</v>
      </c>
      <c r="S57" s="33"/>
      <c r="T57" s="60"/>
      <c r="U57" s="61"/>
      <c r="V57" s="56"/>
      <c r="W57" s="60"/>
    </row>
    <row r="58" spans="1:23" ht="36" customHeight="1">
      <c r="A58" s="10">
        <v>2020101055</v>
      </c>
      <c r="B58" s="42" t="s">
        <v>33</v>
      </c>
      <c r="C58" s="16">
        <v>1325.75</v>
      </c>
      <c r="D58" s="6"/>
      <c r="E58" s="7">
        <v>44123</v>
      </c>
      <c r="F58" s="42" t="s">
        <v>65</v>
      </c>
      <c r="G58" s="43" t="s">
        <v>66</v>
      </c>
      <c r="H58" s="8">
        <v>44240104</v>
      </c>
      <c r="I58" s="5" t="s">
        <v>1124</v>
      </c>
      <c r="J58" s="42" t="str">
        <f t="shared" si="12"/>
        <v>potraviny</v>
      </c>
      <c r="K58" s="16">
        <f t="shared" si="12"/>
        <v>1325.75</v>
      </c>
      <c r="L58" s="7">
        <v>44119</v>
      </c>
      <c r="M58" s="43" t="str">
        <f t="shared" si="13"/>
        <v>BOHUŠ ŠESTÁK s.r.o.</v>
      </c>
      <c r="N58" s="43" t="str">
        <f t="shared" si="13"/>
        <v>Vodárenská 343/2, 924 01 Galanta</v>
      </c>
      <c r="O58" s="8">
        <f t="shared" si="13"/>
        <v>44240104</v>
      </c>
      <c r="P58" s="9" t="s">
        <v>4</v>
      </c>
      <c r="Q58" s="9" t="s">
        <v>32</v>
      </c>
      <c r="S58" s="33"/>
      <c r="T58" s="54"/>
      <c r="U58" s="61"/>
      <c r="V58" s="36"/>
      <c r="W58" s="54"/>
    </row>
    <row r="59" spans="1:19" ht="36" customHeight="1">
      <c r="A59" s="10">
        <v>2020101056</v>
      </c>
      <c r="B59" s="42" t="s">
        <v>33</v>
      </c>
      <c r="C59" s="16">
        <v>1376.29</v>
      </c>
      <c r="D59" s="6"/>
      <c r="E59" s="7">
        <v>44123</v>
      </c>
      <c r="F59" s="42" t="s">
        <v>65</v>
      </c>
      <c r="G59" s="43" t="s">
        <v>66</v>
      </c>
      <c r="H59" s="8">
        <v>44240104</v>
      </c>
      <c r="I59" s="5" t="s">
        <v>1125</v>
      </c>
      <c r="J59" s="42" t="str">
        <f t="shared" si="12"/>
        <v>potraviny</v>
      </c>
      <c r="K59" s="16">
        <f t="shared" si="12"/>
        <v>1376.29</v>
      </c>
      <c r="L59" s="7">
        <v>44119</v>
      </c>
      <c r="M59" s="43" t="str">
        <f t="shared" si="13"/>
        <v>BOHUŠ ŠESTÁK s.r.o.</v>
      </c>
      <c r="N59" s="43" t="str">
        <f t="shared" si="13"/>
        <v>Vodárenská 343/2, 924 01 Galanta</v>
      </c>
      <c r="O59" s="8">
        <f t="shared" si="13"/>
        <v>44240104</v>
      </c>
      <c r="P59" s="9" t="s">
        <v>4</v>
      </c>
      <c r="Q59" s="9" t="s">
        <v>32</v>
      </c>
      <c r="S59" s="33"/>
    </row>
    <row r="60" spans="1:19" ht="36" customHeight="1">
      <c r="A60" s="10">
        <v>2020101057</v>
      </c>
      <c r="B60" s="14" t="s">
        <v>553</v>
      </c>
      <c r="C60" s="16">
        <v>38</v>
      </c>
      <c r="D60" s="6"/>
      <c r="E60" s="7">
        <v>44123</v>
      </c>
      <c r="F60" s="14" t="s">
        <v>554</v>
      </c>
      <c r="G60" s="5" t="s">
        <v>555</v>
      </c>
      <c r="H60" s="5" t="s">
        <v>556</v>
      </c>
      <c r="I60" s="21"/>
      <c r="J60" s="42"/>
      <c r="K60" s="16"/>
      <c r="L60" s="7"/>
      <c r="M60" s="43"/>
      <c r="N60" s="43"/>
      <c r="O60" s="8"/>
      <c r="P60" s="9"/>
      <c r="Q60" s="9"/>
      <c r="S60" s="33"/>
    </row>
    <row r="61" spans="1:19" ht="36" customHeight="1">
      <c r="A61" s="10">
        <v>2020101058</v>
      </c>
      <c r="B61" s="42" t="s">
        <v>2</v>
      </c>
      <c r="C61" s="16" t="s">
        <v>1126</v>
      </c>
      <c r="D61" s="10">
        <v>162700</v>
      </c>
      <c r="E61" s="69">
        <v>44119</v>
      </c>
      <c r="F61" s="46" t="s">
        <v>79</v>
      </c>
      <c r="G61" s="46" t="s">
        <v>80</v>
      </c>
      <c r="H61" s="13">
        <v>17335949</v>
      </c>
      <c r="I61" s="5"/>
      <c r="J61" s="42"/>
      <c r="K61" s="16"/>
      <c r="L61" s="7"/>
      <c r="M61" s="43"/>
      <c r="N61" s="43"/>
      <c r="O61" s="8"/>
      <c r="P61" s="9"/>
      <c r="Q61" s="9"/>
      <c r="S61" s="33"/>
    </row>
    <row r="62" spans="1:17" ht="36" customHeight="1">
      <c r="A62" s="10">
        <v>2020101059</v>
      </c>
      <c r="B62" s="43" t="s">
        <v>58</v>
      </c>
      <c r="C62" s="16">
        <v>186.3</v>
      </c>
      <c r="D62" s="10">
        <v>5611864285</v>
      </c>
      <c r="E62" s="7">
        <v>44119</v>
      </c>
      <c r="F62" s="46" t="s">
        <v>59</v>
      </c>
      <c r="G62" s="46" t="s">
        <v>60</v>
      </c>
      <c r="H62" s="13">
        <v>31322832</v>
      </c>
      <c r="I62" s="5"/>
      <c r="J62" s="42"/>
      <c r="K62" s="16"/>
      <c r="L62" s="7"/>
      <c r="M62" s="43"/>
      <c r="N62" s="43"/>
      <c r="O62" s="8"/>
      <c r="P62" s="9"/>
      <c r="Q62" s="9"/>
    </row>
    <row r="63" spans="1:17" ht="36" customHeight="1">
      <c r="A63" s="10">
        <v>2020101060</v>
      </c>
      <c r="B63" s="42" t="s">
        <v>33</v>
      </c>
      <c r="C63" s="16">
        <v>492.63</v>
      </c>
      <c r="D63" s="6" t="s">
        <v>415</v>
      </c>
      <c r="E63" s="7">
        <v>44122</v>
      </c>
      <c r="F63" s="42" t="s">
        <v>120</v>
      </c>
      <c r="G63" s="43" t="s">
        <v>121</v>
      </c>
      <c r="H63" s="8">
        <v>17260752</v>
      </c>
      <c r="I63" s="21" t="s">
        <v>1127</v>
      </c>
      <c r="J63" s="42" t="str">
        <f aca="true" t="shared" si="14" ref="J63:K72">B63</f>
        <v>potraviny</v>
      </c>
      <c r="K63" s="16">
        <f t="shared" si="14"/>
        <v>492.63</v>
      </c>
      <c r="L63" s="7">
        <v>44116</v>
      </c>
      <c r="M63" s="43" t="str">
        <f aca="true" t="shared" si="15" ref="M63:O72">F63</f>
        <v>Zoltán Jánosdeák - Jánosdeák</v>
      </c>
      <c r="N63" s="43" t="str">
        <f t="shared" si="15"/>
        <v>Vinohradná 101, 049 11 Plešivec</v>
      </c>
      <c r="O63" s="8">
        <f t="shared" si="15"/>
        <v>17260752</v>
      </c>
      <c r="P63" s="9" t="s">
        <v>4</v>
      </c>
      <c r="Q63" s="9" t="s">
        <v>32</v>
      </c>
    </row>
    <row r="64" spans="1:17" ht="36" customHeight="1">
      <c r="A64" s="10">
        <v>2020101061</v>
      </c>
      <c r="B64" s="74" t="s">
        <v>1128</v>
      </c>
      <c r="C64" s="75">
        <v>48</v>
      </c>
      <c r="D64" s="84"/>
      <c r="E64" s="81">
        <v>44123</v>
      </c>
      <c r="F64" s="74" t="s">
        <v>1129</v>
      </c>
      <c r="G64" s="74" t="s">
        <v>1130</v>
      </c>
      <c r="H64" s="139">
        <v>50787047</v>
      </c>
      <c r="I64" s="21" t="s">
        <v>1131</v>
      </c>
      <c r="J64" s="42" t="str">
        <f t="shared" si="14"/>
        <v>oprava pohonu brány</v>
      </c>
      <c r="K64" s="16">
        <f t="shared" si="14"/>
        <v>48</v>
      </c>
      <c r="L64" s="7">
        <v>44123</v>
      </c>
      <c r="M64" s="43" t="str">
        <f t="shared" si="15"/>
        <v>Hörmann, Ing. Peter Štepien - strp&amp; step</v>
      </c>
      <c r="N64" s="43" t="str">
        <f t="shared" si="15"/>
        <v>Paričovská 1366/59, 075 01 Trebišov</v>
      </c>
      <c r="O64" s="8">
        <f t="shared" si="15"/>
        <v>50787047</v>
      </c>
      <c r="P64" s="9" t="s">
        <v>30</v>
      </c>
      <c r="Q64" s="9" t="s">
        <v>31</v>
      </c>
    </row>
    <row r="65" spans="1:17" ht="36" customHeight="1">
      <c r="A65" s="10">
        <v>2020101062</v>
      </c>
      <c r="B65" s="42" t="s">
        <v>1132</v>
      </c>
      <c r="C65" s="16">
        <v>40</v>
      </c>
      <c r="D65" s="97"/>
      <c r="E65" s="7">
        <v>44123</v>
      </c>
      <c r="F65" s="43" t="s">
        <v>1133</v>
      </c>
      <c r="G65" s="43" t="s">
        <v>1134</v>
      </c>
      <c r="H65" s="8">
        <v>28569181</v>
      </c>
      <c r="I65" s="21" t="s">
        <v>1135</v>
      </c>
      <c r="J65" s="42" t="str">
        <f t="shared" si="14"/>
        <v>obrusy</v>
      </c>
      <c r="K65" s="16">
        <f t="shared" si="14"/>
        <v>40</v>
      </c>
      <c r="L65" s="7">
        <v>44120</v>
      </c>
      <c r="M65" s="43" t="str">
        <f t="shared" si="15"/>
        <v>IMPOL TRADE s.r.o.</v>
      </c>
      <c r="N65" s="43" t="str">
        <f t="shared" si="15"/>
        <v>Lidická 886/43, 736 01 Havířov - Šumbark</v>
      </c>
      <c r="O65" s="8">
        <f t="shared" si="15"/>
        <v>28569181</v>
      </c>
      <c r="P65" s="9" t="s">
        <v>4</v>
      </c>
      <c r="Q65" s="9" t="s">
        <v>32</v>
      </c>
    </row>
    <row r="66" spans="1:18" ht="36" customHeight="1">
      <c r="A66" s="10">
        <v>2020101063</v>
      </c>
      <c r="B66" s="42" t="s">
        <v>1136</v>
      </c>
      <c r="C66" s="16">
        <v>168.8</v>
      </c>
      <c r="D66" s="97"/>
      <c r="E66" s="7">
        <v>44111</v>
      </c>
      <c r="F66" s="46" t="s">
        <v>367</v>
      </c>
      <c r="G66" s="46" t="s">
        <v>368</v>
      </c>
      <c r="H66" s="13">
        <v>36515388</v>
      </c>
      <c r="I66" s="21"/>
      <c r="J66" s="42" t="str">
        <f t="shared" si="14"/>
        <v>ochranný štít, stojan na dezinfekciu - záloha</v>
      </c>
      <c r="K66" s="16">
        <f t="shared" si="14"/>
        <v>168.8</v>
      </c>
      <c r="L66" s="7">
        <v>44109</v>
      </c>
      <c r="M66" s="43" t="str">
        <f t="shared" si="15"/>
        <v>UNIZDRAV Prešov, s.r.o.</v>
      </c>
      <c r="N66" s="43" t="str">
        <f t="shared" si="15"/>
        <v>Františkánske námestie 3/A, 080 01 Prešov</v>
      </c>
      <c r="O66" s="8">
        <f t="shared" si="15"/>
        <v>36515388</v>
      </c>
      <c r="P66" s="9" t="s">
        <v>30</v>
      </c>
      <c r="Q66" s="9" t="s">
        <v>31</v>
      </c>
      <c r="R66" s="104"/>
    </row>
    <row r="67" spans="1:19" ht="36" customHeight="1">
      <c r="A67" s="10">
        <v>2020101064</v>
      </c>
      <c r="B67" s="42" t="s">
        <v>1137</v>
      </c>
      <c r="C67" s="16">
        <v>218</v>
      </c>
      <c r="D67" s="19">
        <v>11899846</v>
      </c>
      <c r="E67" s="7">
        <v>44120</v>
      </c>
      <c r="F67" s="42" t="s">
        <v>47</v>
      </c>
      <c r="G67" s="43" t="s">
        <v>75</v>
      </c>
      <c r="H67" s="34">
        <v>35697270</v>
      </c>
      <c r="I67" s="5" t="s">
        <v>1138</v>
      </c>
      <c r="J67" s="42" t="str">
        <f t="shared" si="14"/>
        <v>tv samsung</v>
      </c>
      <c r="K67" s="16">
        <f t="shared" si="14"/>
        <v>218</v>
      </c>
      <c r="L67" s="7">
        <v>44120</v>
      </c>
      <c r="M67" s="43" t="str">
        <f t="shared" si="15"/>
        <v>Orange Slovensko, a.s.</v>
      </c>
      <c r="N67" s="43" t="str">
        <f t="shared" si="15"/>
        <v>Prievozská 6/A, 821 09 Bratislava</v>
      </c>
      <c r="O67" s="8">
        <f t="shared" si="15"/>
        <v>35697270</v>
      </c>
      <c r="P67" s="9" t="s">
        <v>30</v>
      </c>
      <c r="Q67" s="9" t="s">
        <v>31</v>
      </c>
      <c r="R67" s="104"/>
      <c r="S67" s="135"/>
    </row>
    <row r="68" spans="1:18" ht="36" customHeight="1">
      <c r="A68" s="10">
        <v>2020101065</v>
      </c>
      <c r="B68" s="42" t="s">
        <v>33</v>
      </c>
      <c r="C68" s="16">
        <v>961.42</v>
      </c>
      <c r="D68" s="64" t="s">
        <v>401</v>
      </c>
      <c r="E68" s="7">
        <v>44126</v>
      </c>
      <c r="F68" s="43" t="s">
        <v>53</v>
      </c>
      <c r="G68" s="43" t="s">
        <v>54</v>
      </c>
      <c r="H68" s="8">
        <v>45952671</v>
      </c>
      <c r="I68" s="21"/>
      <c r="J68" s="42" t="str">
        <f t="shared" si="14"/>
        <v>potraviny</v>
      </c>
      <c r="K68" s="16">
        <f t="shared" si="14"/>
        <v>961.42</v>
      </c>
      <c r="L68" s="7">
        <v>44123</v>
      </c>
      <c r="M68" s="43" t="str">
        <f t="shared" si="15"/>
        <v>METRO Cash and Carry SR s.r.o.</v>
      </c>
      <c r="N68" s="43" t="str">
        <f t="shared" si="15"/>
        <v>Senecká cesta 1881,900 28  Ivanka pri Dunaji</v>
      </c>
      <c r="O68" s="8">
        <f t="shared" si="15"/>
        <v>45952671</v>
      </c>
      <c r="P68" s="9" t="s">
        <v>30</v>
      </c>
      <c r="Q68" s="9" t="s">
        <v>31</v>
      </c>
      <c r="R68" s="104"/>
    </row>
    <row r="69" spans="1:17" ht="36" customHeight="1">
      <c r="A69" s="10">
        <v>2020101066</v>
      </c>
      <c r="B69" s="42" t="s">
        <v>33</v>
      </c>
      <c r="C69" s="16">
        <v>341.41</v>
      </c>
      <c r="D69" s="64" t="s">
        <v>401</v>
      </c>
      <c r="E69" s="7">
        <v>44126</v>
      </c>
      <c r="F69" s="43" t="s">
        <v>53</v>
      </c>
      <c r="G69" s="43" t="s">
        <v>54</v>
      </c>
      <c r="H69" s="8">
        <v>45952671</v>
      </c>
      <c r="I69" s="5" t="s">
        <v>1139</v>
      </c>
      <c r="J69" s="42" t="str">
        <f t="shared" si="14"/>
        <v>potraviny</v>
      </c>
      <c r="K69" s="16">
        <f t="shared" si="14"/>
        <v>341.41</v>
      </c>
      <c r="L69" s="7">
        <v>44124</v>
      </c>
      <c r="M69" s="43" t="str">
        <f t="shared" si="15"/>
        <v>METRO Cash and Carry SR s.r.o.</v>
      </c>
      <c r="N69" s="43" t="str">
        <f t="shared" si="15"/>
        <v>Senecká cesta 1881,900 28  Ivanka pri Dunaji</v>
      </c>
      <c r="O69" s="8">
        <f t="shared" si="15"/>
        <v>45952671</v>
      </c>
      <c r="P69" s="9" t="s">
        <v>4</v>
      </c>
      <c r="Q69" s="9" t="s">
        <v>32</v>
      </c>
    </row>
    <row r="70" spans="1:17" ht="36" customHeight="1">
      <c r="A70" s="10">
        <v>2020101067</v>
      </c>
      <c r="B70" s="42" t="s">
        <v>33</v>
      </c>
      <c r="C70" s="16">
        <v>158.98</v>
      </c>
      <c r="D70" s="64" t="s">
        <v>401</v>
      </c>
      <c r="E70" s="7">
        <v>44126</v>
      </c>
      <c r="F70" s="43" t="s">
        <v>53</v>
      </c>
      <c r="G70" s="43" t="s">
        <v>54</v>
      </c>
      <c r="H70" s="8">
        <v>45952671</v>
      </c>
      <c r="I70" s="21" t="s">
        <v>1140</v>
      </c>
      <c r="J70" s="42" t="str">
        <f t="shared" si="14"/>
        <v>potraviny</v>
      </c>
      <c r="K70" s="16">
        <f t="shared" si="14"/>
        <v>158.98</v>
      </c>
      <c r="L70" s="7">
        <v>44125</v>
      </c>
      <c r="M70" s="43" t="str">
        <f t="shared" si="15"/>
        <v>METRO Cash and Carry SR s.r.o.</v>
      </c>
      <c r="N70" s="43" t="str">
        <f t="shared" si="15"/>
        <v>Senecká cesta 1881,900 28  Ivanka pri Dunaji</v>
      </c>
      <c r="O70" s="8">
        <f t="shared" si="15"/>
        <v>45952671</v>
      </c>
      <c r="P70" s="9" t="s">
        <v>4</v>
      </c>
      <c r="Q70" s="9" t="s">
        <v>32</v>
      </c>
    </row>
    <row r="71" spans="1:17" ht="36" customHeight="1">
      <c r="A71" s="10">
        <v>2020101068</v>
      </c>
      <c r="B71" s="42" t="s">
        <v>33</v>
      </c>
      <c r="C71" s="16">
        <v>69.19</v>
      </c>
      <c r="D71" s="64" t="s">
        <v>401</v>
      </c>
      <c r="E71" s="7">
        <v>44126</v>
      </c>
      <c r="F71" s="43" t="s">
        <v>53</v>
      </c>
      <c r="G71" s="43" t="s">
        <v>54</v>
      </c>
      <c r="H71" s="8">
        <v>45952671</v>
      </c>
      <c r="I71" s="5" t="s">
        <v>1141</v>
      </c>
      <c r="J71" s="42" t="str">
        <f t="shared" si="14"/>
        <v>potraviny</v>
      </c>
      <c r="K71" s="16">
        <f t="shared" si="14"/>
        <v>69.19</v>
      </c>
      <c r="L71" s="7">
        <v>44124</v>
      </c>
      <c r="M71" s="43" t="str">
        <f t="shared" si="15"/>
        <v>METRO Cash and Carry SR s.r.o.</v>
      </c>
      <c r="N71" s="43" t="str">
        <f t="shared" si="15"/>
        <v>Senecká cesta 1881,900 28  Ivanka pri Dunaji</v>
      </c>
      <c r="O71" s="8">
        <f t="shared" si="15"/>
        <v>45952671</v>
      </c>
      <c r="P71" s="9" t="s">
        <v>4</v>
      </c>
      <c r="Q71" s="9" t="s">
        <v>32</v>
      </c>
    </row>
    <row r="72" spans="1:19" ht="36" customHeight="1">
      <c r="A72" s="10">
        <v>2020101069</v>
      </c>
      <c r="B72" s="42" t="s">
        <v>33</v>
      </c>
      <c r="C72" s="16">
        <v>28.41</v>
      </c>
      <c r="D72" s="64" t="s">
        <v>401</v>
      </c>
      <c r="E72" s="7">
        <v>44126</v>
      </c>
      <c r="F72" s="43" t="s">
        <v>53</v>
      </c>
      <c r="G72" s="43" t="s">
        <v>54</v>
      </c>
      <c r="H72" s="8">
        <v>45952671</v>
      </c>
      <c r="I72" s="21" t="s">
        <v>1142</v>
      </c>
      <c r="J72" s="42" t="str">
        <f t="shared" si="14"/>
        <v>potraviny</v>
      </c>
      <c r="K72" s="16">
        <f t="shared" si="14"/>
        <v>28.41</v>
      </c>
      <c r="L72" s="7">
        <v>44124</v>
      </c>
      <c r="M72" s="43" t="str">
        <f t="shared" si="15"/>
        <v>METRO Cash and Carry SR s.r.o.</v>
      </c>
      <c r="N72" s="43" t="str">
        <f t="shared" si="15"/>
        <v>Senecká cesta 1881,900 28  Ivanka pri Dunaji</v>
      </c>
      <c r="O72" s="8">
        <f t="shared" si="15"/>
        <v>45952671</v>
      </c>
      <c r="P72" s="9" t="s">
        <v>4</v>
      </c>
      <c r="Q72" s="9" t="s">
        <v>32</v>
      </c>
      <c r="S72" s="135"/>
    </row>
    <row r="73" spans="1:20" ht="36" customHeight="1">
      <c r="A73" s="10">
        <v>2020101070</v>
      </c>
      <c r="B73" s="42" t="s">
        <v>858</v>
      </c>
      <c r="C73" s="16">
        <v>624</v>
      </c>
      <c r="D73" s="58"/>
      <c r="E73" s="7">
        <v>44126</v>
      </c>
      <c r="F73" s="46" t="s">
        <v>859</v>
      </c>
      <c r="G73" s="46" t="s">
        <v>860</v>
      </c>
      <c r="H73" s="13">
        <v>31647758</v>
      </c>
      <c r="I73" s="5"/>
      <c r="J73" s="42"/>
      <c r="K73" s="16"/>
      <c r="L73" s="7"/>
      <c r="M73" s="43"/>
      <c r="N73" s="43"/>
      <c r="O73" s="8"/>
      <c r="P73" s="9"/>
      <c r="Q73" s="9"/>
      <c r="S73" s="135"/>
      <c r="T73" s="110"/>
    </row>
    <row r="74" spans="1:20" ht="36" customHeight="1">
      <c r="A74" s="10">
        <v>2020101071</v>
      </c>
      <c r="B74" s="38" t="s">
        <v>3</v>
      </c>
      <c r="C74" s="16">
        <v>121.55</v>
      </c>
      <c r="D74" s="6" t="s">
        <v>105</v>
      </c>
      <c r="E74" s="7">
        <v>44124</v>
      </c>
      <c r="F74" s="12" t="s">
        <v>92</v>
      </c>
      <c r="G74" s="12" t="s">
        <v>93</v>
      </c>
      <c r="H74" s="13">
        <v>35908718</v>
      </c>
      <c r="I74" s="21"/>
      <c r="J74" s="42"/>
      <c r="K74" s="16"/>
      <c r="L74" s="7"/>
      <c r="M74" s="43"/>
      <c r="N74" s="43"/>
      <c r="O74" s="8"/>
      <c r="P74" s="9"/>
      <c r="Q74" s="9"/>
      <c r="R74" s="135"/>
      <c r="S74" s="135"/>
      <c r="T74" s="110"/>
    </row>
    <row r="75" spans="1:20" ht="36" customHeight="1">
      <c r="A75" s="10">
        <v>2020101072</v>
      </c>
      <c r="B75" s="42" t="s">
        <v>51</v>
      </c>
      <c r="C75" s="16">
        <v>588.77</v>
      </c>
      <c r="D75" s="58" t="s">
        <v>810</v>
      </c>
      <c r="E75" s="7">
        <v>44125</v>
      </c>
      <c r="F75" s="46" t="s">
        <v>6</v>
      </c>
      <c r="G75" s="46" t="s">
        <v>7</v>
      </c>
      <c r="H75" s="13">
        <v>47925914</v>
      </c>
      <c r="I75" s="21" t="s">
        <v>1143</v>
      </c>
      <c r="J75" s="42" t="str">
        <f aca="true" t="shared" si="16" ref="J75:K88">B75</f>
        <v>lieky</v>
      </c>
      <c r="K75" s="16">
        <f t="shared" si="16"/>
        <v>588.77</v>
      </c>
      <c r="L75" s="89">
        <v>44120</v>
      </c>
      <c r="M75" s="43" t="str">
        <f aca="true" t="shared" si="17" ref="M75:O88">F75</f>
        <v>ATONA s.r.o.</v>
      </c>
      <c r="N75" s="43" t="str">
        <f t="shared" si="17"/>
        <v>Okružná 30, 048 01 Rožňava</v>
      </c>
      <c r="O75" s="8">
        <f t="shared" si="17"/>
        <v>47925914</v>
      </c>
      <c r="P75" s="9" t="s">
        <v>30</v>
      </c>
      <c r="Q75" s="9" t="s">
        <v>31</v>
      </c>
      <c r="S75" s="135"/>
      <c r="T75" s="110"/>
    </row>
    <row r="76" spans="1:19" ht="36" customHeight="1">
      <c r="A76" s="10">
        <v>2020101073</v>
      </c>
      <c r="B76" s="42" t="s">
        <v>51</v>
      </c>
      <c r="C76" s="16">
        <v>511.34</v>
      </c>
      <c r="D76" s="58" t="s">
        <v>810</v>
      </c>
      <c r="E76" s="7">
        <v>44125</v>
      </c>
      <c r="F76" s="46" t="s">
        <v>6</v>
      </c>
      <c r="G76" s="46" t="s">
        <v>7</v>
      </c>
      <c r="H76" s="13">
        <v>47925914</v>
      </c>
      <c r="I76" s="21" t="s">
        <v>1144</v>
      </c>
      <c r="J76" s="42" t="str">
        <f t="shared" si="16"/>
        <v>lieky</v>
      </c>
      <c r="K76" s="16">
        <f t="shared" si="16"/>
        <v>511.34</v>
      </c>
      <c r="L76" s="89">
        <v>44120</v>
      </c>
      <c r="M76" s="43" t="str">
        <f t="shared" si="17"/>
        <v>ATONA s.r.o.</v>
      </c>
      <c r="N76" s="43" t="str">
        <f t="shared" si="17"/>
        <v>Okružná 30, 048 01 Rožňava</v>
      </c>
      <c r="O76" s="8">
        <f t="shared" si="17"/>
        <v>47925914</v>
      </c>
      <c r="P76" s="9" t="s">
        <v>30</v>
      </c>
      <c r="Q76" s="9" t="s">
        <v>31</v>
      </c>
      <c r="S76" s="135"/>
    </row>
    <row r="77" spans="1:19" ht="36" customHeight="1">
      <c r="A77" s="10">
        <v>2020101074</v>
      </c>
      <c r="B77" s="42" t="s">
        <v>51</v>
      </c>
      <c r="C77" s="16">
        <v>1078.96</v>
      </c>
      <c r="D77" s="58" t="s">
        <v>810</v>
      </c>
      <c r="E77" s="7">
        <v>44125</v>
      </c>
      <c r="F77" s="46" t="s">
        <v>6</v>
      </c>
      <c r="G77" s="46" t="s">
        <v>7</v>
      </c>
      <c r="H77" s="13">
        <v>47925914</v>
      </c>
      <c r="I77" s="21" t="s">
        <v>1145</v>
      </c>
      <c r="J77" s="42" t="str">
        <f t="shared" si="16"/>
        <v>lieky</v>
      </c>
      <c r="K77" s="16">
        <f t="shared" si="16"/>
        <v>1078.96</v>
      </c>
      <c r="L77" s="89">
        <v>44123</v>
      </c>
      <c r="M77" s="43" t="str">
        <f t="shared" si="17"/>
        <v>ATONA s.r.o.</v>
      </c>
      <c r="N77" s="43" t="str">
        <f t="shared" si="17"/>
        <v>Okružná 30, 048 01 Rožňava</v>
      </c>
      <c r="O77" s="8">
        <f t="shared" si="17"/>
        <v>47925914</v>
      </c>
      <c r="P77" s="9" t="s">
        <v>30</v>
      </c>
      <c r="Q77" s="9" t="s">
        <v>31</v>
      </c>
      <c r="S77" s="135"/>
    </row>
    <row r="78" spans="1:19" ht="36" customHeight="1">
      <c r="A78" s="10">
        <v>2020101075</v>
      </c>
      <c r="B78" s="42" t="s">
        <v>51</v>
      </c>
      <c r="C78" s="16">
        <v>2146.35</v>
      </c>
      <c r="D78" s="58" t="s">
        <v>810</v>
      </c>
      <c r="E78" s="7">
        <v>44125</v>
      </c>
      <c r="F78" s="46" t="s">
        <v>6</v>
      </c>
      <c r="G78" s="46" t="s">
        <v>7</v>
      </c>
      <c r="H78" s="13">
        <v>47925914</v>
      </c>
      <c r="I78" s="21" t="s">
        <v>1146</v>
      </c>
      <c r="J78" s="42" t="str">
        <f t="shared" si="16"/>
        <v>lieky</v>
      </c>
      <c r="K78" s="16">
        <f t="shared" si="16"/>
        <v>2146.35</v>
      </c>
      <c r="L78" s="89">
        <v>44120</v>
      </c>
      <c r="M78" s="43" t="str">
        <f t="shared" si="17"/>
        <v>ATONA s.r.o.</v>
      </c>
      <c r="N78" s="43" t="str">
        <f t="shared" si="17"/>
        <v>Okružná 30, 048 01 Rožňava</v>
      </c>
      <c r="O78" s="8">
        <f t="shared" si="17"/>
        <v>47925914</v>
      </c>
      <c r="P78" s="9" t="s">
        <v>30</v>
      </c>
      <c r="Q78" s="9" t="s">
        <v>31</v>
      </c>
      <c r="S78" s="135"/>
    </row>
    <row r="79" spans="1:17" ht="36" customHeight="1">
      <c r="A79" s="10">
        <v>2020101076</v>
      </c>
      <c r="B79" s="42" t="s">
        <v>33</v>
      </c>
      <c r="C79" s="16">
        <v>700</v>
      </c>
      <c r="D79" s="86"/>
      <c r="E79" s="69">
        <v>44126</v>
      </c>
      <c r="F79" s="46" t="s">
        <v>1147</v>
      </c>
      <c r="G79" s="46" t="s">
        <v>1148</v>
      </c>
      <c r="H79" s="13">
        <v>50376799</v>
      </c>
      <c r="I79" s="5" t="s">
        <v>1149</v>
      </c>
      <c r="J79" s="42" t="str">
        <f t="shared" si="16"/>
        <v>potraviny</v>
      </c>
      <c r="K79" s="16">
        <f t="shared" si="16"/>
        <v>700</v>
      </c>
      <c r="L79" s="7">
        <v>44123</v>
      </c>
      <c r="M79" s="43" t="str">
        <f t="shared" si="17"/>
        <v>HAMELLI s.r.o.</v>
      </c>
      <c r="N79" s="43" t="str">
        <f t="shared" si="17"/>
        <v>Kružná 183, 049 51 Kružná</v>
      </c>
      <c r="O79" s="8">
        <f t="shared" si="17"/>
        <v>50376799</v>
      </c>
      <c r="P79" s="9" t="s">
        <v>4</v>
      </c>
      <c r="Q79" s="9" t="s">
        <v>32</v>
      </c>
    </row>
    <row r="80" spans="1:17" ht="36" customHeight="1">
      <c r="A80" s="10">
        <v>2020101077</v>
      </c>
      <c r="B80" s="42" t="s">
        <v>590</v>
      </c>
      <c r="C80" s="16">
        <v>337.58</v>
      </c>
      <c r="D80" s="6"/>
      <c r="E80" s="69">
        <v>44120</v>
      </c>
      <c r="F80" s="46" t="s">
        <v>1150</v>
      </c>
      <c r="G80" s="46" t="s">
        <v>780</v>
      </c>
      <c r="H80" s="8">
        <v>10755462</v>
      </c>
      <c r="I80" s="21" t="s">
        <v>781</v>
      </c>
      <c r="J80" s="42" t="str">
        <f t="shared" si="16"/>
        <v>oprava kotlov</v>
      </c>
      <c r="K80" s="16">
        <f t="shared" si="16"/>
        <v>337.58</v>
      </c>
      <c r="L80" s="7">
        <v>44120</v>
      </c>
      <c r="M80" s="43" t="str">
        <f t="shared" si="17"/>
        <v>Juraj Rochfaluši GEKOS</v>
      </c>
      <c r="N80" s="43" t="str">
        <f t="shared" si="17"/>
        <v>Edelényska 18, 048 01 Rožňava</v>
      </c>
      <c r="O80" s="8">
        <f t="shared" si="17"/>
        <v>10755462</v>
      </c>
      <c r="P80" s="9" t="s">
        <v>30</v>
      </c>
      <c r="Q80" s="9" t="s">
        <v>31</v>
      </c>
    </row>
    <row r="81" spans="1:17" ht="36" customHeight="1">
      <c r="A81" s="10">
        <v>2020101078</v>
      </c>
      <c r="B81" s="42" t="s">
        <v>33</v>
      </c>
      <c r="C81" s="16">
        <v>817.42</v>
      </c>
      <c r="D81" s="72" t="s">
        <v>504</v>
      </c>
      <c r="E81" s="7">
        <v>44127</v>
      </c>
      <c r="F81" s="46" t="s">
        <v>122</v>
      </c>
      <c r="G81" s="46" t="s">
        <v>50</v>
      </c>
      <c r="H81" s="13">
        <v>36019208</v>
      </c>
      <c r="I81" s="21" t="s">
        <v>1151</v>
      </c>
      <c r="J81" s="42" t="str">
        <f t="shared" si="16"/>
        <v>potraviny</v>
      </c>
      <c r="K81" s="16">
        <f t="shared" si="16"/>
        <v>817.42</v>
      </c>
      <c r="L81" s="7">
        <v>44123</v>
      </c>
      <c r="M81" s="43" t="str">
        <f t="shared" si="17"/>
        <v>INMEDIA, spol.s.r.o.</v>
      </c>
      <c r="N81" s="43" t="str">
        <f t="shared" si="17"/>
        <v>Námestie SNP 11, 960,01 Zvolen</v>
      </c>
      <c r="O81" s="8">
        <f t="shared" si="17"/>
        <v>36019208</v>
      </c>
      <c r="P81" s="9" t="s">
        <v>4</v>
      </c>
      <c r="Q81" s="9" t="s">
        <v>32</v>
      </c>
    </row>
    <row r="82" spans="1:17" ht="36" customHeight="1">
      <c r="A82" s="10">
        <v>2020101079</v>
      </c>
      <c r="B82" s="42" t="s">
        <v>33</v>
      </c>
      <c r="C82" s="16">
        <v>906.7</v>
      </c>
      <c r="D82" s="72" t="s">
        <v>504</v>
      </c>
      <c r="E82" s="7">
        <v>44127</v>
      </c>
      <c r="F82" s="46" t="s">
        <v>122</v>
      </c>
      <c r="G82" s="46" t="s">
        <v>50</v>
      </c>
      <c r="H82" s="13">
        <v>36019208</v>
      </c>
      <c r="I82" s="21" t="s">
        <v>1152</v>
      </c>
      <c r="J82" s="42" t="str">
        <f t="shared" si="16"/>
        <v>potraviny</v>
      </c>
      <c r="K82" s="16">
        <f t="shared" si="16"/>
        <v>906.7</v>
      </c>
      <c r="L82" s="7">
        <v>44123</v>
      </c>
      <c r="M82" s="43" t="str">
        <f t="shared" si="17"/>
        <v>INMEDIA, spol.s.r.o.</v>
      </c>
      <c r="N82" s="43" t="str">
        <f t="shared" si="17"/>
        <v>Námestie SNP 11, 960,01 Zvolen</v>
      </c>
      <c r="O82" s="8">
        <f t="shared" si="17"/>
        <v>36019208</v>
      </c>
      <c r="P82" s="9" t="s">
        <v>4</v>
      </c>
      <c r="Q82" s="9" t="s">
        <v>32</v>
      </c>
    </row>
    <row r="83" spans="1:17" ht="36" customHeight="1">
      <c r="A83" s="10">
        <v>2020101080</v>
      </c>
      <c r="B83" s="42" t="s">
        <v>33</v>
      </c>
      <c r="C83" s="16">
        <v>493.94</v>
      </c>
      <c r="D83" s="72" t="s">
        <v>504</v>
      </c>
      <c r="E83" s="7">
        <v>44120</v>
      </c>
      <c r="F83" s="46" t="s">
        <v>122</v>
      </c>
      <c r="G83" s="46" t="s">
        <v>50</v>
      </c>
      <c r="H83" s="13">
        <v>36019208</v>
      </c>
      <c r="I83" s="21"/>
      <c r="J83" s="42" t="str">
        <f t="shared" si="16"/>
        <v>potraviny</v>
      </c>
      <c r="K83" s="16">
        <f t="shared" si="16"/>
        <v>493.94</v>
      </c>
      <c r="L83" s="7">
        <v>44117</v>
      </c>
      <c r="M83" s="43" t="str">
        <f t="shared" si="17"/>
        <v>INMEDIA, spol.s.r.o.</v>
      </c>
      <c r="N83" s="43" t="str">
        <f t="shared" si="17"/>
        <v>Námestie SNP 11, 960,01 Zvolen</v>
      </c>
      <c r="O83" s="8">
        <f t="shared" si="17"/>
        <v>36019208</v>
      </c>
      <c r="P83" s="9" t="s">
        <v>30</v>
      </c>
      <c r="Q83" s="9" t="s">
        <v>31</v>
      </c>
    </row>
    <row r="84" spans="1:17" ht="36" customHeight="1">
      <c r="A84" s="10">
        <v>2020101081</v>
      </c>
      <c r="B84" s="42" t="s">
        <v>33</v>
      </c>
      <c r="C84" s="16">
        <v>450.05</v>
      </c>
      <c r="D84" s="72" t="s">
        <v>504</v>
      </c>
      <c r="E84" s="7">
        <v>44127</v>
      </c>
      <c r="F84" s="46" t="s">
        <v>122</v>
      </c>
      <c r="G84" s="46" t="s">
        <v>50</v>
      </c>
      <c r="H84" s="13">
        <v>36019208</v>
      </c>
      <c r="I84" s="21"/>
      <c r="J84" s="42" t="str">
        <f t="shared" si="16"/>
        <v>potraviny</v>
      </c>
      <c r="K84" s="16">
        <f t="shared" si="16"/>
        <v>450.05</v>
      </c>
      <c r="L84" s="7">
        <v>44123</v>
      </c>
      <c r="M84" s="43" t="str">
        <f t="shared" si="17"/>
        <v>INMEDIA, spol.s.r.o.</v>
      </c>
      <c r="N84" s="43" t="str">
        <f t="shared" si="17"/>
        <v>Námestie SNP 11, 960,01 Zvolen</v>
      </c>
      <c r="O84" s="8">
        <f t="shared" si="17"/>
        <v>36019208</v>
      </c>
      <c r="P84" s="9" t="s">
        <v>30</v>
      </c>
      <c r="Q84" s="9" t="s">
        <v>31</v>
      </c>
    </row>
    <row r="85" spans="1:17" ht="36" customHeight="1">
      <c r="A85" s="10">
        <v>2020101082</v>
      </c>
      <c r="B85" s="42" t="s">
        <v>33</v>
      </c>
      <c r="C85" s="16">
        <v>125.04</v>
      </c>
      <c r="D85" s="72" t="s">
        <v>504</v>
      </c>
      <c r="E85" s="7">
        <v>44130</v>
      </c>
      <c r="F85" s="46" t="s">
        <v>122</v>
      </c>
      <c r="G85" s="46" t="s">
        <v>50</v>
      </c>
      <c r="H85" s="13">
        <v>36019209</v>
      </c>
      <c r="I85" s="21" t="s">
        <v>1153</v>
      </c>
      <c r="J85" s="42" t="str">
        <f>B85</f>
        <v>potraviny</v>
      </c>
      <c r="K85" s="16">
        <f>C85</f>
        <v>125.04</v>
      </c>
      <c r="L85" s="7">
        <v>44124</v>
      </c>
      <c r="M85" s="43" t="str">
        <f>F85</f>
        <v>INMEDIA, spol.s.r.o.</v>
      </c>
      <c r="N85" s="43" t="str">
        <f>G85</f>
        <v>Námestie SNP 11, 960,01 Zvolen</v>
      </c>
      <c r="O85" s="8">
        <f>H85</f>
        <v>36019209</v>
      </c>
      <c r="P85" s="9" t="s">
        <v>4</v>
      </c>
      <c r="Q85" s="9" t="s">
        <v>32</v>
      </c>
    </row>
    <row r="86" spans="1:17" ht="36" customHeight="1">
      <c r="A86" s="10">
        <v>2020101083</v>
      </c>
      <c r="B86" s="42" t="s">
        <v>33</v>
      </c>
      <c r="C86" s="16">
        <v>451.92</v>
      </c>
      <c r="D86" s="106"/>
      <c r="E86" s="69">
        <v>44126</v>
      </c>
      <c r="F86" s="46" t="s">
        <v>469</v>
      </c>
      <c r="G86" s="46" t="s">
        <v>126</v>
      </c>
      <c r="H86" s="13">
        <v>50165402</v>
      </c>
      <c r="I86" s="5" t="s">
        <v>1154</v>
      </c>
      <c r="J86" s="42" t="str">
        <f t="shared" si="16"/>
        <v>potraviny</v>
      </c>
      <c r="K86" s="16">
        <f t="shared" si="16"/>
        <v>451.92</v>
      </c>
      <c r="L86" s="7">
        <v>44123</v>
      </c>
      <c r="M86" s="43" t="str">
        <f t="shared" si="17"/>
        <v>Tropico.sk, s.r.o.</v>
      </c>
      <c r="N86" s="43" t="str">
        <f t="shared" si="17"/>
        <v>Dolný Harmanec 40, 976 03 Dolný Harmanec</v>
      </c>
      <c r="O86" s="8">
        <f t="shared" si="17"/>
        <v>50165402</v>
      </c>
      <c r="P86" s="9" t="s">
        <v>4</v>
      </c>
      <c r="Q86" s="9" t="s">
        <v>32</v>
      </c>
    </row>
    <row r="87" spans="1:17" ht="36" customHeight="1">
      <c r="A87" s="10">
        <v>2020101084</v>
      </c>
      <c r="B87" s="42" t="s">
        <v>127</v>
      </c>
      <c r="C87" s="16">
        <v>125</v>
      </c>
      <c r="D87" s="58"/>
      <c r="E87" s="7">
        <v>44123</v>
      </c>
      <c r="F87" s="46" t="s">
        <v>233</v>
      </c>
      <c r="G87" s="46" t="s">
        <v>234</v>
      </c>
      <c r="H87" s="13">
        <v>31348262</v>
      </c>
      <c r="I87" s="5"/>
      <c r="J87" s="42"/>
      <c r="K87" s="16"/>
      <c r="L87" s="7"/>
      <c r="M87" s="43"/>
      <c r="N87" s="43"/>
      <c r="O87" s="8"/>
      <c r="P87" s="9"/>
      <c r="Q87" s="9"/>
    </row>
    <row r="88" spans="1:17" ht="36" customHeight="1">
      <c r="A88" s="10">
        <v>2020101085</v>
      </c>
      <c r="B88" s="42" t="s">
        <v>64</v>
      </c>
      <c r="C88" s="16">
        <v>258</v>
      </c>
      <c r="D88" s="6"/>
      <c r="E88" s="7">
        <v>44130</v>
      </c>
      <c r="F88" s="42" t="s">
        <v>52</v>
      </c>
      <c r="G88" s="43" t="s">
        <v>106</v>
      </c>
      <c r="H88" s="35">
        <v>17081173</v>
      </c>
      <c r="I88" s="21" t="s">
        <v>1155</v>
      </c>
      <c r="J88" s="42" t="str">
        <f t="shared" si="16"/>
        <v>tonery</v>
      </c>
      <c r="K88" s="16">
        <f t="shared" si="16"/>
        <v>258</v>
      </c>
      <c r="L88" s="7">
        <v>44127</v>
      </c>
      <c r="M88" s="43" t="str">
        <f t="shared" si="17"/>
        <v>CompAct-spoločnosť s ručením obmedzeným Rožňava</v>
      </c>
      <c r="N88" s="43" t="str">
        <f t="shared" si="17"/>
        <v>Šafárikova 17, 048 01 Rožňava</v>
      </c>
      <c r="O88" s="8">
        <f t="shared" si="17"/>
        <v>17081173</v>
      </c>
      <c r="P88" s="9" t="s">
        <v>30</v>
      </c>
      <c r="Q88" s="9" t="s">
        <v>31</v>
      </c>
    </row>
    <row r="89" spans="1:17" ht="36" customHeight="1">
      <c r="A89" s="10">
        <v>2020101086</v>
      </c>
      <c r="B89" s="42" t="s">
        <v>118</v>
      </c>
      <c r="C89" s="16">
        <v>15.9</v>
      </c>
      <c r="D89" s="36">
        <v>30882084</v>
      </c>
      <c r="E89" s="7">
        <v>44127</v>
      </c>
      <c r="F89" s="46" t="s">
        <v>116</v>
      </c>
      <c r="G89" s="46" t="s">
        <v>117</v>
      </c>
      <c r="H89" s="13">
        <v>36019208</v>
      </c>
      <c r="I89" s="21"/>
      <c r="J89" s="42"/>
      <c r="K89" s="16"/>
      <c r="L89" s="7"/>
      <c r="M89" s="43"/>
      <c r="N89" s="43"/>
      <c r="O89" s="8"/>
      <c r="P89" s="9"/>
      <c r="Q89" s="9"/>
    </row>
    <row r="90" spans="1:18" ht="36" customHeight="1">
      <c r="A90" s="10">
        <v>2020101087</v>
      </c>
      <c r="B90" s="42" t="s">
        <v>321</v>
      </c>
      <c r="C90" s="16">
        <v>14.94</v>
      </c>
      <c r="D90" s="6"/>
      <c r="E90" s="7">
        <v>44128</v>
      </c>
      <c r="F90" s="12" t="s">
        <v>322</v>
      </c>
      <c r="G90" s="12" t="s">
        <v>323</v>
      </c>
      <c r="H90" s="13">
        <v>36306444</v>
      </c>
      <c r="I90" s="5"/>
      <c r="J90" s="42"/>
      <c r="K90" s="16"/>
      <c r="L90" s="7"/>
      <c r="M90" s="43"/>
      <c r="N90" s="43"/>
      <c r="O90" s="8"/>
      <c r="P90" s="9"/>
      <c r="Q90" s="9"/>
      <c r="R90" s="104"/>
    </row>
    <row r="91" spans="1:18" ht="36" customHeight="1">
      <c r="A91" s="10">
        <v>2020101088</v>
      </c>
      <c r="B91" s="42" t="s">
        <v>38</v>
      </c>
      <c r="C91" s="16">
        <v>694.19</v>
      </c>
      <c r="D91" s="19">
        <v>11899846</v>
      </c>
      <c r="E91" s="7">
        <v>44162</v>
      </c>
      <c r="F91" s="42" t="s">
        <v>47</v>
      </c>
      <c r="G91" s="43" t="s">
        <v>75</v>
      </c>
      <c r="H91" s="34">
        <v>35697270</v>
      </c>
      <c r="I91" s="5"/>
      <c r="J91" s="42"/>
      <c r="K91" s="16"/>
      <c r="L91" s="7"/>
      <c r="M91" s="43"/>
      <c r="N91" s="43"/>
      <c r="O91" s="8"/>
      <c r="P91" s="9"/>
      <c r="Q91" s="9"/>
      <c r="R91" s="104"/>
    </row>
    <row r="92" spans="1:17" ht="36" customHeight="1">
      <c r="A92" s="10">
        <v>2020101089</v>
      </c>
      <c r="B92" s="42" t="s">
        <v>33</v>
      </c>
      <c r="C92" s="16">
        <v>1707.84</v>
      </c>
      <c r="D92" s="72" t="s">
        <v>504</v>
      </c>
      <c r="E92" s="7">
        <v>44131</v>
      </c>
      <c r="F92" s="46" t="s">
        <v>122</v>
      </c>
      <c r="G92" s="46" t="s">
        <v>50</v>
      </c>
      <c r="H92" s="13">
        <v>36019209</v>
      </c>
      <c r="I92" s="21" t="s">
        <v>1156</v>
      </c>
      <c r="J92" s="42" t="str">
        <f>B92</f>
        <v>potraviny</v>
      </c>
      <c r="K92" s="16">
        <f>C92</f>
        <v>1707.84</v>
      </c>
      <c r="L92" s="7">
        <v>44124</v>
      </c>
      <c r="M92" s="43" t="str">
        <f aca="true" t="shared" si="18" ref="M92:O107">F92</f>
        <v>INMEDIA, spol.s.r.o.</v>
      </c>
      <c r="N92" s="43" t="str">
        <f t="shared" si="18"/>
        <v>Námestie SNP 11, 960,01 Zvolen</v>
      </c>
      <c r="O92" s="8">
        <f t="shared" si="18"/>
        <v>36019209</v>
      </c>
      <c r="P92" s="9" t="s">
        <v>4</v>
      </c>
      <c r="Q92" s="9" t="s">
        <v>32</v>
      </c>
    </row>
    <row r="93" spans="1:17" ht="36" customHeight="1">
      <c r="A93" s="10">
        <v>2020101090</v>
      </c>
      <c r="B93" s="42" t="s">
        <v>33</v>
      </c>
      <c r="C93" s="16">
        <v>361.34</v>
      </c>
      <c r="D93" s="72" t="s">
        <v>504</v>
      </c>
      <c r="E93" s="7">
        <v>44131</v>
      </c>
      <c r="F93" s="46" t="s">
        <v>122</v>
      </c>
      <c r="G93" s="46" t="s">
        <v>50</v>
      </c>
      <c r="H93" s="13">
        <v>36019209</v>
      </c>
      <c r="I93" s="21"/>
      <c r="J93" s="42" t="str">
        <f>B93</f>
        <v>potraviny</v>
      </c>
      <c r="K93" s="16">
        <f>C93</f>
        <v>361.34</v>
      </c>
      <c r="L93" s="7">
        <v>44130</v>
      </c>
      <c r="M93" s="43" t="str">
        <f t="shared" si="18"/>
        <v>INMEDIA, spol.s.r.o.</v>
      </c>
      <c r="N93" s="43" t="str">
        <f t="shared" si="18"/>
        <v>Námestie SNP 11, 960,01 Zvolen</v>
      </c>
      <c r="O93" s="8">
        <f t="shared" si="18"/>
        <v>36019209</v>
      </c>
      <c r="P93" s="9" t="s">
        <v>30</v>
      </c>
      <c r="Q93" s="9" t="s">
        <v>31</v>
      </c>
    </row>
    <row r="94" spans="1:17" ht="36" customHeight="1">
      <c r="A94" s="10">
        <v>2020101091</v>
      </c>
      <c r="B94" s="42" t="s">
        <v>1157</v>
      </c>
      <c r="C94" s="16">
        <v>266.88</v>
      </c>
      <c r="D94" s="6"/>
      <c r="E94" s="69">
        <v>44127</v>
      </c>
      <c r="F94" s="46" t="s">
        <v>792</v>
      </c>
      <c r="G94" s="46" t="s">
        <v>793</v>
      </c>
      <c r="H94" s="13">
        <v>37375890</v>
      </c>
      <c r="I94" s="5" t="s">
        <v>1083</v>
      </c>
      <c r="J94" s="42" t="str">
        <f aca="true" t="shared" si="19" ref="J94:K119">B94</f>
        <v>servis žehliča</v>
      </c>
      <c r="K94" s="16">
        <f t="shared" si="19"/>
        <v>266.88</v>
      </c>
      <c r="L94" s="7">
        <v>44124</v>
      </c>
      <c r="M94" s="43" t="str">
        <f t="shared" si="18"/>
        <v>EL. SERVIS Peter Jacko</v>
      </c>
      <c r="N94" s="43" t="str">
        <f t="shared" si="18"/>
        <v>Dr. Mašurku 923, 032 61 Važec</v>
      </c>
      <c r="O94" s="8">
        <f t="shared" si="18"/>
        <v>37375890</v>
      </c>
      <c r="P94" s="9" t="s">
        <v>30</v>
      </c>
      <c r="Q94" s="9" t="s">
        <v>31</v>
      </c>
    </row>
    <row r="95" spans="1:22" ht="36" customHeight="1">
      <c r="A95" s="10">
        <v>2020101092</v>
      </c>
      <c r="B95" s="42" t="s">
        <v>33</v>
      </c>
      <c r="C95" s="16">
        <v>473.55</v>
      </c>
      <c r="D95" s="6" t="s">
        <v>415</v>
      </c>
      <c r="E95" s="7">
        <v>44129</v>
      </c>
      <c r="F95" s="42" t="s">
        <v>120</v>
      </c>
      <c r="G95" s="43" t="s">
        <v>121</v>
      </c>
      <c r="H95" s="8">
        <v>17260752</v>
      </c>
      <c r="I95" s="5" t="s">
        <v>1158</v>
      </c>
      <c r="J95" s="42" t="str">
        <f t="shared" si="19"/>
        <v>potraviny</v>
      </c>
      <c r="K95" s="16">
        <f t="shared" si="19"/>
        <v>473.55</v>
      </c>
      <c r="L95" s="7">
        <v>44125</v>
      </c>
      <c r="M95" s="43" t="str">
        <f t="shared" si="18"/>
        <v>Zoltán Jánosdeák - Jánosdeák</v>
      </c>
      <c r="N95" s="43" t="str">
        <f t="shared" si="18"/>
        <v>Vinohradná 101, 049 11 Plešivec</v>
      </c>
      <c r="O95" s="8">
        <f t="shared" si="18"/>
        <v>17260752</v>
      </c>
      <c r="P95" s="9" t="s">
        <v>4</v>
      </c>
      <c r="Q95" s="9" t="s">
        <v>32</v>
      </c>
      <c r="U95" s="102"/>
      <c r="V95" s="102"/>
    </row>
    <row r="96" spans="1:22" ht="36" customHeight="1">
      <c r="A96" s="10">
        <v>2020101093</v>
      </c>
      <c r="B96" s="42" t="s">
        <v>33</v>
      </c>
      <c r="C96" s="16">
        <v>590.35</v>
      </c>
      <c r="D96" s="6"/>
      <c r="E96" s="7">
        <v>44133</v>
      </c>
      <c r="F96" s="42" t="s">
        <v>65</v>
      </c>
      <c r="G96" s="43" t="s">
        <v>66</v>
      </c>
      <c r="H96" s="8">
        <v>44240104</v>
      </c>
      <c r="I96" s="5" t="s">
        <v>1159</v>
      </c>
      <c r="J96" s="42" t="str">
        <f t="shared" si="19"/>
        <v>potraviny</v>
      </c>
      <c r="K96" s="16">
        <f t="shared" si="19"/>
        <v>590.35</v>
      </c>
      <c r="L96" s="7">
        <v>44124</v>
      </c>
      <c r="M96" s="43" t="str">
        <f t="shared" si="18"/>
        <v>BOHUŠ ŠESTÁK s.r.o.</v>
      </c>
      <c r="N96" s="43" t="str">
        <f t="shared" si="18"/>
        <v>Vodárenská 343/2, 924 01 Galanta</v>
      </c>
      <c r="O96" s="8">
        <f t="shared" si="18"/>
        <v>44240104</v>
      </c>
      <c r="P96" s="9" t="s">
        <v>4</v>
      </c>
      <c r="Q96" s="9" t="s">
        <v>32</v>
      </c>
      <c r="T96" s="140"/>
      <c r="U96" s="102"/>
      <c r="V96" s="102"/>
    </row>
    <row r="97" spans="1:22" ht="36" customHeight="1">
      <c r="A97" s="10">
        <v>2020101094</v>
      </c>
      <c r="B97" s="42" t="s">
        <v>33</v>
      </c>
      <c r="C97" s="16">
        <v>273.31</v>
      </c>
      <c r="D97" s="6"/>
      <c r="E97" s="7">
        <v>44133</v>
      </c>
      <c r="F97" s="42" t="s">
        <v>65</v>
      </c>
      <c r="G97" s="43" t="s">
        <v>66</v>
      </c>
      <c r="H97" s="8">
        <v>44240104</v>
      </c>
      <c r="I97" s="21" t="s">
        <v>1160</v>
      </c>
      <c r="J97" s="42" t="str">
        <f t="shared" si="19"/>
        <v>potraviny</v>
      </c>
      <c r="K97" s="16">
        <f t="shared" si="19"/>
        <v>273.31</v>
      </c>
      <c r="L97" s="7">
        <v>44124</v>
      </c>
      <c r="M97" s="43" t="str">
        <f t="shared" si="18"/>
        <v>BOHUŠ ŠESTÁK s.r.o.</v>
      </c>
      <c r="N97" s="43" t="str">
        <f t="shared" si="18"/>
        <v>Vodárenská 343/2, 924 01 Galanta</v>
      </c>
      <c r="O97" s="8">
        <f t="shared" si="18"/>
        <v>44240104</v>
      </c>
      <c r="P97" s="9" t="s">
        <v>4</v>
      </c>
      <c r="Q97" s="9" t="s">
        <v>32</v>
      </c>
      <c r="U97" s="102"/>
      <c r="V97" s="102"/>
    </row>
    <row r="98" spans="1:22" ht="36" customHeight="1">
      <c r="A98" s="10">
        <v>2020101095</v>
      </c>
      <c r="B98" s="42" t="s">
        <v>78</v>
      </c>
      <c r="C98" s="16">
        <v>109.68</v>
      </c>
      <c r="D98" s="97"/>
      <c r="E98" s="7">
        <v>44127</v>
      </c>
      <c r="F98" s="46" t="s">
        <v>130</v>
      </c>
      <c r="G98" s="46" t="s">
        <v>131</v>
      </c>
      <c r="H98" s="13">
        <v>34113924</v>
      </c>
      <c r="I98" s="21" t="s">
        <v>688</v>
      </c>
      <c r="J98" s="42" t="str">
        <f t="shared" si="19"/>
        <v>špec. zdrav. materiál</v>
      </c>
      <c r="K98" s="16">
        <f t="shared" si="19"/>
        <v>109.68</v>
      </c>
      <c r="L98" s="7">
        <v>44126</v>
      </c>
      <c r="M98" s="43" t="str">
        <f t="shared" si="18"/>
        <v>MED-ART, spol. s r.o.</v>
      </c>
      <c r="N98" s="43" t="str">
        <f t="shared" si="18"/>
        <v>Priemyselná 1, 974 01 Banská Bystrica</v>
      </c>
      <c r="O98" s="8">
        <f t="shared" si="18"/>
        <v>34113924</v>
      </c>
      <c r="P98" s="9" t="s">
        <v>30</v>
      </c>
      <c r="Q98" s="9" t="s">
        <v>31</v>
      </c>
      <c r="U98" s="102"/>
      <c r="V98" s="102"/>
    </row>
    <row r="99" spans="1:17" ht="36" customHeight="1">
      <c r="A99" s="10">
        <v>2020101096</v>
      </c>
      <c r="B99" s="42" t="s">
        <v>51</v>
      </c>
      <c r="C99" s="16">
        <v>541.5</v>
      </c>
      <c r="D99" s="58" t="s">
        <v>810</v>
      </c>
      <c r="E99" s="7">
        <v>44130</v>
      </c>
      <c r="F99" s="46" t="s">
        <v>6</v>
      </c>
      <c r="G99" s="46" t="s">
        <v>7</v>
      </c>
      <c r="H99" s="13">
        <v>47925914</v>
      </c>
      <c r="I99" s="21" t="s">
        <v>1161</v>
      </c>
      <c r="J99" s="42" t="str">
        <f t="shared" si="19"/>
        <v>lieky</v>
      </c>
      <c r="K99" s="16">
        <f t="shared" si="19"/>
        <v>541.5</v>
      </c>
      <c r="L99" s="89">
        <v>44127</v>
      </c>
      <c r="M99" s="43" t="str">
        <f t="shared" si="18"/>
        <v>ATONA s.r.o.</v>
      </c>
      <c r="N99" s="43" t="str">
        <f t="shared" si="18"/>
        <v>Okružná 30, 048 01 Rožňava</v>
      </c>
      <c r="O99" s="8">
        <f t="shared" si="18"/>
        <v>47925914</v>
      </c>
      <c r="P99" s="9" t="s">
        <v>30</v>
      </c>
      <c r="Q99" s="9" t="s">
        <v>31</v>
      </c>
    </row>
    <row r="100" spans="1:17" ht="36" customHeight="1">
      <c r="A100" s="10">
        <v>2020101097</v>
      </c>
      <c r="B100" s="42" t="s">
        <v>51</v>
      </c>
      <c r="C100" s="16">
        <v>479.68</v>
      </c>
      <c r="D100" s="58" t="s">
        <v>810</v>
      </c>
      <c r="E100" s="7">
        <v>44130</v>
      </c>
      <c r="F100" s="46" t="s">
        <v>6</v>
      </c>
      <c r="G100" s="46" t="s">
        <v>7</v>
      </c>
      <c r="H100" s="13">
        <v>47925914</v>
      </c>
      <c r="I100" s="21" t="s">
        <v>1162</v>
      </c>
      <c r="J100" s="42" t="str">
        <f t="shared" si="19"/>
        <v>lieky</v>
      </c>
      <c r="K100" s="16">
        <f t="shared" si="19"/>
        <v>479.68</v>
      </c>
      <c r="L100" s="89">
        <v>44127</v>
      </c>
      <c r="M100" s="43" t="str">
        <f t="shared" si="18"/>
        <v>ATONA s.r.o.</v>
      </c>
      <c r="N100" s="43" t="str">
        <f t="shared" si="18"/>
        <v>Okružná 30, 048 01 Rožňava</v>
      </c>
      <c r="O100" s="8">
        <f t="shared" si="18"/>
        <v>47925914</v>
      </c>
      <c r="P100" s="9" t="s">
        <v>30</v>
      </c>
      <c r="Q100" s="9" t="s">
        <v>31</v>
      </c>
    </row>
    <row r="101" spans="1:17" ht="36" customHeight="1">
      <c r="A101" s="10">
        <v>2020101098</v>
      </c>
      <c r="B101" s="42" t="s">
        <v>51</v>
      </c>
      <c r="C101" s="16">
        <v>1108.78</v>
      </c>
      <c r="D101" s="58" t="s">
        <v>810</v>
      </c>
      <c r="E101" s="7">
        <v>44130</v>
      </c>
      <c r="F101" s="46" t="s">
        <v>6</v>
      </c>
      <c r="G101" s="46" t="s">
        <v>7</v>
      </c>
      <c r="H101" s="13">
        <v>47925914</v>
      </c>
      <c r="I101" s="21" t="s">
        <v>1163</v>
      </c>
      <c r="J101" s="42" t="str">
        <f t="shared" si="19"/>
        <v>lieky</v>
      </c>
      <c r="K101" s="16">
        <f t="shared" si="19"/>
        <v>1108.78</v>
      </c>
      <c r="L101" s="89">
        <v>44125</v>
      </c>
      <c r="M101" s="43" t="str">
        <f t="shared" si="18"/>
        <v>ATONA s.r.o.</v>
      </c>
      <c r="N101" s="43" t="str">
        <f t="shared" si="18"/>
        <v>Okružná 30, 048 01 Rožňava</v>
      </c>
      <c r="O101" s="8">
        <f t="shared" si="18"/>
        <v>47925914</v>
      </c>
      <c r="P101" s="9" t="s">
        <v>30</v>
      </c>
      <c r="Q101" s="9" t="s">
        <v>31</v>
      </c>
    </row>
    <row r="102" spans="1:17" ht="36" customHeight="1">
      <c r="A102" s="10">
        <v>2020101099</v>
      </c>
      <c r="B102" s="42" t="s">
        <v>51</v>
      </c>
      <c r="C102" s="16">
        <v>1936.26</v>
      </c>
      <c r="D102" s="58" t="s">
        <v>810</v>
      </c>
      <c r="E102" s="7">
        <v>44130</v>
      </c>
      <c r="F102" s="46" t="s">
        <v>6</v>
      </c>
      <c r="G102" s="46" t="s">
        <v>7</v>
      </c>
      <c r="H102" s="13">
        <v>47925914</v>
      </c>
      <c r="I102" s="21" t="s">
        <v>1164</v>
      </c>
      <c r="J102" s="42" t="str">
        <f t="shared" si="19"/>
        <v>lieky</v>
      </c>
      <c r="K102" s="16">
        <f t="shared" si="19"/>
        <v>1936.26</v>
      </c>
      <c r="L102" s="89">
        <v>44126</v>
      </c>
      <c r="M102" s="43" t="str">
        <f t="shared" si="18"/>
        <v>ATONA s.r.o.</v>
      </c>
      <c r="N102" s="43" t="str">
        <f t="shared" si="18"/>
        <v>Okružná 30, 048 01 Rožňava</v>
      </c>
      <c r="O102" s="8">
        <f t="shared" si="18"/>
        <v>47925914</v>
      </c>
      <c r="P102" s="9" t="s">
        <v>30</v>
      </c>
      <c r="Q102" s="9" t="s">
        <v>31</v>
      </c>
    </row>
    <row r="103" spans="1:17" ht="36" customHeight="1">
      <c r="A103" s="10">
        <v>2020101100</v>
      </c>
      <c r="B103" s="42" t="s">
        <v>33</v>
      </c>
      <c r="C103" s="16">
        <v>1081.27</v>
      </c>
      <c r="D103" s="64" t="s">
        <v>401</v>
      </c>
      <c r="E103" s="7">
        <v>44133</v>
      </c>
      <c r="F103" s="43" t="s">
        <v>53</v>
      </c>
      <c r="G103" s="43" t="s">
        <v>54</v>
      </c>
      <c r="H103" s="8">
        <v>45952671</v>
      </c>
      <c r="I103" s="5"/>
      <c r="J103" s="42" t="str">
        <f t="shared" si="19"/>
        <v>potraviny</v>
      </c>
      <c r="K103" s="16">
        <f t="shared" si="19"/>
        <v>1081.27</v>
      </c>
      <c r="L103" s="7">
        <v>44130</v>
      </c>
      <c r="M103" s="43" t="str">
        <f t="shared" si="18"/>
        <v>METRO Cash and Carry SR s.r.o.</v>
      </c>
      <c r="N103" s="43" t="str">
        <f t="shared" si="18"/>
        <v>Senecká cesta 1881,900 28  Ivanka pri Dunaji</v>
      </c>
      <c r="O103" s="8">
        <f t="shared" si="18"/>
        <v>45952671</v>
      </c>
      <c r="P103" s="9" t="s">
        <v>30</v>
      </c>
      <c r="Q103" s="9" t="s">
        <v>31</v>
      </c>
    </row>
    <row r="104" spans="1:17" ht="36" customHeight="1">
      <c r="A104" s="10">
        <v>2020101101</v>
      </c>
      <c r="B104" s="42" t="s">
        <v>33</v>
      </c>
      <c r="C104" s="16">
        <v>363.36</v>
      </c>
      <c r="D104" s="64" t="s">
        <v>401</v>
      </c>
      <c r="E104" s="7">
        <v>44133</v>
      </c>
      <c r="F104" s="43" t="s">
        <v>53</v>
      </c>
      <c r="G104" s="43" t="s">
        <v>54</v>
      </c>
      <c r="H104" s="8">
        <v>45952671</v>
      </c>
      <c r="I104" s="5" t="s">
        <v>1165</v>
      </c>
      <c r="J104" s="42" t="str">
        <f t="shared" si="19"/>
        <v>potraviny</v>
      </c>
      <c r="K104" s="16">
        <f t="shared" si="19"/>
        <v>363.36</v>
      </c>
      <c r="L104" s="7">
        <v>44132</v>
      </c>
      <c r="M104" s="43" t="str">
        <f t="shared" si="18"/>
        <v>METRO Cash and Carry SR s.r.o.</v>
      </c>
      <c r="N104" s="43" t="str">
        <f t="shared" si="18"/>
        <v>Senecká cesta 1881,900 28  Ivanka pri Dunaji</v>
      </c>
      <c r="O104" s="8">
        <f t="shared" si="18"/>
        <v>45952671</v>
      </c>
      <c r="P104" s="9" t="s">
        <v>4</v>
      </c>
      <c r="Q104" s="9" t="s">
        <v>32</v>
      </c>
    </row>
    <row r="105" spans="1:22" ht="36" customHeight="1">
      <c r="A105" s="10">
        <v>2020101102</v>
      </c>
      <c r="B105" s="42" t="s">
        <v>1166</v>
      </c>
      <c r="C105" s="16">
        <v>17.45</v>
      </c>
      <c r="D105" s="64" t="s">
        <v>401</v>
      </c>
      <c r="E105" s="7">
        <v>44133</v>
      </c>
      <c r="F105" s="43" t="s">
        <v>53</v>
      </c>
      <c r="G105" s="43" t="s">
        <v>54</v>
      </c>
      <c r="H105" s="8">
        <v>45952671</v>
      </c>
      <c r="I105" s="21" t="s">
        <v>1167</v>
      </c>
      <c r="J105" s="42" t="str">
        <f t="shared" si="19"/>
        <v>kuchynský nôž</v>
      </c>
      <c r="K105" s="16">
        <f t="shared" si="19"/>
        <v>17.45</v>
      </c>
      <c r="L105" s="7">
        <v>44131</v>
      </c>
      <c r="M105" s="43" t="str">
        <f t="shared" si="18"/>
        <v>METRO Cash and Carry SR s.r.o.</v>
      </c>
      <c r="N105" s="43" t="str">
        <f t="shared" si="18"/>
        <v>Senecká cesta 1881,900 28  Ivanka pri Dunaji</v>
      </c>
      <c r="O105" s="8">
        <f t="shared" si="18"/>
        <v>45952671</v>
      </c>
      <c r="P105" s="9" t="s">
        <v>4</v>
      </c>
      <c r="Q105" s="9" t="s">
        <v>32</v>
      </c>
      <c r="V105" s="141"/>
    </row>
    <row r="106" spans="1:22" ht="36" customHeight="1">
      <c r="A106" s="10">
        <v>2020101103</v>
      </c>
      <c r="B106" s="42" t="s">
        <v>33</v>
      </c>
      <c r="C106" s="16">
        <v>348.84</v>
      </c>
      <c r="D106" s="72" t="s">
        <v>504</v>
      </c>
      <c r="E106" s="7">
        <v>44134</v>
      </c>
      <c r="F106" s="46" t="s">
        <v>122</v>
      </c>
      <c r="G106" s="46" t="s">
        <v>50</v>
      </c>
      <c r="H106" s="13">
        <v>36019209</v>
      </c>
      <c r="I106" s="21" t="s">
        <v>1168</v>
      </c>
      <c r="J106" s="42" t="str">
        <f t="shared" si="19"/>
        <v>potraviny</v>
      </c>
      <c r="K106" s="16">
        <f t="shared" si="19"/>
        <v>348.84</v>
      </c>
      <c r="L106" s="7">
        <v>44132</v>
      </c>
      <c r="M106" s="43" t="str">
        <f t="shared" si="18"/>
        <v>INMEDIA, spol.s.r.o.</v>
      </c>
      <c r="N106" s="43" t="str">
        <f t="shared" si="18"/>
        <v>Námestie SNP 11, 960,01 Zvolen</v>
      </c>
      <c r="O106" s="8">
        <f t="shared" si="18"/>
        <v>36019209</v>
      </c>
      <c r="P106" s="9" t="s">
        <v>4</v>
      </c>
      <c r="Q106" s="9" t="s">
        <v>32</v>
      </c>
      <c r="V106" s="141"/>
    </row>
    <row r="107" spans="1:17" ht="36" customHeight="1">
      <c r="A107" s="10">
        <v>2020101104</v>
      </c>
      <c r="B107" s="42" t="s">
        <v>33</v>
      </c>
      <c r="C107" s="16">
        <v>58.08</v>
      </c>
      <c r="D107" s="72" t="s">
        <v>504</v>
      </c>
      <c r="E107" s="7">
        <v>44134</v>
      </c>
      <c r="F107" s="46" t="s">
        <v>122</v>
      </c>
      <c r="G107" s="46" t="s">
        <v>50</v>
      </c>
      <c r="H107" s="13">
        <v>36019209</v>
      </c>
      <c r="I107" s="21" t="s">
        <v>1169</v>
      </c>
      <c r="J107" s="42" t="str">
        <f t="shared" si="19"/>
        <v>potraviny</v>
      </c>
      <c r="K107" s="16">
        <f t="shared" si="19"/>
        <v>58.08</v>
      </c>
      <c r="L107" s="7">
        <v>44132</v>
      </c>
      <c r="M107" s="43" t="str">
        <f t="shared" si="18"/>
        <v>INMEDIA, spol.s.r.o.</v>
      </c>
      <c r="N107" s="43" t="str">
        <f t="shared" si="18"/>
        <v>Námestie SNP 11, 960,01 Zvolen</v>
      </c>
      <c r="O107" s="8">
        <f t="shared" si="18"/>
        <v>36019209</v>
      </c>
      <c r="P107" s="9" t="s">
        <v>4</v>
      </c>
      <c r="Q107" s="9" t="s">
        <v>32</v>
      </c>
    </row>
    <row r="108" spans="1:17" ht="36" customHeight="1">
      <c r="A108" s="10">
        <v>2020101105</v>
      </c>
      <c r="B108" s="42" t="s">
        <v>1170</v>
      </c>
      <c r="C108" s="16">
        <v>2082</v>
      </c>
      <c r="D108" s="64"/>
      <c r="E108" s="7">
        <v>44132</v>
      </c>
      <c r="F108" s="43" t="s">
        <v>1171</v>
      </c>
      <c r="G108" s="43" t="s">
        <v>1172</v>
      </c>
      <c r="H108" s="8">
        <v>10745181</v>
      </c>
      <c r="I108" s="21" t="s">
        <v>1173</v>
      </c>
      <c r="J108" s="42" t="str">
        <f t="shared" si="19"/>
        <v>revízie kotlov</v>
      </c>
      <c r="K108" s="16">
        <f t="shared" si="19"/>
        <v>2082</v>
      </c>
      <c r="L108" s="7">
        <v>44127</v>
      </c>
      <c r="M108" s="43" t="str">
        <f>F108</f>
        <v>PRESSURE-GAS, Miroslav Ščipák</v>
      </c>
      <c r="N108" s="43" t="str">
        <f>G108</f>
        <v>Jarná 5, 048 01 Rožňava</v>
      </c>
      <c r="O108" s="8">
        <f>H108</f>
        <v>10745181</v>
      </c>
      <c r="P108" s="9" t="s">
        <v>30</v>
      </c>
      <c r="Q108" s="9" t="s">
        <v>31</v>
      </c>
    </row>
    <row r="109" spans="1:24" ht="36" customHeight="1">
      <c r="A109" s="10">
        <v>2020101106</v>
      </c>
      <c r="B109" s="42" t="s">
        <v>667</v>
      </c>
      <c r="C109" s="16">
        <v>138.38</v>
      </c>
      <c r="D109" s="6" t="s">
        <v>668</v>
      </c>
      <c r="E109" s="7">
        <v>44113</v>
      </c>
      <c r="F109" s="46" t="s">
        <v>669</v>
      </c>
      <c r="G109" s="46" t="s">
        <v>670</v>
      </c>
      <c r="H109" s="13">
        <v>36514748</v>
      </c>
      <c r="I109" s="21"/>
      <c r="J109" s="42"/>
      <c r="K109" s="16"/>
      <c r="L109" s="7"/>
      <c r="M109" s="43"/>
      <c r="N109" s="43"/>
      <c r="O109" s="8"/>
      <c r="P109" s="9"/>
      <c r="Q109" s="9"/>
      <c r="T109" s="53"/>
      <c r="U109" s="53"/>
      <c r="V109" s="53"/>
      <c r="W109" s="53"/>
      <c r="X109" s="53"/>
    </row>
    <row r="110" spans="1:21" ht="36" customHeight="1">
      <c r="A110" s="10">
        <v>2020101107</v>
      </c>
      <c r="B110" s="42" t="s">
        <v>33</v>
      </c>
      <c r="C110" s="16">
        <v>466.57</v>
      </c>
      <c r="D110" s="19"/>
      <c r="E110" s="7">
        <v>44134</v>
      </c>
      <c r="F110" s="15" t="s">
        <v>34</v>
      </c>
      <c r="G110" s="12" t="s">
        <v>81</v>
      </c>
      <c r="H110" s="13">
        <v>40731715</v>
      </c>
      <c r="I110" s="21" t="s">
        <v>1174</v>
      </c>
      <c r="J110" s="42" t="str">
        <f t="shared" si="19"/>
        <v>potraviny</v>
      </c>
      <c r="K110" s="16">
        <f t="shared" si="19"/>
        <v>466.57</v>
      </c>
      <c r="L110" s="7">
        <v>44124</v>
      </c>
      <c r="M110" s="43" t="str">
        <f aca="true" t="shared" si="20" ref="M110:O112">F110</f>
        <v>Norbert Balázs - NM-ZEL</v>
      </c>
      <c r="N110" s="43" t="str">
        <f t="shared" si="20"/>
        <v>980 50 Včelince 66</v>
      </c>
      <c r="O110" s="8">
        <f t="shared" si="20"/>
        <v>40731715</v>
      </c>
      <c r="P110" s="9" t="s">
        <v>4</v>
      </c>
      <c r="Q110" s="9" t="s">
        <v>32</v>
      </c>
      <c r="U110" s="129"/>
    </row>
    <row r="111" spans="1:21" ht="36" customHeight="1">
      <c r="A111" s="10">
        <v>2020101108</v>
      </c>
      <c r="B111" s="43" t="s">
        <v>1175</v>
      </c>
      <c r="C111" s="16">
        <v>48</v>
      </c>
      <c r="D111" s="10"/>
      <c r="E111" s="7">
        <v>44130</v>
      </c>
      <c r="F111" s="46" t="s">
        <v>1176</v>
      </c>
      <c r="G111" s="46" t="s">
        <v>1177</v>
      </c>
      <c r="H111" s="13">
        <v>36413186</v>
      </c>
      <c r="I111" s="21" t="s">
        <v>1178</v>
      </c>
      <c r="J111" s="42" t="str">
        <f t="shared" si="19"/>
        <v>oprava elektrickej pece</v>
      </c>
      <c r="K111" s="16">
        <f t="shared" si="19"/>
        <v>48</v>
      </c>
      <c r="L111" s="7">
        <v>44130</v>
      </c>
      <c r="M111" s="43" t="str">
        <f t="shared" si="20"/>
        <v>GASTROLUX, s.r.o.</v>
      </c>
      <c r="N111" s="43" t="str">
        <f t="shared" si="20"/>
        <v>Bytčická 2, 010 01 Žilina</v>
      </c>
      <c r="O111" s="8">
        <f t="shared" si="20"/>
        <v>36413186</v>
      </c>
      <c r="P111" s="9" t="s">
        <v>30</v>
      </c>
      <c r="Q111" s="9" t="s">
        <v>31</v>
      </c>
      <c r="U111" s="18"/>
    </row>
    <row r="112" spans="1:19" ht="36" customHeight="1">
      <c r="A112" s="10">
        <v>2020101109</v>
      </c>
      <c r="B112" s="14" t="s">
        <v>78</v>
      </c>
      <c r="C112" s="16">
        <v>319.64</v>
      </c>
      <c r="D112" s="6"/>
      <c r="E112" s="7">
        <v>44132</v>
      </c>
      <c r="F112" s="12" t="s">
        <v>97</v>
      </c>
      <c r="G112" s="12" t="s">
        <v>100</v>
      </c>
      <c r="H112" s="13">
        <v>31320911</v>
      </c>
      <c r="I112" s="21" t="s">
        <v>1179</v>
      </c>
      <c r="J112" s="42" t="str">
        <f t="shared" si="19"/>
        <v>špec. zdrav. materiál</v>
      </c>
      <c r="K112" s="16">
        <f t="shared" si="19"/>
        <v>319.64</v>
      </c>
      <c r="L112" s="7">
        <v>44132</v>
      </c>
      <c r="M112" s="43" t="str">
        <f t="shared" si="20"/>
        <v>Pharma Group, a.s. </v>
      </c>
      <c r="N112" s="43" t="str">
        <f t="shared" si="20"/>
        <v>SNP 150, 908 73 Veľké Leváre</v>
      </c>
      <c r="O112" s="8">
        <f t="shared" si="20"/>
        <v>31320911</v>
      </c>
      <c r="P112" s="9" t="s">
        <v>30</v>
      </c>
      <c r="Q112" s="9" t="s">
        <v>31</v>
      </c>
      <c r="S112" s="1"/>
    </row>
    <row r="113" spans="1:19" ht="36" customHeight="1">
      <c r="A113" s="10">
        <v>2020101110</v>
      </c>
      <c r="B113" s="38" t="s">
        <v>82</v>
      </c>
      <c r="C113" s="16">
        <v>240</v>
      </c>
      <c r="D113" s="6" t="s">
        <v>67</v>
      </c>
      <c r="E113" s="7">
        <v>44135</v>
      </c>
      <c r="F113" s="46" t="s">
        <v>68</v>
      </c>
      <c r="G113" s="46" t="s">
        <v>69</v>
      </c>
      <c r="H113" s="13">
        <v>37522272</v>
      </c>
      <c r="I113" s="21"/>
      <c r="J113" s="42"/>
      <c r="K113" s="16"/>
      <c r="L113" s="7"/>
      <c r="M113" s="43"/>
      <c r="N113" s="43"/>
      <c r="O113" s="8"/>
      <c r="P113" s="9"/>
      <c r="Q113" s="9"/>
      <c r="S113" s="1"/>
    </row>
    <row r="114" spans="1:17" ht="36" customHeight="1">
      <c r="A114" s="10">
        <v>2020101111</v>
      </c>
      <c r="B114" s="14" t="s">
        <v>33</v>
      </c>
      <c r="C114" s="16">
        <v>228</v>
      </c>
      <c r="D114" s="6"/>
      <c r="E114" s="7">
        <v>44134</v>
      </c>
      <c r="F114" s="12" t="s">
        <v>262</v>
      </c>
      <c r="G114" s="12" t="s">
        <v>263</v>
      </c>
      <c r="H114" s="13">
        <v>33725934</v>
      </c>
      <c r="I114" s="5" t="s">
        <v>1180</v>
      </c>
      <c r="J114" s="42" t="str">
        <f t="shared" si="19"/>
        <v>potraviny</v>
      </c>
      <c r="K114" s="16">
        <f t="shared" si="19"/>
        <v>228</v>
      </c>
      <c r="L114" s="7">
        <v>44133</v>
      </c>
      <c r="M114" s="43" t="str">
        <f>F114</f>
        <v>SZAJKÓ ZOLTÁN</v>
      </c>
      <c r="N114" s="43" t="str">
        <f>G114</f>
        <v>Mierová 30, 982 01 Tornaľa</v>
      </c>
      <c r="O114" s="8">
        <f>H114</f>
        <v>33725934</v>
      </c>
      <c r="P114" s="9" t="s">
        <v>4</v>
      </c>
      <c r="Q114" s="9" t="s">
        <v>32</v>
      </c>
    </row>
    <row r="115" spans="1:17" ht="36" customHeight="1">
      <c r="A115" s="10">
        <v>2020101112</v>
      </c>
      <c r="B115" s="43" t="s">
        <v>58</v>
      </c>
      <c r="C115" s="16">
        <v>119.16</v>
      </c>
      <c r="D115" s="10">
        <v>5611864285</v>
      </c>
      <c r="E115" s="7">
        <v>44135</v>
      </c>
      <c r="F115" s="46" t="s">
        <v>59</v>
      </c>
      <c r="G115" s="46" t="s">
        <v>60</v>
      </c>
      <c r="H115" s="13">
        <v>31322832</v>
      </c>
      <c r="I115" s="5"/>
      <c r="J115" s="42"/>
      <c r="K115" s="16"/>
      <c r="L115" s="7"/>
      <c r="M115" s="43"/>
      <c r="N115" s="43"/>
      <c r="O115" s="8"/>
      <c r="P115" s="9"/>
      <c r="Q115" s="9"/>
    </row>
    <row r="116" spans="1:17" ht="36" customHeight="1">
      <c r="A116" s="10">
        <v>2020101113</v>
      </c>
      <c r="B116" s="42" t="s">
        <v>38</v>
      </c>
      <c r="C116" s="16">
        <v>248.89</v>
      </c>
      <c r="D116" s="10" t="s">
        <v>138</v>
      </c>
      <c r="E116" s="69">
        <v>44135</v>
      </c>
      <c r="F116" s="46" t="s">
        <v>39</v>
      </c>
      <c r="G116" s="46" t="s">
        <v>40</v>
      </c>
      <c r="H116" s="13">
        <v>35763469</v>
      </c>
      <c r="I116" s="5"/>
      <c r="J116" s="42"/>
      <c r="K116" s="16"/>
      <c r="L116" s="7"/>
      <c r="M116" s="43"/>
      <c r="N116" s="43"/>
      <c r="O116" s="8"/>
      <c r="P116" s="9"/>
      <c r="Q116" s="9"/>
    </row>
    <row r="117" spans="1:17" ht="36" customHeight="1">
      <c r="A117" s="10">
        <v>2020101114</v>
      </c>
      <c r="B117" s="42" t="s">
        <v>1181</v>
      </c>
      <c r="C117" s="16">
        <v>2826.92</v>
      </c>
      <c r="D117" s="58"/>
      <c r="E117" s="7">
        <v>44127</v>
      </c>
      <c r="F117" s="46" t="s">
        <v>1182</v>
      </c>
      <c r="G117" s="46" t="s">
        <v>1183</v>
      </c>
      <c r="H117" s="13">
        <v>31688951</v>
      </c>
      <c r="I117" s="5" t="s">
        <v>1184</v>
      </c>
      <c r="J117" s="42" t="str">
        <f t="shared" si="19"/>
        <v>oprava traktora</v>
      </c>
      <c r="K117" s="16">
        <f t="shared" si="19"/>
        <v>2826.92</v>
      </c>
      <c r="L117" s="7">
        <v>44125</v>
      </c>
      <c r="M117" s="43" t="str">
        <f aca="true" t="shared" si="21" ref="M117:O119">F117</f>
        <v>KVADREX spol. s r.o.</v>
      </c>
      <c r="N117" s="43" t="str">
        <f t="shared" si="21"/>
        <v>Nová 217, 049 55 Dlhá Ves</v>
      </c>
      <c r="O117" s="8">
        <f t="shared" si="21"/>
        <v>31688951</v>
      </c>
      <c r="P117" s="9" t="s">
        <v>30</v>
      </c>
      <c r="Q117" s="9" t="s">
        <v>31</v>
      </c>
    </row>
    <row r="118" spans="1:17" ht="36" customHeight="1">
      <c r="A118" s="10">
        <v>2020101115</v>
      </c>
      <c r="B118" s="42" t="s">
        <v>327</v>
      </c>
      <c r="C118" s="16">
        <v>13.67</v>
      </c>
      <c r="D118" s="58"/>
      <c r="E118" s="7">
        <v>44127</v>
      </c>
      <c r="F118" s="46" t="s">
        <v>1185</v>
      </c>
      <c r="G118" s="46" t="s">
        <v>1186</v>
      </c>
      <c r="H118" s="13">
        <v>36631124</v>
      </c>
      <c r="I118" s="5"/>
      <c r="J118" s="42" t="str">
        <f t="shared" si="19"/>
        <v>tlačivá</v>
      </c>
      <c r="K118" s="16">
        <f t="shared" si="19"/>
        <v>13.67</v>
      </c>
      <c r="L118" s="7">
        <v>44123</v>
      </c>
      <c r="M118" s="43" t="str">
        <f t="shared" si="21"/>
        <v>Slovenská pošta, a.s.</v>
      </c>
      <c r="N118" s="43" t="str">
        <f t="shared" si="21"/>
        <v>Partizánska cesta č. 9, 975 99 Banská Bystrica</v>
      </c>
      <c r="O118" s="8">
        <f t="shared" si="21"/>
        <v>36631124</v>
      </c>
      <c r="P118" s="9" t="s">
        <v>621</v>
      </c>
      <c r="Q118" s="9" t="s">
        <v>622</v>
      </c>
    </row>
    <row r="119" spans="1:19" ht="36" customHeight="1">
      <c r="A119" s="10">
        <v>2020101116</v>
      </c>
      <c r="B119" s="42" t="s">
        <v>33</v>
      </c>
      <c r="C119" s="16">
        <v>494.14</v>
      </c>
      <c r="D119" s="6" t="s">
        <v>415</v>
      </c>
      <c r="E119" s="7">
        <v>44135</v>
      </c>
      <c r="F119" s="42" t="s">
        <v>120</v>
      </c>
      <c r="G119" s="43" t="s">
        <v>121</v>
      </c>
      <c r="H119" s="8">
        <v>17260752</v>
      </c>
      <c r="I119" s="5" t="s">
        <v>1187</v>
      </c>
      <c r="J119" s="42" t="str">
        <f t="shared" si="19"/>
        <v>potraviny</v>
      </c>
      <c r="K119" s="16">
        <f t="shared" si="19"/>
        <v>494.14</v>
      </c>
      <c r="L119" s="7">
        <v>44124</v>
      </c>
      <c r="M119" s="43" t="str">
        <f t="shared" si="21"/>
        <v>Zoltán Jánosdeák - Jánosdeák</v>
      </c>
      <c r="N119" s="43" t="str">
        <f t="shared" si="21"/>
        <v>Vinohradná 101, 049 11 Plešivec</v>
      </c>
      <c r="O119" s="8">
        <f t="shared" si="21"/>
        <v>17260752</v>
      </c>
      <c r="P119" s="9" t="s">
        <v>4</v>
      </c>
      <c r="Q119" s="9" t="s">
        <v>32</v>
      </c>
      <c r="S119" s="1"/>
    </row>
    <row r="120" spans="1:19" ht="36" customHeight="1">
      <c r="A120" s="10">
        <v>2020101117</v>
      </c>
      <c r="B120" s="42" t="s">
        <v>2</v>
      </c>
      <c r="C120" s="16">
        <v>70.66</v>
      </c>
      <c r="D120" s="10">
        <v>162700</v>
      </c>
      <c r="E120" s="7">
        <v>44135</v>
      </c>
      <c r="F120" s="46" t="s">
        <v>79</v>
      </c>
      <c r="G120" s="46" t="s">
        <v>80</v>
      </c>
      <c r="H120" s="13">
        <v>17335949</v>
      </c>
      <c r="I120" s="21"/>
      <c r="J120" s="42"/>
      <c r="K120" s="16"/>
      <c r="L120" s="7"/>
      <c r="M120" s="43"/>
      <c r="N120" s="43"/>
      <c r="O120" s="8"/>
      <c r="P120" s="9"/>
      <c r="Q120" s="9"/>
      <c r="S120" s="1"/>
    </row>
    <row r="121" spans="1:17" ht="36" customHeight="1">
      <c r="A121" s="10">
        <v>2020101118</v>
      </c>
      <c r="B121" s="42" t="s">
        <v>55</v>
      </c>
      <c r="C121" s="16">
        <v>4861.37</v>
      </c>
      <c r="D121" s="36" t="s">
        <v>906</v>
      </c>
      <c r="E121" s="7">
        <v>44135</v>
      </c>
      <c r="F121" s="12" t="s">
        <v>45</v>
      </c>
      <c r="G121" s="12" t="s">
        <v>46</v>
      </c>
      <c r="H121" s="13">
        <v>686395</v>
      </c>
      <c r="I121" s="21"/>
      <c r="J121" s="42"/>
      <c r="K121" s="16"/>
      <c r="L121" s="7"/>
      <c r="M121" s="43"/>
      <c r="N121" s="43"/>
      <c r="O121" s="8"/>
      <c r="P121" s="9"/>
      <c r="Q121" s="9"/>
    </row>
    <row r="122" spans="1:17" ht="36" customHeight="1">
      <c r="A122" s="10">
        <v>2020101119</v>
      </c>
      <c r="B122" s="42" t="s">
        <v>108</v>
      </c>
      <c r="C122" s="16">
        <v>3814.2</v>
      </c>
      <c r="D122" s="10" t="s">
        <v>230</v>
      </c>
      <c r="E122" s="23">
        <v>44135</v>
      </c>
      <c r="F122" s="42" t="s">
        <v>231</v>
      </c>
      <c r="G122" s="43" t="s">
        <v>232</v>
      </c>
      <c r="H122" s="8">
        <v>51966255</v>
      </c>
      <c r="I122" s="21"/>
      <c r="J122" s="42"/>
      <c r="K122" s="16"/>
      <c r="L122" s="7"/>
      <c r="M122" s="43"/>
      <c r="N122" s="43"/>
      <c r="O122" s="8"/>
      <c r="P122" s="9"/>
      <c r="Q122" s="9"/>
    </row>
    <row r="123" spans="1:17" ht="36" customHeight="1">
      <c r="A123" s="10">
        <v>2020101120</v>
      </c>
      <c r="B123" s="42" t="s">
        <v>41</v>
      </c>
      <c r="C123" s="16">
        <v>10.8</v>
      </c>
      <c r="D123" s="6" t="s">
        <v>42</v>
      </c>
      <c r="E123" s="7">
        <v>44135</v>
      </c>
      <c r="F123" s="14" t="s">
        <v>43</v>
      </c>
      <c r="G123" s="5" t="s">
        <v>44</v>
      </c>
      <c r="H123" s="8">
        <v>36597341</v>
      </c>
      <c r="I123" s="5"/>
      <c r="J123" s="42"/>
      <c r="K123" s="16"/>
      <c r="L123" s="7"/>
      <c r="M123" s="43"/>
      <c r="N123" s="43"/>
      <c r="O123" s="8"/>
      <c r="P123" s="9"/>
      <c r="Q123" s="9"/>
    </row>
    <row r="124" spans="1:18" ht="36" customHeight="1">
      <c r="A124" s="10">
        <v>2020101121</v>
      </c>
      <c r="B124" s="38" t="s">
        <v>5</v>
      </c>
      <c r="C124" s="16">
        <v>89.52</v>
      </c>
      <c r="D124" s="6" t="s">
        <v>35</v>
      </c>
      <c r="E124" s="7">
        <v>44135</v>
      </c>
      <c r="F124" s="14" t="s">
        <v>36</v>
      </c>
      <c r="G124" s="5" t="s">
        <v>37</v>
      </c>
      <c r="H124" s="34">
        <v>36021211</v>
      </c>
      <c r="I124" s="5"/>
      <c r="J124" s="42"/>
      <c r="K124" s="16"/>
      <c r="L124" s="7"/>
      <c r="M124" s="43"/>
      <c r="N124" s="43"/>
      <c r="O124" s="8"/>
      <c r="P124" s="9"/>
      <c r="Q124" s="9"/>
      <c r="R124" s="104"/>
    </row>
    <row r="125" spans="1:17" ht="36" customHeight="1">
      <c r="A125" s="10">
        <v>2020101122</v>
      </c>
      <c r="B125" s="42" t="s">
        <v>83</v>
      </c>
      <c r="C125" s="16">
        <v>200</v>
      </c>
      <c r="D125" s="6" t="s">
        <v>104</v>
      </c>
      <c r="E125" s="7">
        <v>44135</v>
      </c>
      <c r="F125" s="5" t="s">
        <v>84</v>
      </c>
      <c r="G125" s="5" t="s">
        <v>85</v>
      </c>
      <c r="H125" s="8">
        <v>45354081</v>
      </c>
      <c r="I125" s="5"/>
      <c r="J125" s="42"/>
      <c r="K125" s="16"/>
      <c r="L125" s="7"/>
      <c r="M125" s="43"/>
      <c r="N125" s="43"/>
      <c r="O125" s="8"/>
      <c r="P125" s="9"/>
      <c r="Q125" s="9"/>
    </row>
    <row r="126" spans="1:17" ht="36" customHeight="1">
      <c r="A126" s="10"/>
      <c r="B126" s="42"/>
      <c r="C126" s="16"/>
      <c r="D126" s="6"/>
      <c r="E126" s="7"/>
      <c r="F126" s="12"/>
      <c r="G126" s="12"/>
      <c r="H126" s="13"/>
      <c r="I126" s="21"/>
      <c r="J126" s="42"/>
      <c r="K126" s="16"/>
      <c r="L126" s="7"/>
      <c r="M126" s="43"/>
      <c r="N126" s="43"/>
      <c r="O126" s="8"/>
      <c r="P126" s="9"/>
      <c r="Q126" s="9"/>
    </row>
    <row r="127" spans="1:17" ht="36" customHeight="1">
      <c r="A127" s="10">
        <v>2020109001</v>
      </c>
      <c r="B127" s="42" t="s">
        <v>1188</v>
      </c>
      <c r="C127" s="16">
        <v>7148.34</v>
      </c>
      <c r="D127" s="6" t="s">
        <v>1189</v>
      </c>
      <c r="E127" s="7">
        <v>44127</v>
      </c>
      <c r="F127" s="5" t="s">
        <v>1190</v>
      </c>
      <c r="G127" s="5" t="s">
        <v>831</v>
      </c>
      <c r="H127" s="8">
        <v>30575222</v>
      </c>
      <c r="I127" s="21"/>
      <c r="J127" s="42" t="str">
        <f>B127</f>
        <v>inštalácia kamerového systému</v>
      </c>
      <c r="K127" s="16">
        <f>C127</f>
        <v>7148.34</v>
      </c>
      <c r="L127" s="7">
        <v>44118</v>
      </c>
      <c r="M127" s="43" t="str">
        <f>F127</f>
        <v>MICROEL - Ing. Ivan Maslík</v>
      </c>
      <c r="N127" s="43" t="str">
        <f>G127</f>
        <v>Magurská 6437/19, 974 11 Banská Bystrica</v>
      </c>
      <c r="O127" s="8">
        <f>H127</f>
        <v>30575222</v>
      </c>
      <c r="P127" s="9" t="s">
        <v>30</v>
      </c>
      <c r="Q127" s="9" t="s">
        <v>31</v>
      </c>
    </row>
    <row r="128" spans="2:15" ht="11.25">
      <c r="B128" s="39"/>
      <c r="C128" s="26"/>
      <c r="D128" s="27"/>
      <c r="E128" s="100"/>
      <c r="F128" s="48"/>
      <c r="G128" s="48"/>
      <c r="H128" s="29"/>
      <c r="I128" s="30"/>
      <c r="J128" s="39"/>
      <c r="K128" s="26"/>
      <c r="L128" s="100"/>
      <c r="M128" s="48"/>
      <c r="N128" s="48"/>
      <c r="O128" s="29"/>
    </row>
    <row r="129" spans="2:15" ht="11.25">
      <c r="B129" s="39"/>
      <c r="C129" s="26"/>
      <c r="D129" s="27"/>
      <c r="E129" s="100"/>
      <c r="F129" s="39"/>
      <c r="G129" s="40"/>
      <c r="H129" s="32"/>
      <c r="I129" s="30"/>
      <c r="J129" s="39"/>
      <c r="K129" s="26"/>
      <c r="L129" s="100"/>
      <c r="M129" s="39"/>
      <c r="N129" s="40"/>
      <c r="O129" s="32"/>
    </row>
    <row r="130" spans="2:15" ht="11.25">
      <c r="B130" s="39"/>
      <c r="C130" s="26"/>
      <c r="D130" s="27"/>
      <c r="E130" s="100"/>
      <c r="F130" s="48"/>
      <c r="G130" s="48"/>
      <c r="H130" s="29"/>
      <c r="I130" s="30"/>
      <c r="J130" s="39"/>
      <c r="K130" s="26"/>
      <c r="L130" s="100"/>
      <c r="M130" s="47"/>
      <c r="N130" s="48"/>
      <c r="O130" s="29"/>
    </row>
    <row r="131" spans="2:15" ht="11.25">
      <c r="B131" s="39"/>
      <c r="C131" s="26"/>
      <c r="D131" s="27"/>
      <c r="E131" s="100"/>
      <c r="F131" s="48"/>
      <c r="G131" s="48"/>
      <c r="H131" s="29"/>
      <c r="I131" s="30"/>
      <c r="J131" s="39"/>
      <c r="K131" s="26"/>
      <c r="L131" s="100"/>
      <c r="M131" s="48"/>
      <c r="N131" s="48"/>
      <c r="O131" s="29"/>
    </row>
    <row r="132" spans="2:15" ht="11.25">
      <c r="B132" s="39"/>
      <c r="C132" s="26"/>
      <c r="D132" s="27"/>
      <c r="E132" s="100"/>
      <c r="F132" s="48"/>
      <c r="G132" s="48"/>
      <c r="H132" s="29"/>
      <c r="I132" s="30"/>
      <c r="J132" s="39"/>
      <c r="K132" s="26"/>
      <c r="L132" s="100"/>
      <c r="M132" s="48"/>
      <c r="N132" s="48"/>
      <c r="O132" s="29"/>
    </row>
    <row r="133" spans="2:15" ht="11.25">
      <c r="B133" s="39"/>
      <c r="C133" s="26"/>
      <c r="D133" s="27"/>
      <c r="E133" s="100"/>
      <c r="F133" s="48"/>
      <c r="G133" s="48"/>
      <c r="H133" s="29"/>
      <c r="I133" s="30"/>
      <c r="J133" s="39"/>
      <c r="K133" s="26"/>
      <c r="L133" s="100"/>
      <c r="M133" s="48"/>
      <c r="N133" s="48"/>
      <c r="O133" s="29"/>
    </row>
    <row r="134" spans="2:15" ht="11.25">
      <c r="B134" s="39"/>
      <c r="C134" s="26"/>
      <c r="D134" s="27"/>
      <c r="E134" s="100"/>
      <c r="F134" s="48"/>
      <c r="G134" s="48"/>
      <c r="H134" s="29"/>
      <c r="I134" s="30"/>
      <c r="J134" s="39"/>
      <c r="K134" s="26"/>
      <c r="L134" s="100"/>
      <c r="M134" s="48"/>
      <c r="N134" s="48"/>
      <c r="O134" s="29"/>
    </row>
    <row r="135" spans="2:15" ht="11.25">
      <c r="B135" s="39"/>
      <c r="C135" s="26"/>
      <c r="D135" s="27"/>
      <c r="E135" s="100"/>
      <c r="F135" s="48"/>
      <c r="G135" s="48"/>
      <c r="H135" s="29"/>
      <c r="I135" s="30"/>
      <c r="J135" s="39"/>
      <c r="K135" s="26"/>
      <c r="L135" s="100"/>
      <c r="M135" s="48"/>
      <c r="N135" s="48"/>
      <c r="O135" s="29"/>
    </row>
    <row r="136" spans="2:15" ht="11.25">
      <c r="B136" s="39"/>
      <c r="C136" s="26"/>
      <c r="D136" s="27"/>
      <c r="E136" s="100"/>
      <c r="F136" s="48"/>
      <c r="G136" s="48"/>
      <c r="H136" s="29"/>
      <c r="I136" s="30"/>
      <c r="J136" s="39"/>
      <c r="K136" s="26"/>
      <c r="L136" s="100"/>
      <c r="M136" s="48"/>
      <c r="N136" s="48"/>
      <c r="O136" s="29"/>
    </row>
    <row r="137" spans="2:15" ht="11.25">
      <c r="B137" s="40"/>
      <c r="C137" s="26"/>
      <c r="D137" s="27"/>
      <c r="E137" s="100"/>
      <c r="F137" s="47"/>
      <c r="G137" s="48"/>
      <c r="H137" s="29"/>
      <c r="I137" s="30"/>
      <c r="J137" s="40"/>
      <c r="K137" s="26"/>
      <c r="L137" s="100"/>
      <c r="M137" s="47"/>
      <c r="N137" s="48"/>
      <c r="O137" s="29"/>
    </row>
    <row r="138" spans="2:15" ht="11.25">
      <c r="B138" s="39"/>
      <c r="C138" s="26"/>
      <c r="D138" s="27"/>
      <c r="E138" s="100"/>
      <c r="F138" s="47"/>
      <c r="G138" s="48"/>
      <c r="H138" s="29"/>
      <c r="I138" s="30"/>
      <c r="J138" s="39"/>
      <c r="K138" s="26"/>
      <c r="L138" s="100"/>
      <c r="M138" s="47"/>
      <c r="N138" s="48"/>
      <c r="O138" s="29"/>
    </row>
    <row r="139" spans="2:15" ht="11.25">
      <c r="B139" s="39"/>
      <c r="C139" s="26"/>
      <c r="D139" s="27"/>
      <c r="E139" s="100"/>
      <c r="F139" s="39"/>
      <c r="G139" s="40"/>
      <c r="H139" s="32"/>
      <c r="I139" s="30"/>
      <c r="J139" s="39"/>
      <c r="K139" s="26"/>
      <c r="L139" s="100"/>
      <c r="M139" s="48"/>
      <c r="N139" s="48"/>
      <c r="O139" s="29"/>
    </row>
    <row r="140" spans="2:15" ht="11.25">
      <c r="B140" s="39"/>
      <c r="C140" s="26"/>
      <c r="D140" s="27"/>
      <c r="E140" s="100"/>
      <c r="F140" s="48"/>
      <c r="G140" s="48"/>
      <c r="H140" s="29"/>
      <c r="I140" s="30"/>
      <c r="J140" s="39"/>
      <c r="K140" s="26"/>
      <c r="L140" s="100"/>
      <c r="M140" s="48"/>
      <c r="N140" s="48"/>
      <c r="O140" s="29"/>
    </row>
    <row r="141" spans="2:15" ht="11.25">
      <c r="B141" s="39"/>
      <c r="C141" s="26"/>
      <c r="D141" s="27"/>
      <c r="E141" s="100"/>
      <c r="F141" s="48"/>
      <c r="G141" s="48"/>
      <c r="H141" s="29"/>
      <c r="I141" s="30"/>
      <c r="J141" s="39"/>
      <c r="K141" s="26"/>
      <c r="L141" s="100"/>
      <c r="M141" s="48"/>
      <c r="N141" s="48"/>
      <c r="O141" s="29"/>
    </row>
    <row r="142" spans="2:15" ht="11.25">
      <c r="B142" s="39"/>
      <c r="C142" s="26"/>
      <c r="D142" s="27"/>
      <c r="E142" s="100"/>
      <c r="F142" s="48"/>
      <c r="G142" s="48"/>
      <c r="H142" s="29"/>
      <c r="I142" s="30"/>
      <c r="J142" s="39"/>
      <c r="K142" s="26"/>
      <c r="L142" s="100"/>
      <c r="M142" s="48"/>
      <c r="N142" s="48"/>
      <c r="O142" s="29"/>
    </row>
    <row r="143" spans="2:15" ht="11.25">
      <c r="B143" s="39"/>
      <c r="C143" s="26"/>
      <c r="D143" s="27"/>
      <c r="E143" s="100"/>
      <c r="F143" s="48"/>
      <c r="G143" s="48"/>
      <c r="H143" s="29"/>
      <c r="I143" s="30"/>
      <c r="J143" s="39"/>
      <c r="K143" s="26"/>
      <c r="L143" s="100"/>
      <c r="M143" s="48"/>
      <c r="N143" s="48"/>
      <c r="O143" s="29"/>
    </row>
    <row r="144" spans="2:15" ht="11.25">
      <c r="B144" s="39"/>
      <c r="C144" s="26"/>
      <c r="D144" s="27"/>
      <c r="E144" s="100"/>
      <c r="F144" s="39"/>
      <c r="G144" s="40"/>
      <c r="H144" s="32"/>
      <c r="I144" s="30"/>
      <c r="J144" s="39"/>
      <c r="K144" s="26"/>
      <c r="L144" s="100"/>
      <c r="M144" s="39"/>
      <c r="N144" s="40"/>
      <c r="O144" s="32"/>
    </row>
    <row r="145" spans="2:15" ht="11.25">
      <c r="B145" s="39"/>
      <c r="C145" s="26"/>
      <c r="D145" s="27"/>
      <c r="E145" s="100"/>
      <c r="F145" s="39"/>
      <c r="G145" s="40"/>
      <c r="H145" s="32"/>
      <c r="I145" s="30"/>
      <c r="J145" s="39"/>
      <c r="K145" s="26"/>
      <c r="L145" s="100"/>
      <c r="M145" s="39"/>
      <c r="N145" s="40"/>
      <c r="O145" s="32"/>
    </row>
    <row r="146" spans="2:15" ht="11.25">
      <c r="B146" s="39"/>
      <c r="C146" s="26"/>
      <c r="D146" s="27"/>
      <c r="E146" s="100"/>
      <c r="F146" s="39"/>
      <c r="G146" s="40"/>
      <c r="H146" s="32"/>
      <c r="I146" s="30"/>
      <c r="J146" s="39"/>
      <c r="K146" s="26"/>
      <c r="L146" s="100"/>
      <c r="M146" s="39"/>
      <c r="N146" s="40"/>
      <c r="O146" s="32"/>
    </row>
    <row r="147" spans="2:15" ht="11.25">
      <c r="B147" s="39"/>
      <c r="C147" s="26"/>
      <c r="D147" s="27"/>
      <c r="E147" s="100"/>
      <c r="F147" s="48"/>
      <c r="G147" s="48"/>
      <c r="H147" s="29"/>
      <c r="I147" s="30"/>
      <c r="J147" s="39"/>
      <c r="K147" s="26"/>
      <c r="L147" s="100"/>
      <c r="M147" s="39"/>
      <c r="N147" s="40"/>
      <c r="O147" s="27"/>
    </row>
    <row r="148" spans="2:15" ht="11.25">
      <c r="B148" s="39"/>
      <c r="C148" s="26"/>
      <c r="D148" s="27"/>
      <c r="E148" s="100"/>
      <c r="F148" s="39"/>
      <c r="G148" s="40"/>
      <c r="H148" s="32"/>
      <c r="I148" s="30"/>
      <c r="J148" s="39"/>
      <c r="K148" s="26"/>
      <c r="L148" s="100"/>
      <c r="M148" s="39"/>
      <c r="N148" s="40"/>
      <c r="O148" s="32"/>
    </row>
    <row r="149" spans="2:15" ht="11.25">
      <c r="B149" s="39"/>
      <c r="C149" s="26"/>
      <c r="D149" s="27"/>
      <c r="E149" s="100"/>
      <c r="F149" s="48"/>
      <c r="G149" s="48"/>
      <c r="H149" s="29"/>
      <c r="I149" s="30"/>
      <c r="J149" s="39"/>
      <c r="K149" s="26"/>
      <c r="L149" s="100"/>
      <c r="M149" s="48"/>
      <c r="N149" s="48"/>
      <c r="O149" s="29"/>
    </row>
    <row r="150" spans="2:15" ht="11.25">
      <c r="B150" s="39"/>
      <c r="C150" s="26"/>
      <c r="D150" s="27"/>
      <c r="E150" s="100"/>
      <c r="F150" s="48"/>
      <c r="G150" s="48"/>
      <c r="H150" s="29"/>
      <c r="I150" s="30"/>
      <c r="J150" s="39"/>
      <c r="K150" s="26"/>
      <c r="L150" s="100"/>
      <c r="M150" s="48"/>
      <c r="N150" s="48"/>
      <c r="O150" s="29"/>
    </row>
    <row r="151" spans="2:15" ht="11.25">
      <c r="B151" s="39"/>
      <c r="C151" s="26"/>
      <c r="D151" s="27"/>
      <c r="E151" s="100"/>
      <c r="F151" s="48"/>
      <c r="G151" s="48"/>
      <c r="H151" s="29"/>
      <c r="I151" s="30"/>
      <c r="J151" s="39"/>
      <c r="K151" s="26"/>
      <c r="L151" s="100"/>
      <c r="M151" s="48"/>
      <c r="N151" s="48"/>
      <c r="O151" s="29"/>
    </row>
    <row r="152" spans="2:15" ht="11.25">
      <c r="B152" s="39"/>
      <c r="C152" s="26"/>
      <c r="D152" s="27"/>
      <c r="E152" s="100"/>
      <c r="F152" s="48"/>
      <c r="G152" s="48"/>
      <c r="H152" s="29"/>
      <c r="I152" s="30"/>
      <c r="J152" s="39"/>
      <c r="K152" s="26"/>
      <c r="L152" s="100"/>
      <c r="M152" s="48"/>
      <c r="N152" s="48"/>
      <c r="O152" s="29"/>
    </row>
    <row r="153" spans="2:15" ht="11.25">
      <c r="B153" s="39"/>
      <c r="C153" s="26"/>
      <c r="D153" s="27"/>
      <c r="E153" s="100"/>
      <c r="F153" s="48"/>
      <c r="G153" s="48"/>
      <c r="H153" s="29"/>
      <c r="I153" s="30"/>
      <c r="J153" s="39"/>
      <c r="K153" s="26"/>
      <c r="L153" s="100"/>
      <c r="M153" s="48"/>
      <c r="N153" s="48"/>
      <c r="O153" s="29"/>
    </row>
    <row r="154" spans="2:15" ht="11.25">
      <c r="B154" s="39"/>
      <c r="C154" s="26"/>
      <c r="D154" s="27"/>
      <c r="E154" s="100"/>
      <c r="F154" s="48"/>
      <c r="G154" s="48"/>
      <c r="H154" s="29"/>
      <c r="I154" s="30"/>
      <c r="J154" s="39"/>
      <c r="K154" s="26"/>
      <c r="L154" s="100"/>
      <c r="M154" s="48"/>
      <c r="N154" s="48"/>
      <c r="O154" s="29"/>
    </row>
    <row r="155" spans="2:15" ht="11.25">
      <c r="B155" s="39"/>
      <c r="C155" s="26"/>
      <c r="D155" s="27"/>
      <c r="E155" s="100"/>
      <c r="F155" s="47"/>
      <c r="G155" s="40"/>
      <c r="H155" s="27"/>
      <c r="I155" s="30"/>
      <c r="J155" s="39"/>
      <c r="K155" s="26"/>
      <c r="L155" s="100"/>
      <c r="M155" s="47"/>
      <c r="N155" s="40"/>
      <c r="O155" s="27"/>
    </row>
    <row r="156" spans="2:15" ht="11.25">
      <c r="B156" s="40"/>
      <c r="C156" s="26"/>
      <c r="D156" s="27"/>
      <c r="E156" s="100"/>
      <c r="F156" s="48"/>
      <c r="G156" s="48"/>
      <c r="H156" s="29"/>
      <c r="I156" s="30"/>
      <c r="J156" s="40"/>
      <c r="K156" s="26"/>
      <c r="L156" s="100"/>
      <c r="M156" s="48"/>
      <c r="N156" s="48"/>
      <c r="O156" s="29"/>
    </row>
    <row r="157" spans="2:15" ht="11.25">
      <c r="B157" s="39"/>
      <c r="C157" s="26"/>
      <c r="D157" s="27"/>
      <c r="E157" s="100"/>
      <c r="F157" s="48"/>
      <c r="G157" s="48"/>
      <c r="H157" s="29"/>
      <c r="I157" s="30"/>
      <c r="J157" s="39"/>
      <c r="K157" s="26"/>
      <c r="L157" s="100"/>
      <c r="M157" s="48"/>
      <c r="N157" s="48"/>
      <c r="O157" s="29"/>
    </row>
    <row r="158" spans="2:15" ht="11.25">
      <c r="B158" s="39"/>
      <c r="C158" s="26"/>
      <c r="D158" s="27"/>
      <c r="E158" s="100"/>
      <c r="F158" s="39"/>
      <c r="G158" s="48"/>
      <c r="H158" s="29"/>
      <c r="I158" s="30"/>
      <c r="J158" s="39"/>
      <c r="K158" s="26"/>
      <c r="L158" s="100"/>
      <c r="M158" s="39"/>
      <c r="N158" s="48"/>
      <c r="O158" s="29"/>
    </row>
    <row r="159" spans="2:15" ht="11.25">
      <c r="B159" s="39"/>
      <c r="C159" s="26"/>
      <c r="D159" s="27"/>
      <c r="E159" s="100"/>
      <c r="F159" s="39"/>
      <c r="G159" s="40"/>
      <c r="H159" s="31"/>
      <c r="I159" s="30"/>
      <c r="J159" s="39"/>
      <c r="K159" s="26"/>
      <c r="L159" s="100"/>
      <c r="M159" s="39"/>
      <c r="N159" s="40"/>
      <c r="O159" s="31"/>
    </row>
    <row r="160" spans="2:15" ht="11.25">
      <c r="B160" s="39"/>
      <c r="C160" s="26"/>
      <c r="D160" s="27"/>
      <c r="E160" s="100"/>
      <c r="F160" s="39"/>
      <c r="G160" s="40"/>
      <c r="H160" s="32"/>
      <c r="I160" s="30"/>
      <c r="J160" s="39"/>
      <c r="K160" s="26"/>
      <c r="L160" s="100"/>
      <c r="M160" s="39"/>
      <c r="N160" s="40"/>
      <c r="O160" s="32"/>
    </row>
    <row r="161" spans="2:15" ht="11.25">
      <c r="B161" s="39"/>
      <c r="C161" s="26"/>
      <c r="D161" s="27"/>
      <c r="E161" s="100"/>
      <c r="F161" s="48"/>
      <c r="G161" s="40"/>
      <c r="H161" s="32"/>
      <c r="I161" s="30"/>
      <c r="J161" s="39"/>
      <c r="K161" s="26"/>
      <c r="L161" s="100"/>
      <c r="M161" s="39"/>
      <c r="N161" s="40"/>
      <c r="O161" s="32"/>
    </row>
    <row r="162" spans="2:15" ht="11.25">
      <c r="B162" s="39"/>
      <c r="C162" s="26"/>
      <c r="D162" s="27"/>
      <c r="E162" s="100"/>
      <c r="F162" s="39"/>
      <c r="G162" s="40"/>
      <c r="H162" s="32"/>
      <c r="I162" s="30"/>
      <c r="J162" s="39"/>
      <c r="K162" s="26"/>
      <c r="L162" s="100"/>
      <c r="M162" s="39"/>
      <c r="N162" s="40"/>
      <c r="O162" s="32"/>
    </row>
    <row r="163" spans="2:15" ht="11.25">
      <c r="B163" s="39"/>
      <c r="C163" s="26"/>
      <c r="D163" s="27"/>
      <c r="E163" s="100"/>
      <c r="F163" s="40"/>
      <c r="G163" s="40"/>
      <c r="H163" s="32"/>
      <c r="I163" s="30"/>
      <c r="J163" s="39"/>
      <c r="K163" s="26"/>
      <c r="L163" s="100"/>
      <c r="M163" s="40"/>
      <c r="N163" s="40"/>
      <c r="O163" s="32"/>
    </row>
    <row r="164" spans="2:15" ht="11.25">
      <c r="B164" s="39"/>
      <c r="C164" s="26"/>
      <c r="D164" s="27"/>
      <c r="E164" s="100"/>
      <c r="F164" s="40"/>
      <c r="G164" s="40"/>
      <c r="H164" s="29"/>
      <c r="I164" s="30"/>
      <c r="J164" s="39"/>
      <c r="K164" s="26"/>
      <c r="L164" s="100"/>
      <c r="M164" s="40"/>
      <c r="N164" s="40"/>
      <c r="O164" s="29"/>
    </row>
    <row r="165" spans="2:15" ht="11.25">
      <c r="B165" s="39"/>
      <c r="C165" s="26"/>
      <c r="D165" s="27"/>
      <c r="E165" s="100"/>
      <c r="F165" s="39"/>
      <c r="G165" s="40"/>
      <c r="H165" s="32"/>
      <c r="I165" s="30"/>
      <c r="J165" s="39"/>
      <c r="K165" s="26"/>
      <c r="L165" s="100"/>
      <c r="M165" s="39"/>
      <c r="N165" s="40"/>
      <c r="O165" s="32"/>
    </row>
    <row r="166" spans="2:15" ht="11.25">
      <c r="B166" s="39"/>
      <c r="C166" s="26"/>
      <c r="D166" s="27"/>
      <c r="E166" s="100"/>
      <c r="F166" s="48"/>
      <c r="G166" s="48"/>
      <c r="H166" s="29"/>
      <c r="I166" s="30"/>
      <c r="J166" s="39"/>
      <c r="K166" s="26"/>
      <c r="L166" s="100"/>
      <c r="M166" s="48"/>
      <c r="N166" s="48"/>
      <c r="O166" s="29"/>
    </row>
    <row r="167" spans="2:15" ht="11.25">
      <c r="B167" s="39"/>
      <c r="C167" s="26"/>
      <c r="D167" s="33"/>
      <c r="E167" s="100"/>
      <c r="F167" s="48"/>
      <c r="G167" s="48"/>
      <c r="H167" s="29"/>
      <c r="I167" s="30"/>
      <c r="J167" s="39"/>
      <c r="K167" s="26"/>
      <c r="L167" s="100"/>
      <c r="M167" s="48"/>
      <c r="N167" s="48"/>
      <c r="O167" s="29"/>
    </row>
    <row r="168" spans="2:15" ht="11.25">
      <c r="B168" s="39"/>
      <c r="C168" s="26"/>
      <c r="D168" s="27"/>
      <c r="E168" s="100"/>
      <c r="F168" s="48"/>
      <c r="G168" s="48"/>
      <c r="H168" s="29"/>
      <c r="I168" s="30"/>
      <c r="J168" s="39"/>
      <c r="K168" s="26"/>
      <c r="L168" s="100"/>
      <c r="M168" s="48"/>
      <c r="N168" s="48"/>
      <c r="O168" s="29"/>
    </row>
    <row r="169" spans="2:15" ht="11.25">
      <c r="B169" s="39"/>
      <c r="C169" s="26"/>
      <c r="D169" s="27"/>
      <c r="E169" s="100"/>
      <c r="F169" s="48"/>
      <c r="G169" s="48"/>
      <c r="H169" s="29"/>
      <c r="I169" s="28"/>
      <c r="J169" s="39"/>
      <c r="K169" s="26"/>
      <c r="L169" s="100"/>
      <c r="M169" s="48"/>
      <c r="N169" s="48"/>
      <c r="O169" s="29"/>
    </row>
    <row r="170" spans="2:15" ht="11.25">
      <c r="B170" s="39"/>
      <c r="C170" s="26"/>
      <c r="D170" s="27"/>
      <c r="E170" s="100"/>
      <c r="F170" s="48"/>
      <c r="G170" s="48"/>
      <c r="H170" s="29"/>
      <c r="I170" s="30"/>
      <c r="J170" s="39"/>
      <c r="K170" s="26"/>
      <c r="L170" s="100"/>
      <c r="M170" s="48"/>
      <c r="N170" s="48"/>
      <c r="O170" s="29"/>
    </row>
    <row r="171" spans="2:15" ht="11.25">
      <c r="B171" s="39"/>
      <c r="C171" s="26"/>
      <c r="D171" s="27"/>
      <c r="E171" s="100"/>
      <c r="F171" s="48"/>
      <c r="G171" s="48"/>
      <c r="H171" s="29"/>
      <c r="I171" s="30"/>
      <c r="J171" s="39"/>
      <c r="K171" s="26"/>
      <c r="L171" s="100"/>
      <c r="M171" s="48"/>
      <c r="N171" s="48"/>
      <c r="O171" s="29"/>
    </row>
    <row r="172" spans="2:15" ht="11.25">
      <c r="B172" s="39"/>
      <c r="C172" s="26"/>
      <c r="D172" s="27"/>
      <c r="E172" s="100"/>
      <c r="F172" s="48"/>
      <c r="G172" s="48"/>
      <c r="H172" s="29"/>
      <c r="I172" s="30"/>
      <c r="J172" s="39"/>
      <c r="K172" s="26"/>
      <c r="L172" s="100"/>
      <c r="M172" s="48"/>
      <c r="N172" s="48"/>
      <c r="O172" s="29"/>
    </row>
    <row r="173" spans="2:15" ht="11.25">
      <c r="B173" s="39"/>
      <c r="C173" s="26"/>
      <c r="D173" s="27"/>
      <c r="E173" s="100"/>
      <c r="F173" s="48"/>
      <c r="G173" s="48"/>
      <c r="H173" s="29"/>
      <c r="I173" s="30"/>
      <c r="J173" s="39"/>
      <c r="K173" s="26"/>
      <c r="L173" s="100"/>
      <c r="M173" s="48"/>
      <c r="N173" s="48"/>
      <c r="O173" s="29"/>
    </row>
    <row r="174" spans="2:15" ht="11.25">
      <c r="B174" s="39"/>
      <c r="C174" s="26"/>
      <c r="D174" s="27"/>
      <c r="E174" s="100"/>
      <c r="F174" s="48"/>
      <c r="G174" s="48"/>
      <c r="H174" s="29"/>
      <c r="I174" s="30"/>
      <c r="J174" s="39"/>
      <c r="K174" s="26"/>
      <c r="L174" s="100"/>
      <c r="M174" s="48"/>
      <c r="N174" s="48"/>
      <c r="O174" s="29"/>
    </row>
    <row r="175" spans="2:15" ht="11.25">
      <c r="B175" s="39"/>
      <c r="C175" s="26"/>
      <c r="D175" s="27"/>
      <c r="E175" s="100"/>
      <c r="F175" s="48"/>
      <c r="G175" s="48"/>
      <c r="H175" s="29"/>
      <c r="I175" s="30"/>
      <c r="J175" s="39"/>
      <c r="K175" s="26"/>
      <c r="L175" s="100"/>
      <c r="M175" s="48"/>
      <c r="N175" s="48"/>
      <c r="O175" s="29"/>
    </row>
    <row r="176" spans="2:15" ht="11.25">
      <c r="B176" s="39"/>
      <c r="C176" s="26"/>
      <c r="D176" s="27"/>
      <c r="E176" s="100"/>
      <c r="F176" s="40"/>
      <c r="G176" s="40"/>
      <c r="H176" s="32"/>
      <c r="I176" s="30"/>
      <c r="J176" s="39"/>
      <c r="K176" s="26"/>
      <c r="L176" s="100"/>
      <c r="M176" s="40"/>
      <c r="N176" s="40"/>
      <c r="O176" s="32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133"/>
  <sheetViews>
    <sheetView workbookViewId="0" topLeftCell="A113">
      <selection activeCell="K150" sqref="K150"/>
    </sheetView>
  </sheetViews>
  <sheetFormatPr defaultColWidth="9.140625" defaultRowHeight="12.75"/>
  <cols>
    <col min="1" max="1" width="10.00390625" style="11" bestFit="1" customWidth="1"/>
    <col min="2" max="2" width="11.28125" style="41" customWidth="1"/>
    <col min="3" max="3" width="10.140625" style="17" customWidth="1"/>
    <col min="4" max="4" width="10.57421875" style="1" customWidth="1"/>
    <col min="5" max="5" width="10.140625" style="101" bestFit="1" customWidth="1"/>
    <col min="6" max="6" width="12.421875" style="51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5" customWidth="1"/>
    <col min="11" max="11" width="10.140625" style="17" customWidth="1"/>
    <col min="12" max="12" width="10.421875" style="18" bestFit="1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20" width="10.140625" style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42" t="s">
        <v>24</v>
      </c>
      <c r="B1" s="143"/>
      <c r="C1" s="143"/>
      <c r="D1" s="143"/>
      <c r="E1" s="143"/>
      <c r="F1" s="143"/>
      <c r="G1" s="143"/>
      <c r="H1" s="144"/>
      <c r="I1" s="145" t="s">
        <v>25</v>
      </c>
      <c r="J1" s="143"/>
      <c r="K1" s="143"/>
      <c r="L1" s="143"/>
      <c r="M1" s="143"/>
      <c r="N1" s="143"/>
      <c r="O1" s="143"/>
      <c r="P1" s="143"/>
      <c r="Q1" s="144"/>
    </row>
    <row r="2" spans="1:17" ht="22.5" customHeight="1">
      <c r="A2" s="146" t="s">
        <v>16</v>
      </c>
      <c r="B2" s="148" t="s">
        <v>14</v>
      </c>
      <c r="C2" s="150" t="s">
        <v>15</v>
      </c>
      <c r="D2" s="151" t="s">
        <v>17</v>
      </c>
      <c r="E2" s="165" t="s">
        <v>18</v>
      </c>
      <c r="F2" s="142" t="s">
        <v>21</v>
      </c>
      <c r="G2" s="154"/>
      <c r="H2" s="155"/>
      <c r="I2" s="156" t="s">
        <v>26</v>
      </c>
      <c r="J2" s="150" t="s">
        <v>29</v>
      </c>
      <c r="K2" s="150" t="s">
        <v>28</v>
      </c>
      <c r="L2" s="162" t="s">
        <v>27</v>
      </c>
      <c r="M2" s="145" t="s">
        <v>21</v>
      </c>
      <c r="N2" s="158"/>
      <c r="O2" s="159"/>
      <c r="P2" s="160" t="s">
        <v>22</v>
      </c>
      <c r="Q2" s="161"/>
    </row>
    <row r="3" spans="1:25" ht="33.75" customHeight="1">
      <c r="A3" s="147"/>
      <c r="B3" s="149"/>
      <c r="C3" s="150"/>
      <c r="D3" s="151"/>
      <c r="E3" s="166"/>
      <c r="F3" s="50" t="s">
        <v>19</v>
      </c>
      <c r="G3" s="37" t="s">
        <v>20</v>
      </c>
      <c r="H3" s="2" t="s">
        <v>13</v>
      </c>
      <c r="I3" s="156"/>
      <c r="J3" s="150"/>
      <c r="K3" s="150"/>
      <c r="L3" s="162"/>
      <c r="M3" s="37" t="s">
        <v>19</v>
      </c>
      <c r="N3" s="37" t="s">
        <v>12</v>
      </c>
      <c r="O3" s="4" t="s">
        <v>13</v>
      </c>
      <c r="P3" s="3" t="s">
        <v>11</v>
      </c>
      <c r="Q3" s="3" t="s">
        <v>23</v>
      </c>
      <c r="T3" s="60"/>
      <c r="U3" s="61"/>
      <c r="W3" s="60"/>
      <c r="X3" s="61"/>
      <c r="Y3" s="61"/>
    </row>
    <row r="4" spans="1:25" ht="36" customHeight="1">
      <c r="A4" s="10">
        <v>2020111001</v>
      </c>
      <c r="B4" s="42" t="s">
        <v>1191</v>
      </c>
      <c r="C4" s="16">
        <v>140</v>
      </c>
      <c r="D4" s="6"/>
      <c r="E4" s="7">
        <v>44137</v>
      </c>
      <c r="F4" s="42" t="s">
        <v>52</v>
      </c>
      <c r="G4" s="43" t="s">
        <v>106</v>
      </c>
      <c r="H4" s="35">
        <v>17081173</v>
      </c>
      <c r="I4" s="21" t="s">
        <v>1192</v>
      </c>
      <c r="J4" s="42" t="str">
        <f aca="true" t="shared" si="0" ref="J4:K7">B4</f>
        <v>tlačiareň</v>
      </c>
      <c r="K4" s="16">
        <f t="shared" si="0"/>
        <v>140</v>
      </c>
      <c r="L4" s="7">
        <v>44137</v>
      </c>
      <c r="M4" s="43" t="str">
        <f aca="true" t="shared" si="1" ref="M4:O6">F4</f>
        <v>CompAct-spoločnosť s ručením obmedzeným Rožňava</v>
      </c>
      <c r="N4" s="43" t="str">
        <f t="shared" si="1"/>
        <v>Šafárikova 17, 048 01 Rožňava</v>
      </c>
      <c r="O4" s="8">
        <f t="shared" si="1"/>
        <v>17081173</v>
      </c>
      <c r="P4" s="9" t="s">
        <v>30</v>
      </c>
      <c r="Q4" s="9" t="s">
        <v>31</v>
      </c>
      <c r="S4" s="90"/>
      <c r="T4" s="60"/>
      <c r="U4" s="61"/>
      <c r="W4" s="60"/>
      <c r="X4" s="61"/>
      <c r="Y4" s="61"/>
    </row>
    <row r="5" spans="1:25" ht="36" customHeight="1">
      <c r="A5" s="10">
        <v>2020111002</v>
      </c>
      <c r="B5" s="42" t="s">
        <v>33</v>
      </c>
      <c r="C5" s="16">
        <v>694.44</v>
      </c>
      <c r="D5" s="6"/>
      <c r="E5" s="69">
        <v>44137</v>
      </c>
      <c r="F5" s="46" t="s">
        <v>254</v>
      </c>
      <c r="G5" s="46" t="s">
        <v>255</v>
      </c>
      <c r="H5" s="13">
        <v>36208027</v>
      </c>
      <c r="I5" s="5" t="s">
        <v>1193</v>
      </c>
      <c r="J5" s="42" t="str">
        <f t="shared" si="0"/>
        <v>potraviny</v>
      </c>
      <c r="K5" s="16">
        <f t="shared" si="0"/>
        <v>694.44</v>
      </c>
      <c r="L5" s="7">
        <v>44124</v>
      </c>
      <c r="M5" s="43" t="str">
        <f t="shared" si="1"/>
        <v>Prvá cateringová spol., s.r.o.</v>
      </c>
      <c r="N5" s="43" t="str">
        <f t="shared" si="1"/>
        <v>Holubyho 12, 040 01 Košice</v>
      </c>
      <c r="O5" s="8">
        <f t="shared" si="1"/>
        <v>36208027</v>
      </c>
      <c r="P5" s="9" t="s">
        <v>4</v>
      </c>
      <c r="Q5" s="9" t="s">
        <v>32</v>
      </c>
      <c r="S5" s="90"/>
      <c r="T5" s="60"/>
      <c r="U5" s="61"/>
      <c r="W5" s="60"/>
      <c r="X5" s="61"/>
      <c r="Y5" s="61"/>
    </row>
    <row r="6" spans="1:25" ht="36" customHeight="1">
      <c r="A6" s="10">
        <v>2020111003</v>
      </c>
      <c r="B6" s="42" t="s">
        <v>33</v>
      </c>
      <c r="C6" s="16">
        <v>997.58</v>
      </c>
      <c r="D6" s="6"/>
      <c r="E6" s="69">
        <v>44137</v>
      </c>
      <c r="F6" s="46" t="s">
        <v>254</v>
      </c>
      <c r="G6" s="46" t="s">
        <v>255</v>
      </c>
      <c r="H6" s="13">
        <v>36208027</v>
      </c>
      <c r="I6" s="5" t="s">
        <v>1194</v>
      </c>
      <c r="J6" s="42" t="str">
        <f t="shared" si="0"/>
        <v>potraviny</v>
      </c>
      <c r="K6" s="16">
        <f t="shared" si="0"/>
        <v>997.58</v>
      </c>
      <c r="L6" s="7">
        <v>44134</v>
      </c>
      <c r="M6" s="43" t="str">
        <f t="shared" si="1"/>
        <v>Prvá cateringová spol., s.r.o.</v>
      </c>
      <c r="N6" s="43" t="str">
        <f t="shared" si="1"/>
        <v>Holubyho 12, 040 01 Košice</v>
      </c>
      <c r="O6" s="8">
        <f t="shared" si="1"/>
        <v>36208027</v>
      </c>
      <c r="P6" s="9" t="s">
        <v>4</v>
      </c>
      <c r="Q6" s="9" t="s">
        <v>32</v>
      </c>
      <c r="S6" s="116"/>
      <c r="T6" s="60"/>
      <c r="U6" s="61"/>
      <c r="V6" s="56"/>
      <c r="W6" s="60"/>
      <c r="X6" s="61"/>
      <c r="Y6" s="61"/>
    </row>
    <row r="7" spans="1:25" ht="36" customHeight="1">
      <c r="A7" s="10">
        <v>2020111004</v>
      </c>
      <c r="B7" s="42" t="s">
        <v>33</v>
      </c>
      <c r="C7" s="16">
        <v>851.09</v>
      </c>
      <c r="D7" s="6"/>
      <c r="E7" s="69">
        <v>44137</v>
      </c>
      <c r="F7" s="46" t="s">
        <v>254</v>
      </c>
      <c r="G7" s="46" t="s">
        <v>255</v>
      </c>
      <c r="H7" s="13">
        <v>36208027</v>
      </c>
      <c r="I7" s="21" t="s">
        <v>1195</v>
      </c>
      <c r="J7" s="42" t="str">
        <f t="shared" si="0"/>
        <v>potraviny</v>
      </c>
      <c r="K7" s="16">
        <f t="shared" si="0"/>
        <v>851.09</v>
      </c>
      <c r="L7" s="7">
        <v>44134</v>
      </c>
      <c r="M7" s="43" t="str">
        <f>F7</f>
        <v>Prvá cateringová spol., s.r.o.</v>
      </c>
      <c r="N7" s="43" t="str">
        <f>G7</f>
        <v>Holubyho 12, 040 01 Košice</v>
      </c>
      <c r="O7" s="8">
        <f>H7</f>
        <v>36208027</v>
      </c>
      <c r="P7" s="9" t="s">
        <v>4</v>
      </c>
      <c r="Q7" s="9" t="s">
        <v>32</v>
      </c>
      <c r="S7" s="104"/>
      <c r="T7" s="54"/>
      <c r="U7" s="61"/>
      <c r="V7" s="36"/>
      <c r="W7" s="54"/>
      <c r="X7" s="61"/>
      <c r="Y7" s="61"/>
    </row>
    <row r="8" spans="1:22" ht="36" customHeight="1">
      <c r="A8" s="10">
        <v>2020111005</v>
      </c>
      <c r="B8" s="74" t="s">
        <v>1196</v>
      </c>
      <c r="C8" s="75">
        <v>794.64</v>
      </c>
      <c r="D8" s="84"/>
      <c r="E8" s="81">
        <v>44138</v>
      </c>
      <c r="F8" s="74" t="s">
        <v>1129</v>
      </c>
      <c r="G8" s="74" t="s">
        <v>1130</v>
      </c>
      <c r="H8" s="139">
        <v>50787047</v>
      </c>
      <c r="I8" s="21"/>
      <c r="J8" s="42"/>
      <c r="K8" s="16"/>
      <c r="L8" s="7"/>
      <c r="M8" s="43"/>
      <c r="N8" s="43"/>
      <c r="O8" s="8"/>
      <c r="P8" s="9"/>
      <c r="Q8" s="9"/>
      <c r="S8" s="104"/>
      <c r="T8" s="17"/>
      <c r="U8" s="36"/>
      <c r="V8" s="36"/>
    </row>
    <row r="9" spans="1:17" ht="36" customHeight="1">
      <c r="A9" s="10">
        <v>2020111006</v>
      </c>
      <c r="B9" s="42" t="s">
        <v>33</v>
      </c>
      <c r="C9" s="16">
        <v>54.74</v>
      </c>
      <c r="D9" s="64" t="s">
        <v>401</v>
      </c>
      <c r="E9" s="7">
        <v>44138</v>
      </c>
      <c r="F9" s="43" t="s">
        <v>53</v>
      </c>
      <c r="G9" s="43" t="s">
        <v>54</v>
      </c>
      <c r="H9" s="8">
        <v>45952671</v>
      </c>
      <c r="I9" s="21" t="s">
        <v>1197</v>
      </c>
      <c r="J9" s="42" t="str">
        <f aca="true" t="shared" si="2" ref="J9:K17">B9</f>
        <v>potraviny</v>
      </c>
      <c r="K9" s="16">
        <f t="shared" si="2"/>
        <v>54.74</v>
      </c>
      <c r="L9" s="7">
        <v>44137</v>
      </c>
      <c r="M9" s="43" t="str">
        <f aca="true" t="shared" si="3" ref="M9:O17">F9</f>
        <v>METRO Cash and Carry SR s.r.o.</v>
      </c>
      <c r="N9" s="43" t="str">
        <f t="shared" si="3"/>
        <v>Senecká cesta 1881,900 28  Ivanka pri Dunaji</v>
      </c>
      <c r="O9" s="8">
        <f t="shared" si="3"/>
        <v>45952671</v>
      </c>
      <c r="P9" s="9" t="s">
        <v>4</v>
      </c>
      <c r="Q9" s="9" t="s">
        <v>32</v>
      </c>
    </row>
    <row r="10" spans="1:18" ht="36" customHeight="1">
      <c r="A10" s="10">
        <v>2020111007</v>
      </c>
      <c r="B10" s="42" t="s">
        <v>33</v>
      </c>
      <c r="C10" s="16">
        <v>797.96</v>
      </c>
      <c r="D10" s="64" t="s">
        <v>401</v>
      </c>
      <c r="E10" s="7">
        <v>44138</v>
      </c>
      <c r="F10" s="43" t="s">
        <v>53</v>
      </c>
      <c r="G10" s="43" t="s">
        <v>54</v>
      </c>
      <c r="H10" s="8">
        <v>45952671</v>
      </c>
      <c r="I10" s="21" t="s">
        <v>1198</v>
      </c>
      <c r="J10" s="42" t="str">
        <f t="shared" si="2"/>
        <v>potraviny</v>
      </c>
      <c r="K10" s="16">
        <f t="shared" si="2"/>
        <v>797.96</v>
      </c>
      <c r="L10" s="7">
        <v>44137</v>
      </c>
      <c r="M10" s="43" t="str">
        <f t="shared" si="3"/>
        <v>METRO Cash and Carry SR s.r.o.</v>
      </c>
      <c r="N10" s="43" t="str">
        <f t="shared" si="3"/>
        <v>Senecká cesta 1881,900 28  Ivanka pri Dunaji</v>
      </c>
      <c r="O10" s="8">
        <f t="shared" si="3"/>
        <v>45952671</v>
      </c>
      <c r="P10" s="9" t="s">
        <v>4</v>
      </c>
      <c r="Q10" s="9" t="s">
        <v>32</v>
      </c>
      <c r="R10" s="57"/>
    </row>
    <row r="11" spans="1:20" ht="36" customHeight="1">
      <c r="A11" s="10">
        <v>2020111008</v>
      </c>
      <c r="B11" s="42" t="s">
        <v>33</v>
      </c>
      <c r="C11" s="16">
        <v>1107.25</v>
      </c>
      <c r="D11" s="6"/>
      <c r="E11" s="69">
        <v>44138</v>
      </c>
      <c r="F11" s="46" t="s">
        <v>72</v>
      </c>
      <c r="G11" s="46" t="s">
        <v>73</v>
      </c>
      <c r="H11" s="13">
        <v>36397164</v>
      </c>
      <c r="I11" s="21"/>
      <c r="J11" s="42" t="str">
        <f t="shared" si="2"/>
        <v>potraviny</v>
      </c>
      <c r="K11" s="16">
        <f t="shared" si="2"/>
        <v>1107.25</v>
      </c>
      <c r="L11" s="7">
        <v>44137</v>
      </c>
      <c r="M11" s="43" t="str">
        <f t="shared" si="3"/>
        <v>PICADO , s.r.o</v>
      </c>
      <c r="N11" s="43" t="str">
        <f t="shared" si="3"/>
        <v>Vysokoškolákov 6, 010 08 Žilina</v>
      </c>
      <c r="O11" s="8">
        <f t="shared" si="3"/>
        <v>36397164</v>
      </c>
      <c r="P11" s="9" t="s">
        <v>30</v>
      </c>
      <c r="Q11" s="9" t="s">
        <v>31</v>
      </c>
      <c r="R11" s="57"/>
      <c r="S11" s="57"/>
      <c r="T11" s="95"/>
    </row>
    <row r="12" spans="1:20" ht="36" customHeight="1">
      <c r="A12" s="10">
        <v>2020111009</v>
      </c>
      <c r="B12" s="42" t="s">
        <v>33</v>
      </c>
      <c r="C12" s="16">
        <v>435.22</v>
      </c>
      <c r="D12" s="72" t="s">
        <v>504</v>
      </c>
      <c r="E12" s="7">
        <v>44138</v>
      </c>
      <c r="F12" s="46" t="s">
        <v>122</v>
      </c>
      <c r="G12" s="46" t="s">
        <v>50</v>
      </c>
      <c r="H12" s="13">
        <v>36019209</v>
      </c>
      <c r="I12" s="21"/>
      <c r="J12" s="42" t="str">
        <f t="shared" si="2"/>
        <v>potraviny</v>
      </c>
      <c r="K12" s="16">
        <f t="shared" si="2"/>
        <v>435.22</v>
      </c>
      <c r="L12" s="7">
        <v>44137</v>
      </c>
      <c r="M12" s="43" t="str">
        <f t="shared" si="3"/>
        <v>INMEDIA, spol.s.r.o.</v>
      </c>
      <c r="N12" s="43" t="str">
        <f t="shared" si="3"/>
        <v>Námestie SNP 11, 960,01 Zvolen</v>
      </c>
      <c r="O12" s="8">
        <f t="shared" si="3"/>
        <v>36019209</v>
      </c>
      <c r="P12" s="9" t="s">
        <v>30</v>
      </c>
      <c r="Q12" s="9" t="s">
        <v>31</v>
      </c>
      <c r="R12" s="57"/>
      <c r="S12" s="57"/>
      <c r="T12" s="95"/>
    </row>
    <row r="13" spans="1:20" ht="36" customHeight="1">
      <c r="A13" s="10">
        <v>2020111010</v>
      </c>
      <c r="B13" s="42" t="s">
        <v>33</v>
      </c>
      <c r="C13" s="16">
        <v>338.05</v>
      </c>
      <c r="D13" s="72" t="s">
        <v>504</v>
      </c>
      <c r="E13" s="7">
        <v>44138</v>
      </c>
      <c r="F13" s="46" t="s">
        <v>122</v>
      </c>
      <c r="G13" s="46" t="s">
        <v>50</v>
      </c>
      <c r="H13" s="13">
        <v>36019209</v>
      </c>
      <c r="I13" s="5"/>
      <c r="J13" s="42" t="str">
        <f t="shared" si="2"/>
        <v>potraviny</v>
      </c>
      <c r="K13" s="16">
        <f t="shared" si="2"/>
        <v>338.05</v>
      </c>
      <c r="L13" s="7">
        <v>44137</v>
      </c>
      <c r="M13" s="43" t="str">
        <f t="shared" si="3"/>
        <v>INMEDIA, spol.s.r.o.</v>
      </c>
      <c r="N13" s="43" t="str">
        <f t="shared" si="3"/>
        <v>Námestie SNP 11, 960,01 Zvolen</v>
      </c>
      <c r="O13" s="8">
        <f t="shared" si="3"/>
        <v>36019209</v>
      </c>
      <c r="P13" s="9" t="s">
        <v>30</v>
      </c>
      <c r="Q13" s="9" t="s">
        <v>31</v>
      </c>
      <c r="S13" s="57"/>
      <c r="T13" s="52"/>
    </row>
    <row r="14" spans="1:20" ht="36" customHeight="1">
      <c r="A14" s="10">
        <v>2020111011</v>
      </c>
      <c r="B14" s="42" t="s">
        <v>33</v>
      </c>
      <c r="C14" s="16">
        <v>335.23</v>
      </c>
      <c r="D14" s="6"/>
      <c r="E14" s="69">
        <v>44137</v>
      </c>
      <c r="F14" s="46" t="s">
        <v>48</v>
      </c>
      <c r="G14" s="46" t="s">
        <v>49</v>
      </c>
      <c r="H14" s="13">
        <v>35760532</v>
      </c>
      <c r="I14" s="5" t="s">
        <v>1199</v>
      </c>
      <c r="J14" s="42" t="str">
        <f t="shared" si="2"/>
        <v>potraviny</v>
      </c>
      <c r="K14" s="16">
        <f t="shared" si="2"/>
        <v>335.23</v>
      </c>
      <c r="L14" s="7">
        <v>44134</v>
      </c>
      <c r="M14" s="43" t="str">
        <f t="shared" si="3"/>
        <v>ATC - JR, s.r.o.</v>
      </c>
      <c r="N14" s="43" t="str">
        <f t="shared" si="3"/>
        <v>Vsetínska cesta 766,020 01 Púchov</v>
      </c>
      <c r="O14" s="8">
        <f t="shared" si="3"/>
        <v>35760532</v>
      </c>
      <c r="P14" s="9" t="s">
        <v>4</v>
      </c>
      <c r="Q14" s="9" t="s">
        <v>32</v>
      </c>
      <c r="S14" s="57"/>
      <c r="T14" s="52"/>
    </row>
    <row r="15" spans="1:20" ht="36" customHeight="1">
      <c r="A15" s="10">
        <v>2020111012</v>
      </c>
      <c r="B15" s="42" t="s">
        <v>33</v>
      </c>
      <c r="C15" s="16">
        <v>518.45</v>
      </c>
      <c r="D15" s="6"/>
      <c r="E15" s="69">
        <v>44137</v>
      </c>
      <c r="F15" s="46" t="s">
        <v>48</v>
      </c>
      <c r="G15" s="46" t="s">
        <v>49</v>
      </c>
      <c r="H15" s="13">
        <v>35760532</v>
      </c>
      <c r="I15" s="5" t="s">
        <v>1200</v>
      </c>
      <c r="J15" s="42" t="str">
        <f t="shared" si="2"/>
        <v>potraviny</v>
      </c>
      <c r="K15" s="16">
        <f t="shared" si="2"/>
        <v>518.45</v>
      </c>
      <c r="L15" s="7">
        <v>44134</v>
      </c>
      <c r="M15" s="43" t="str">
        <f t="shared" si="3"/>
        <v>ATC - JR, s.r.o.</v>
      </c>
      <c r="N15" s="43" t="str">
        <f t="shared" si="3"/>
        <v>Vsetínska cesta 766,020 01 Púchov</v>
      </c>
      <c r="O15" s="8">
        <f t="shared" si="3"/>
        <v>35760532</v>
      </c>
      <c r="P15" s="9" t="s">
        <v>4</v>
      </c>
      <c r="Q15" s="9" t="s">
        <v>32</v>
      </c>
      <c r="S15" s="57"/>
      <c r="T15" s="105"/>
    </row>
    <row r="16" spans="1:19" ht="36" customHeight="1">
      <c r="A16" s="10">
        <v>2020111013</v>
      </c>
      <c r="B16" s="42" t="s">
        <v>33</v>
      </c>
      <c r="C16" s="16">
        <v>655.97</v>
      </c>
      <c r="D16" s="6"/>
      <c r="E16" s="69">
        <v>44137</v>
      </c>
      <c r="F16" s="46" t="s">
        <v>48</v>
      </c>
      <c r="G16" s="46" t="s">
        <v>49</v>
      </c>
      <c r="H16" s="13">
        <v>35760532</v>
      </c>
      <c r="I16" s="5" t="s">
        <v>1201</v>
      </c>
      <c r="J16" s="42" t="str">
        <f t="shared" si="2"/>
        <v>potraviny</v>
      </c>
      <c r="K16" s="16">
        <f t="shared" si="2"/>
        <v>655.97</v>
      </c>
      <c r="L16" s="7">
        <v>44134</v>
      </c>
      <c r="M16" s="43" t="str">
        <f t="shared" si="3"/>
        <v>ATC - JR, s.r.o.</v>
      </c>
      <c r="N16" s="43" t="str">
        <f t="shared" si="3"/>
        <v>Vsetínska cesta 766,020 01 Púchov</v>
      </c>
      <c r="O16" s="8">
        <f t="shared" si="3"/>
        <v>35760532</v>
      </c>
      <c r="P16" s="9" t="s">
        <v>4</v>
      </c>
      <c r="Q16" s="9" t="s">
        <v>32</v>
      </c>
      <c r="S16" s="57"/>
    </row>
    <row r="17" spans="1:17" ht="36" customHeight="1">
      <c r="A17" s="10">
        <v>2020111014</v>
      </c>
      <c r="B17" s="42" t="s">
        <v>33</v>
      </c>
      <c r="C17" s="16">
        <v>328.98</v>
      </c>
      <c r="D17" s="6"/>
      <c r="E17" s="69">
        <v>44137</v>
      </c>
      <c r="F17" s="46" t="s">
        <v>48</v>
      </c>
      <c r="G17" s="46" t="s">
        <v>49</v>
      </c>
      <c r="H17" s="13">
        <v>35760532</v>
      </c>
      <c r="I17" s="5" t="s">
        <v>1202</v>
      </c>
      <c r="J17" s="42" t="str">
        <f t="shared" si="2"/>
        <v>potraviny</v>
      </c>
      <c r="K17" s="16">
        <f t="shared" si="2"/>
        <v>328.98</v>
      </c>
      <c r="L17" s="7">
        <v>44134</v>
      </c>
      <c r="M17" s="43" t="str">
        <f t="shared" si="3"/>
        <v>ATC - JR, s.r.o.</v>
      </c>
      <c r="N17" s="43" t="str">
        <f t="shared" si="3"/>
        <v>Vsetínska cesta 766,020 01 Púchov</v>
      </c>
      <c r="O17" s="8">
        <f t="shared" si="3"/>
        <v>35760532</v>
      </c>
      <c r="P17" s="9" t="s">
        <v>4</v>
      </c>
      <c r="Q17" s="9" t="s">
        <v>32</v>
      </c>
    </row>
    <row r="18" spans="1:17" ht="36" customHeight="1">
      <c r="A18" s="10">
        <v>2020111015</v>
      </c>
      <c r="B18" s="42" t="s">
        <v>113</v>
      </c>
      <c r="C18" s="16">
        <v>118.8</v>
      </c>
      <c r="D18" s="6" t="s">
        <v>139</v>
      </c>
      <c r="E18" s="7">
        <v>44140</v>
      </c>
      <c r="F18" s="46" t="s">
        <v>110</v>
      </c>
      <c r="G18" s="46" t="s">
        <v>111</v>
      </c>
      <c r="H18" s="13">
        <v>44031483</v>
      </c>
      <c r="I18" s="21"/>
      <c r="J18" s="42"/>
      <c r="K18" s="16"/>
      <c r="L18" s="7"/>
      <c r="M18" s="43"/>
      <c r="N18" s="43"/>
      <c r="O18" s="8"/>
      <c r="P18" s="9"/>
      <c r="Q18" s="9"/>
    </row>
    <row r="19" spans="1:17" ht="36" customHeight="1">
      <c r="A19" s="10">
        <v>2020111016</v>
      </c>
      <c r="B19" s="42" t="s">
        <v>1203</v>
      </c>
      <c r="C19" s="16">
        <v>793.8</v>
      </c>
      <c r="D19" s="6"/>
      <c r="E19" s="7">
        <v>44139</v>
      </c>
      <c r="F19" s="46" t="s">
        <v>8</v>
      </c>
      <c r="G19" s="46" t="s">
        <v>9</v>
      </c>
      <c r="H19" s="13">
        <v>31355374</v>
      </c>
      <c r="I19" s="21"/>
      <c r="J19" s="42"/>
      <c r="K19" s="16"/>
      <c r="L19" s="7"/>
      <c r="M19" s="43"/>
      <c r="N19" s="43"/>
      <c r="O19" s="8"/>
      <c r="P19" s="9"/>
      <c r="Q19" s="9"/>
    </row>
    <row r="20" spans="1:20" ht="36" customHeight="1">
      <c r="A20" s="10">
        <v>2020111017</v>
      </c>
      <c r="B20" s="42" t="s">
        <v>33</v>
      </c>
      <c r="C20" s="16">
        <v>1146.05</v>
      </c>
      <c r="D20" s="64" t="s">
        <v>401</v>
      </c>
      <c r="E20" s="7">
        <v>44140</v>
      </c>
      <c r="F20" s="43" t="s">
        <v>53</v>
      </c>
      <c r="G20" s="43" t="s">
        <v>54</v>
      </c>
      <c r="H20" s="8">
        <v>45952671</v>
      </c>
      <c r="I20" s="21"/>
      <c r="J20" s="42" t="str">
        <f>B20</f>
        <v>potraviny</v>
      </c>
      <c r="K20" s="16">
        <f>C20</f>
        <v>1146.05</v>
      </c>
      <c r="L20" s="7">
        <v>44137</v>
      </c>
      <c r="M20" s="43" t="str">
        <f aca="true" t="shared" si="4" ref="M20:O21">F20</f>
        <v>METRO Cash and Carry SR s.r.o.</v>
      </c>
      <c r="N20" s="43" t="str">
        <f t="shared" si="4"/>
        <v>Senecká cesta 1881,900 28  Ivanka pri Dunaji</v>
      </c>
      <c r="O20" s="8">
        <f t="shared" si="4"/>
        <v>45952671</v>
      </c>
      <c r="P20" s="9" t="s">
        <v>30</v>
      </c>
      <c r="Q20" s="9" t="s">
        <v>31</v>
      </c>
      <c r="R20" s="111"/>
      <c r="T20" s="128"/>
    </row>
    <row r="21" spans="1:18" ht="36" customHeight="1">
      <c r="A21" s="10">
        <v>2020111018</v>
      </c>
      <c r="B21" s="42" t="s">
        <v>932</v>
      </c>
      <c r="C21" s="16">
        <v>98.2</v>
      </c>
      <c r="D21" s="64" t="s">
        <v>401</v>
      </c>
      <c r="E21" s="7">
        <v>44140</v>
      </c>
      <c r="F21" s="43" t="s">
        <v>53</v>
      </c>
      <c r="G21" s="43" t="s">
        <v>54</v>
      </c>
      <c r="H21" s="8">
        <v>45952671</v>
      </c>
      <c r="I21" s="21" t="s">
        <v>1204</v>
      </c>
      <c r="J21" s="42" t="str">
        <f>B21</f>
        <v>menuboxy</v>
      </c>
      <c r="K21" s="16">
        <f>C21</f>
        <v>98.2</v>
      </c>
      <c r="L21" s="7">
        <v>44145</v>
      </c>
      <c r="M21" s="43" t="str">
        <f t="shared" si="4"/>
        <v>METRO Cash and Carry SR s.r.o.</v>
      </c>
      <c r="N21" s="43" t="str">
        <f t="shared" si="4"/>
        <v>Senecká cesta 1881,900 28  Ivanka pri Dunaji</v>
      </c>
      <c r="O21" s="8">
        <f t="shared" si="4"/>
        <v>45952671</v>
      </c>
      <c r="P21" s="9" t="s">
        <v>4</v>
      </c>
      <c r="Q21" s="9" t="s">
        <v>32</v>
      </c>
      <c r="R21" s="111"/>
    </row>
    <row r="22" spans="1:18" ht="36" customHeight="1">
      <c r="A22" s="10">
        <v>2020111019</v>
      </c>
      <c r="B22" s="42" t="s">
        <v>78</v>
      </c>
      <c r="C22" s="16">
        <v>53.05</v>
      </c>
      <c r="D22" s="6"/>
      <c r="E22" s="7">
        <v>44140</v>
      </c>
      <c r="F22" s="42" t="s">
        <v>76</v>
      </c>
      <c r="G22" s="43" t="s">
        <v>77</v>
      </c>
      <c r="H22" s="8">
        <v>602175</v>
      </c>
      <c r="I22" s="5"/>
      <c r="J22" s="42"/>
      <c r="K22" s="16"/>
      <c r="L22" s="7"/>
      <c r="M22" s="43"/>
      <c r="N22" s="43"/>
      <c r="O22" s="8"/>
      <c r="P22" s="9"/>
      <c r="Q22" s="9"/>
      <c r="R22" s="111"/>
    </row>
    <row r="23" spans="1:18" ht="36" customHeight="1">
      <c r="A23" s="10">
        <v>2020111020</v>
      </c>
      <c r="B23" s="42" t="s">
        <v>51</v>
      </c>
      <c r="C23" s="16">
        <v>637.92</v>
      </c>
      <c r="D23" s="58" t="s">
        <v>810</v>
      </c>
      <c r="E23" s="7">
        <v>44139</v>
      </c>
      <c r="F23" s="46" t="s">
        <v>6</v>
      </c>
      <c r="G23" s="46" t="s">
        <v>7</v>
      </c>
      <c r="H23" s="13">
        <v>47925914</v>
      </c>
      <c r="I23" s="21" t="s">
        <v>1205</v>
      </c>
      <c r="J23" s="42" t="str">
        <f aca="true" t="shared" si="5" ref="J23:K27">B23</f>
        <v>lieky</v>
      </c>
      <c r="K23" s="16">
        <f t="shared" si="5"/>
        <v>637.92</v>
      </c>
      <c r="L23" s="89">
        <v>44134</v>
      </c>
      <c r="M23" s="43" t="str">
        <f aca="true" t="shared" si="6" ref="M23:O27">F23</f>
        <v>ATONA s.r.o.</v>
      </c>
      <c r="N23" s="43" t="str">
        <f t="shared" si="6"/>
        <v>Okružná 30, 048 01 Rožňava</v>
      </c>
      <c r="O23" s="8">
        <f t="shared" si="6"/>
        <v>47925914</v>
      </c>
      <c r="P23" s="9" t="s">
        <v>30</v>
      </c>
      <c r="Q23" s="9" t="s">
        <v>31</v>
      </c>
      <c r="R23" s="111"/>
    </row>
    <row r="24" spans="1:18" ht="36" customHeight="1">
      <c r="A24" s="10">
        <v>2020111021</v>
      </c>
      <c r="B24" s="42" t="s">
        <v>51</v>
      </c>
      <c r="C24" s="16">
        <v>469.48</v>
      </c>
      <c r="D24" s="58" t="s">
        <v>810</v>
      </c>
      <c r="E24" s="7">
        <v>44139</v>
      </c>
      <c r="F24" s="46" t="s">
        <v>6</v>
      </c>
      <c r="G24" s="46" t="s">
        <v>7</v>
      </c>
      <c r="H24" s="13">
        <v>47925914</v>
      </c>
      <c r="I24" s="21" t="s">
        <v>1206</v>
      </c>
      <c r="J24" s="42" t="str">
        <f t="shared" si="5"/>
        <v>lieky</v>
      </c>
      <c r="K24" s="16">
        <f t="shared" si="5"/>
        <v>469.48</v>
      </c>
      <c r="L24" s="89">
        <v>44133</v>
      </c>
      <c r="M24" s="43" t="str">
        <f t="shared" si="6"/>
        <v>ATONA s.r.o.</v>
      </c>
      <c r="N24" s="43" t="str">
        <f t="shared" si="6"/>
        <v>Okružná 30, 048 01 Rožňava</v>
      </c>
      <c r="O24" s="8">
        <f t="shared" si="6"/>
        <v>47925914</v>
      </c>
      <c r="P24" s="9" t="s">
        <v>30</v>
      </c>
      <c r="Q24" s="9" t="s">
        <v>31</v>
      </c>
      <c r="R24" s="111"/>
    </row>
    <row r="25" spans="1:22" ht="36" customHeight="1">
      <c r="A25" s="10">
        <v>2020111022</v>
      </c>
      <c r="B25" s="42" t="s">
        <v>51</v>
      </c>
      <c r="C25" s="16">
        <v>1059.99</v>
      </c>
      <c r="D25" s="58" t="s">
        <v>810</v>
      </c>
      <c r="E25" s="7">
        <v>44139</v>
      </c>
      <c r="F25" s="46" t="s">
        <v>6</v>
      </c>
      <c r="G25" s="46" t="s">
        <v>7</v>
      </c>
      <c r="H25" s="13">
        <v>47925914</v>
      </c>
      <c r="I25" s="21" t="s">
        <v>1207</v>
      </c>
      <c r="J25" s="42" t="str">
        <f t="shared" si="5"/>
        <v>lieky</v>
      </c>
      <c r="K25" s="16">
        <f t="shared" si="5"/>
        <v>1059.99</v>
      </c>
      <c r="L25" s="89">
        <v>44132</v>
      </c>
      <c r="M25" s="43" t="str">
        <f t="shared" si="6"/>
        <v>ATONA s.r.o.</v>
      </c>
      <c r="N25" s="43" t="str">
        <f t="shared" si="6"/>
        <v>Okružná 30, 048 01 Rožňava</v>
      </c>
      <c r="O25" s="8">
        <f t="shared" si="6"/>
        <v>47925914</v>
      </c>
      <c r="P25" s="9" t="s">
        <v>30</v>
      </c>
      <c r="Q25" s="9" t="s">
        <v>31</v>
      </c>
      <c r="R25" s="111"/>
      <c r="U25" s="36"/>
      <c r="V25" s="56"/>
    </row>
    <row r="26" spans="1:22" ht="36" customHeight="1">
      <c r="A26" s="10">
        <v>2020111023</v>
      </c>
      <c r="B26" s="42" t="s">
        <v>51</v>
      </c>
      <c r="C26" s="16">
        <v>1377.25</v>
      </c>
      <c r="D26" s="58" t="s">
        <v>810</v>
      </c>
      <c r="E26" s="7">
        <v>44139</v>
      </c>
      <c r="F26" s="46" t="s">
        <v>6</v>
      </c>
      <c r="G26" s="46" t="s">
        <v>7</v>
      </c>
      <c r="H26" s="13">
        <v>47925914</v>
      </c>
      <c r="I26" s="21" t="s">
        <v>1208</v>
      </c>
      <c r="J26" s="42" t="str">
        <f t="shared" si="5"/>
        <v>lieky</v>
      </c>
      <c r="K26" s="16">
        <f t="shared" si="5"/>
        <v>1377.25</v>
      </c>
      <c r="L26" s="89">
        <v>44133</v>
      </c>
      <c r="M26" s="43" t="str">
        <f t="shared" si="6"/>
        <v>ATONA s.r.o.</v>
      </c>
      <c r="N26" s="43" t="str">
        <f t="shared" si="6"/>
        <v>Okružná 30, 048 01 Rožňava</v>
      </c>
      <c r="O26" s="8">
        <f t="shared" si="6"/>
        <v>47925914</v>
      </c>
      <c r="P26" s="9" t="s">
        <v>30</v>
      </c>
      <c r="Q26" s="9" t="s">
        <v>31</v>
      </c>
      <c r="R26" s="111"/>
      <c r="U26" s="36"/>
      <c r="V26" s="36"/>
    </row>
    <row r="27" spans="1:22" ht="36" customHeight="1">
      <c r="A27" s="10">
        <v>2020111024</v>
      </c>
      <c r="B27" s="42" t="s">
        <v>33</v>
      </c>
      <c r="C27" s="16">
        <v>722.88</v>
      </c>
      <c r="D27" s="72" t="s">
        <v>504</v>
      </c>
      <c r="E27" s="7">
        <v>44141</v>
      </c>
      <c r="F27" s="46" t="s">
        <v>122</v>
      </c>
      <c r="G27" s="46" t="s">
        <v>50</v>
      </c>
      <c r="H27" s="13">
        <v>36019209</v>
      </c>
      <c r="I27" s="21" t="s">
        <v>1209</v>
      </c>
      <c r="J27" s="42" t="str">
        <f t="shared" si="5"/>
        <v>potraviny</v>
      </c>
      <c r="K27" s="16">
        <f t="shared" si="5"/>
        <v>722.88</v>
      </c>
      <c r="L27" s="7">
        <v>44139</v>
      </c>
      <c r="M27" s="43" t="str">
        <f t="shared" si="6"/>
        <v>INMEDIA, spol.s.r.o.</v>
      </c>
      <c r="N27" s="43" t="str">
        <f t="shared" si="6"/>
        <v>Námestie SNP 11, 960,01 Zvolen</v>
      </c>
      <c r="O27" s="8">
        <f t="shared" si="6"/>
        <v>36019209</v>
      </c>
      <c r="P27" s="9" t="s">
        <v>4</v>
      </c>
      <c r="Q27" s="9" t="s">
        <v>32</v>
      </c>
      <c r="R27" s="57"/>
      <c r="U27" s="36"/>
      <c r="V27" s="36"/>
    </row>
    <row r="28" spans="1:18" ht="36" customHeight="1">
      <c r="A28" s="10">
        <v>2020111025</v>
      </c>
      <c r="B28" s="42" t="s">
        <v>127</v>
      </c>
      <c r="C28" s="16">
        <v>39</v>
      </c>
      <c r="D28" s="6"/>
      <c r="E28" s="7">
        <v>44137</v>
      </c>
      <c r="F28" s="46" t="s">
        <v>1210</v>
      </c>
      <c r="G28" s="46" t="s">
        <v>1211</v>
      </c>
      <c r="H28" s="13">
        <v>36371271</v>
      </c>
      <c r="I28" s="5"/>
      <c r="J28" s="42"/>
      <c r="K28" s="16"/>
      <c r="L28" s="7"/>
      <c r="M28" s="43"/>
      <c r="N28" s="43"/>
      <c r="O28" s="8"/>
      <c r="P28" s="9"/>
      <c r="Q28" s="9"/>
      <c r="R28" s="57"/>
    </row>
    <row r="29" spans="1:18" ht="36" customHeight="1">
      <c r="A29" s="10">
        <v>2020111026</v>
      </c>
      <c r="B29" s="42" t="s">
        <v>1212</v>
      </c>
      <c r="C29" s="16">
        <v>2893.2</v>
      </c>
      <c r="D29" s="6"/>
      <c r="E29" s="7">
        <v>44140</v>
      </c>
      <c r="F29" s="46" t="s">
        <v>1213</v>
      </c>
      <c r="G29" s="46" t="s">
        <v>1214</v>
      </c>
      <c r="H29" s="8">
        <v>36623661</v>
      </c>
      <c r="I29" s="21" t="s">
        <v>1215</v>
      </c>
      <c r="J29" s="42" t="str">
        <f>B29</f>
        <v>servis elektro mobilu</v>
      </c>
      <c r="K29" s="16">
        <f>C29</f>
        <v>2893.2</v>
      </c>
      <c r="L29" s="7">
        <v>44140</v>
      </c>
      <c r="M29" s="43" t="str">
        <f>F29</f>
        <v>REIMANN s.r.o.</v>
      </c>
      <c r="N29" s="43" t="str">
        <f>G29</f>
        <v>Gaštanová 1444/5, 960 01 Zvolen</v>
      </c>
      <c r="O29" s="8">
        <f>H29</f>
        <v>36623661</v>
      </c>
      <c r="P29" s="9" t="s">
        <v>30</v>
      </c>
      <c r="Q29" s="9" t="s">
        <v>31</v>
      </c>
      <c r="R29" s="57"/>
    </row>
    <row r="30" spans="1:18" ht="36" customHeight="1">
      <c r="A30" s="10">
        <v>2020111027</v>
      </c>
      <c r="B30" s="42" t="s">
        <v>1216</v>
      </c>
      <c r="C30" s="16">
        <v>250</v>
      </c>
      <c r="D30" s="6"/>
      <c r="E30" s="7">
        <v>44138</v>
      </c>
      <c r="F30" s="46" t="s">
        <v>1217</v>
      </c>
      <c r="G30" s="46" t="s">
        <v>1218</v>
      </c>
      <c r="H30" s="13">
        <v>50032941</v>
      </c>
      <c r="I30" s="21"/>
      <c r="J30" s="42"/>
      <c r="K30" s="16"/>
      <c r="L30" s="7"/>
      <c r="M30" s="43"/>
      <c r="N30" s="43"/>
      <c r="O30" s="8"/>
      <c r="P30" s="9"/>
      <c r="Q30" s="9"/>
      <c r="R30" s="57"/>
    </row>
    <row r="31" spans="1:18" ht="36" customHeight="1">
      <c r="A31" s="10">
        <v>2020111028</v>
      </c>
      <c r="B31" s="74" t="s">
        <v>1219</v>
      </c>
      <c r="C31" s="75">
        <v>794.64</v>
      </c>
      <c r="D31" s="84"/>
      <c r="E31" s="81">
        <v>44162</v>
      </c>
      <c r="F31" s="74" t="s">
        <v>1129</v>
      </c>
      <c r="G31" s="74" t="s">
        <v>1130</v>
      </c>
      <c r="H31" s="139">
        <v>50787047</v>
      </c>
      <c r="I31" s="21" t="s">
        <v>1220</v>
      </c>
      <c r="J31" s="42" t="str">
        <f>B31</f>
        <v>pohon otváracích brán </v>
      </c>
      <c r="K31" s="16">
        <f>C31</f>
        <v>794.64</v>
      </c>
      <c r="L31" s="7">
        <v>44138</v>
      </c>
      <c r="M31" s="43" t="str">
        <f>F31</f>
        <v>Hörmann, Ing. Peter Štepien - strp&amp; step</v>
      </c>
      <c r="N31" s="43" t="str">
        <f>G31</f>
        <v>Paričovská 1366/59, 075 01 Trebišov</v>
      </c>
      <c r="O31" s="8">
        <f>H31</f>
        <v>50787047</v>
      </c>
      <c r="P31" s="9" t="s">
        <v>30</v>
      </c>
      <c r="Q31" s="9" t="s">
        <v>31</v>
      </c>
      <c r="R31" s="57"/>
    </row>
    <row r="32" spans="1:22" ht="36" customHeight="1">
      <c r="A32" s="10">
        <v>2020111029</v>
      </c>
      <c r="B32" s="42" t="s">
        <v>38</v>
      </c>
      <c r="C32" s="16">
        <v>5.99</v>
      </c>
      <c r="D32" s="10" t="s">
        <v>138</v>
      </c>
      <c r="E32" s="69">
        <v>44142</v>
      </c>
      <c r="F32" s="46" t="s">
        <v>39</v>
      </c>
      <c r="G32" s="46" t="s">
        <v>40</v>
      </c>
      <c r="H32" s="13">
        <v>35763469</v>
      </c>
      <c r="I32" s="21"/>
      <c r="J32" s="42"/>
      <c r="K32" s="16"/>
      <c r="L32" s="7"/>
      <c r="M32" s="43"/>
      <c r="N32" s="43"/>
      <c r="O32" s="8"/>
      <c r="P32" s="9"/>
      <c r="Q32" s="9"/>
      <c r="R32" s="111"/>
      <c r="U32" s="36"/>
      <c r="V32" s="56"/>
    </row>
    <row r="33" spans="1:22" ht="36" customHeight="1">
      <c r="A33" s="10">
        <v>2020111030</v>
      </c>
      <c r="B33" s="42" t="s">
        <v>33</v>
      </c>
      <c r="C33" s="16">
        <v>236.61</v>
      </c>
      <c r="D33" s="64" t="s">
        <v>401</v>
      </c>
      <c r="E33" s="7">
        <v>44145</v>
      </c>
      <c r="F33" s="43" t="s">
        <v>53</v>
      </c>
      <c r="G33" s="43" t="s">
        <v>54</v>
      </c>
      <c r="H33" s="8">
        <v>45952671</v>
      </c>
      <c r="I33" s="21"/>
      <c r="J33" s="42" t="str">
        <f aca="true" t="shared" si="7" ref="J33:K48">B33</f>
        <v>potraviny</v>
      </c>
      <c r="K33" s="16">
        <f t="shared" si="7"/>
        <v>236.61</v>
      </c>
      <c r="L33" s="7">
        <v>44144</v>
      </c>
      <c r="M33" s="43" t="str">
        <f aca="true" t="shared" si="8" ref="M33:O48">F33</f>
        <v>METRO Cash and Carry SR s.r.o.</v>
      </c>
      <c r="N33" s="43" t="str">
        <f t="shared" si="8"/>
        <v>Senecká cesta 1881,900 28  Ivanka pri Dunaji</v>
      </c>
      <c r="O33" s="8">
        <f t="shared" si="8"/>
        <v>45952671</v>
      </c>
      <c r="P33" s="9" t="s">
        <v>30</v>
      </c>
      <c r="Q33" s="9" t="s">
        <v>31</v>
      </c>
      <c r="R33" s="111"/>
      <c r="S33" s="30"/>
      <c r="U33" s="36"/>
      <c r="V33" s="36"/>
    </row>
    <row r="34" spans="1:22" ht="36" customHeight="1">
      <c r="A34" s="10">
        <v>2020111031</v>
      </c>
      <c r="B34" s="42" t="s">
        <v>1002</v>
      </c>
      <c r="C34" s="16">
        <v>187.15</v>
      </c>
      <c r="D34" s="64" t="s">
        <v>401</v>
      </c>
      <c r="E34" s="7">
        <v>44145</v>
      </c>
      <c r="F34" s="43" t="s">
        <v>53</v>
      </c>
      <c r="G34" s="43" t="s">
        <v>54</v>
      </c>
      <c r="H34" s="8">
        <v>45952671</v>
      </c>
      <c r="I34" s="21" t="s">
        <v>1221</v>
      </c>
      <c r="J34" s="42" t="str">
        <f t="shared" si="7"/>
        <v>hrniec</v>
      </c>
      <c r="K34" s="16">
        <f t="shared" si="7"/>
        <v>187.15</v>
      </c>
      <c r="L34" s="7">
        <v>44144</v>
      </c>
      <c r="M34" s="43" t="str">
        <f t="shared" si="8"/>
        <v>METRO Cash and Carry SR s.r.o.</v>
      </c>
      <c r="N34" s="43" t="str">
        <f t="shared" si="8"/>
        <v>Senecká cesta 1881,900 28  Ivanka pri Dunaji</v>
      </c>
      <c r="O34" s="8">
        <f t="shared" si="8"/>
        <v>45952671</v>
      </c>
      <c r="P34" s="9" t="s">
        <v>4</v>
      </c>
      <c r="Q34" s="9" t="s">
        <v>32</v>
      </c>
      <c r="S34" s="30"/>
      <c r="U34" s="36"/>
      <c r="V34" s="36"/>
    </row>
    <row r="35" spans="1:19" ht="36" customHeight="1">
      <c r="A35" s="10">
        <v>2020111032</v>
      </c>
      <c r="B35" s="42" t="s">
        <v>33</v>
      </c>
      <c r="C35" s="16">
        <v>1170.26</v>
      </c>
      <c r="D35" s="72" t="s">
        <v>504</v>
      </c>
      <c r="E35" s="7">
        <v>44145</v>
      </c>
      <c r="F35" s="46" t="s">
        <v>122</v>
      </c>
      <c r="G35" s="46" t="s">
        <v>50</v>
      </c>
      <c r="H35" s="13">
        <v>36019209</v>
      </c>
      <c r="I35" s="21" t="s">
        <v>1222</v>
      </c>
      <c r="J35" s="42" t="str">
        <f t="shared" si="7"/>
        <v>potraviny</v>
      </c>
      <c r="K35" s="16">
        <f t="shared" si="7"/>
        <v>1170.26</v>
      </c>
      <c r="L35" s="7">
        <v>44144</v>
      </c>
      <c r="M35" s="43" t="str">
        <f t="shared" si="8"/>
        <v>INMEDIA, spol.s.r.o.</v>
      </c>
      <c r="N35" s="43" t="str">
        <f t="shared" si="8"/>
        <v>Námestie SNP 11, 960,01 Zvolen</v>
      </c>
      <c r="O35" s="8">
        <f t="shared" si="8"/>
        <v>36019209</v>
      </c>
      <c r="P35" s="9" t="s">
        <v>4</v>
      </c>
      <c r="Q35" s="9" t="s">
        <v>32</v>
      </c>
      <c r="R35" s="111"/>
      <c r="S35" s="30"/>
    </row>
    <row r="36" spans="1:38" ht="36" customHeight="1">
      <c r="A36" s="10">
        <v>2020111033</v>
      </c>
      <c r="B36" s="42" t="s">
        <v>33</v>
      </c>
      <c r="C36" s="16">
        <v>1067.03</v>
      </c>
      <c r="D36" s="72" t="s">
        <v>504</v>
      </c>
      <c r="E36" s="7">
        <v>44145</v>
      </c>
      <c r="F36" s="46" t="s">
        <v>122</v>
      </c>
      <c r="G36" s="46" t="s">
        <v>50</v>
      </c>
      <c r="H36" s="13">
        <v>36019209</v>
      </c>
      <c r="I36" s="21" t="s">
        <v>1223</v>
      </c>
      <c r="J36" s="42" t="str">
        <f t="shared" si="7"/>
        <v>potraviny</v>
      </c>
      <c r="K36" s="16">
        <f t="shared" si="7"/>
        <v>1067.03</v>
      </c>
      <c r="L36" s="7">
        <v>44144</v>
      </c>
      <c r="M36" s="43" t="str">
        <f t="shared" si="8"/>
        <v>INMEDIA, spol.s.r.o.</v>
      </c>
      <c r="N36" s="43" t="str">
        <f t="shared" si="8"/>
        <v>Námestie SNP 11, 960,01 Zvolen</v>
      </c>
      <c r="O36" s="8">
        <f t="shared" si="8"/>
        <v>36019209</v>
      </c>
      <c r="P36" s="9" t="s">
        <v>4</v>
      </c>
      <c r="Q36" s="9" t="s">
        <v>32</v>
      </c>
      <c r="R36" s="57"/>
      <c r="S36" s="30"/>
      <c r="AL36" s="1" t="s">
        <v>1224</v>
      </c>
    </row>
    <row r="37" spans="1:19" ht="36" customHeight="1">
      <c r="A37" s="10">
        <v>2020111034</v>
      </c>
      <c r="B37" s="14" t="s">
        <v>89</v>
      </c>
      <c r="C37" s="16">
        <v>267.78</v>
      </c>
      <c r="D37" s="6"/>
      <c r="E37" s="7">
        <v>44144</v>
      </c>
      <c r="F37" s="12" t="s">
        <v>90</v>
      </c>
      <c r="G37" s="12" t="s">
        <v>91</v>
      </c>
      <c r="H37" s="13">
        <v>31733484</v>
      </c>
      <c r="I37" s="21"/>
      <c r="J37" s="42" t="str">
        <f t="shared" si="7"/>
        <v>LDPE vrecia</v>
      </c>
      <c r="K37" s="16">
        <f t="shared" si="7"/>
        <v>267.78</v>
      </c>
      <c r="L37" s="7">
        <v>44139</v>
      </c>
      <c r="M37" s="43" t="str">
        <f>F37</f>
        <v>DOMITRI, spol. s r.o.</v>
      </c>
      <c r="N37" s="43" t="str">
        <f t="shared" si="8"/>
        <v>049 12 Gemerská Hôrka 421</v>
      </c>
      <c r="O37" s="8">
        <f t="shared" si="8"/>
        <v>31733484</v>
      </c>
      <c r="P37" s="9" t="s">
        <v>30</v>
      </c>
      <c r="Q37" s="9" t="s">
        <v>31</v>
      </c>
      <c r="S37" s="30"/>
    </row>
    <row r="38" spans="1:17" ht="36" customHeight="1">
      <c r="A38" s="10">
        <v>2020111035</v>
      </c>
      <c r="B38" s="42" t="s">
        <v>51</v>
      </c>
      <c r="C38" s="16">
        <v>2534.65</v>
      </c>
      <c r="D38" s="58" t="s">
        <v>810</v>
      </c>
      <c r="E38" s="7">
        <v>44145</v>
      </c>
      <c r="F38" s="46" t="s">
        <v>6</v>
      </c>
      <c r="G38" s="46" t="s">
        <v>7</v>
      </c>
      <c r="H38" s="13">
        <v>47925914</v>
      </c>
      <c r="I38" s="21" t="s">
        <v>1225</v>
      </c>
      <c r="J38" s="42" t="str">
        <f t="shared" si="7"/>
        <v>lieky</v>
      </c>
      <c r="K38" s="16">
        <f t="shared" si="7"/>
        <v>2534.65</v>
      </c>
      <c r="L38" s="89">
        <v>44140</v>
      </c>
      <c r="M38" s="43" t="str">
        <f>F38</f>
        <v>ATONA s.r.o.</v>
      </c>
      <c r="N38" s="43" t="str">
        <f t="shared" si="8"/>
        <v>Okružná 30, 048 01 Rožňava</v>
      </c>
      <c r="O38" s="8">
        <f t="shared" si="8"/>
        <v>47925914</v>
      </c>
      <c r="P38" s="9" t="s">
        <v>30</v>
      </c>
      <c r="Q38" s="9" t="s">
        <v>31</v>
      </c>
    </row>
    <row r="39" spans="1:17" ht="36" customHeight="1">
      <c r="A39" s="10">
        <v>2020111036</v>
      </c>
      <c r="B39" s="42" t="s">
        <v>51</v>
      </c>
      <c r="C39" s="16">
        <v>2417.12</v>
      </c>
      <c r="D39" s="58" t="s">
        <v>810</v>
      </c>
      <c r="E39" s="7">
        <v>44145</v>
      </c>
      <c r="F39" s="46" t="s">
        <v>6</v>
      </c>
      <c r="G39" s="46" t="s">
        <v>7</v>
      </c>
      <c r="H39" s="13">
        <v>47925914</v>
      </c>
      <c r="I39" s="21" t="s">
        <v>1226</v>
      </c>
      <c r="J39" s="42" t="str">
        <f t="shared" si="7"/>
        <v>lieky</v>
      </c>
      <c r="K39" s="16">
        <f t="shared" si="7"/>
        <v>2417.12</v>
      </c>
      <c r="L39" s="89">
        <v>44139</v>
      </c>
      <c r="M39" s="43" t="str">
        <f>F39</f>
        <v>ATONA s.r.o.</v>
      </c>
      <c r="N39" s="43" t="str">
        <f t="shared" si="8"/>
        <v>Okružná 30, 048 01 Rožňava</v>
      </c>
      <c r="O39" s="8">
        <f t="shared" si="8"/>
        <v>47925914</v>
      </c>
      <c r="P39" s="9" t="s">
        <v>30</v>
      </c>
      <c r="Q39" s="9" t="s">
        <v>31</v>
      </c>
    </row>
    <row r="40" spans="1:17" ht="36" customHeight="1">
      <c r="A40" s="10">
        <v>2020111037</v>
      </c>
      <c r="B40" s="42" t="s">
        <v>51</v>
      </c>
      <c r="C40" s="16">
        <v>1785.46</v>
      </c>
      <c r="D40" s="58" t="s">
        <v>810</v>
      </c>
      <c r="E40" s="7">
        <v>44145</v>
      </c>
      <c r="F40" s="46" t="s">
        <v>6</v>
      </c>
      <c r="G40" s="46" t="s">
        <v>7</v>
      </c>
      <c r="H40" s="13">
        <v>47925914</v>
      </c>
      <c r="I40" s="21" t="s">
        <v>1227</v>
      </c>
      <c r="J40" s="42" t="str">
        <f t="shared" si="7"/>
        <v>lieky</v>
      </c>
      <c r="K40" s="16">
        <f t="shared" si="7"/>
        <v>1785.46</v>
      </c>
      <c r="L40" s="89">
        <v>44141</v>
      </c>
      <c r="M40" s="43" t="str">
        <f>F40</f>
        <v>ATONA s.r.o.</v>
      </c>
      <c r="N40" s="43" t="str">
        <f t="shared" si="8"/>
        <v>Okružná 30, 048 01 Rožňava</v>
      </c>
      <c r="O40" s="8">
        <f t="shared" si="8"/>
        <v>47925914</v>
      </c>
      <c r="P40" s="9" t="s">
        <v>30</v>
      </c>
      <c r="Q40" s="9" t="s">
        <v>31</v>
      </c>
    </row>
    <row r="41" spans="1:20" ht="36" customHeight="1">
      <c r="A41" s="10">
        <v>2020111038</v>
      </c>
      <c r="B41" s="42" t="s">
        <v>51</v>
      </c>
      <c r="C41" s="16">
        <v>847.13</v>
      </c>
      <c r="D41" s="58" t="s">
        <v>810</v>
      </c>
      <c r="E41" s="7">
        <v>44145</v>
      </c>
      <c r="F41" s="46" t="s">
        <v>6</v>
      </c>
      <c r="G41" s="46" t="s">
        <v>7</v>
      </c>
      <c r="H41" s="13">
        <v>47925914</v>
      </c>
      <c r="I41" s="21" t="s">
        <v>1228</v>
      </c>
      <c r="J41" s="42" t="str">
        <f t="shared" si="7"/>
        <v>lieky</v>
      </c>
      <c r="K41" s="16">
        <f t="shared" si="7"/>
        <v>847.13</v>
      </c>
      <c r="L41" s="89">
        <v>44141</v>
      </c>
      <c r="M41" s="43" t="str">
        <f>F41</f>
        <v>ATONA s.r.o.</v>
      </c>
      <c r="N41" s="43" t="str">
        <f t="shared" si="8"/>
        <v>Okružná 30, 048 01 Rožňava</v>
      </c>
      <c r="O41" s="8">
        <f t="shared" si="8"/>
        <v>47925914</v>
      </c>
      <c r="P41" s="9" t="s">
        <v>30</v>
      </c>
      <c r="Q41" s="9" t="s">
        <v>31</v>
      </c>
      <c r="T41" s="30"/>
    </row>
    <row r="42" spans="1:19" ht="36" customHeight="1">
      <c r="A42" s="10">
        <v>2020111039</v>
      </c>
      <c r="B42" s="42" t="s">
        <v>78</v>
      </c>
      <c r="C42" s="16">
        <v>120.48</v>
      </c>
      <c r="D42" s="58"/>
      <c r="E42" s="7">
        <v>44146</v>
      </c>
      <c r="F42" s="46" t="s">
        <v>130</v>
      </c>
      <c r="G42" s="46" t="s">
        <v>131</v>
      </c>
      <c r="H42" s="13">
        <v>34113924</v>
      </c>
      <c r="I42" s="5" t="s">
        <v>763</v>
      </c>
      <c r="J42" s="42" t="str">
        <f t="shared" si="7"/>
        <v>špec. zdrav. materiál</v>
      </c>
      <c r="K42" s="16">
        <f t="shared" si="7"/>
        <v>120.48</v>
      </c>
      <c r="L42" s="7">
        <v>44146</v>
      </c>
      <c r="M42" s="43" t="str">
        <f aca="true" t="shared" si="9" ref="M42:O58">F42</f>
        <v>MED-ART, spol. s r.o.</v>
      </c>
      <c r="N42" s="43" t="str">
        <f t="shared" si="8"/>
        <v>Priemyselná 1, 974 01 Banská Bystrica</v>
      </c>
      <c r="O42" s="8">
        <f t="shared" si="8"/>
        <v>34113924</v>
      </c>
      <c r="P42" s="9" t="s">
        <v>30</v>
      </c>
      <c r="Q42" s="9" t="s">
        <v>31</v>
      </c>
      <c r="S42" s="30"/>
    </row>
    <row r="43" spans="1:38" ht="36" customHeight="1">
      <c r="A43" s="10">
        <v>2020111040</v>
      </c>
      <c r="B43" s="42" t="s">
        <v>33</v>
      </c>
      <c r="C43" s="16">
        <v>495.72</v>
      </c>
      <c r="D43" s="6" t="s">
        <v>415</v>
      </c>
      <c r="E43" s="7">
        <v>44143</v>
      </c>
      <c r="F43" s="42" t="s">
        <v>120</v>
      </c>
      <c r="G43" s="43" t="s">
        <v>121</v>
      </c>
      <c r="H43" s="8">
        <v>17260752</v>
      </c>
      <c r="I43" s="21" t="s">
        <v>1229</v>
      </c>
      <c r="J43" s="42" t="str">
        <f t="shared" si="7"/>
        <v>potraviny</v>
      </c>
      <c r="K43" s="16">
        <f t="shared" si="7"/>
        <v>495.72</v>
      </c>
      <c r="L43" s="7">
        <v>44141</v>
      </c>
      <c r="M43" s="43" t="str">
        <f t="shared" si="9"/>
        <v>Zoltán Jánosdeák - Jánosdeák</v>
      </c>
      <c r="N43" s="43" t="str">
        <f t="shared" si="8"/>
        <v>Vinohradná 101, 049 11 Plešivec</v>
      </c>
      <c r="O43" s="8">
        <f t="shared" si="8"/>
        <v>17260752</v>
      </c>
      <c r="P43" s="9" t="s">
        <v>4</v>
      </c>
      <c r="Q43" s="9" t="s">
        <v>32</v>
      </c>
      <c r="R43" s="57"/>
      <c r="S43" s="30"/>
      <c r="AL43" s="1" t="s">
        <v>1230</v>
      </c>
    </row>
    <row r="44" spans="1:19" ht="36" customHeight="1">
      <c r="A44" s="10">
        <v>2020111041</v>
      </c>
      <c r="B44" s="42" t="s">
        <v>119</v>
      </c>
      <c r="C44" s="16">
        <v>127.9</v>
      </c>
      <c r="D44" s="58"/>
      <c r="E44" s="7">
        <v>44146</v>
      </c>
      <c r="F44" s="46" t="s">
        <v>114</v>
      </c>
      <c r="G44" s="46" t="s">
        <v>115</v>
      </c>
      <c r="H44" s="13">
        <v>35869429</v>
      </c>
      <c r="I44" s="21"/>
      <c r="J44" s="42" t="str">
        <f t="shared" si="7"/>
        <v>NycoCard CRP testy</v>
      </c>
      <c r="K44" s="16">
        <f t="shared" si="7"/>
        <v>127.9</v>
      </c>
      <c r="L44" s="7">
        <v>44145</v>
      </c>
      <c r="M44" s="43" t="str">
        <f t="shared" si="9"/>
        <v>Eurolab Lambda, a.s.</v>
      </c>
      <c r="N44" s="43" t="str">
        <f t="shared" si="8"/>
        <v>T. Milkina 2, 917 01 Trnava</v>
      </c>
      <c r="O44" s="8">
        <f t="shared" si="8"/>
        <v>35869429</v>
      </c>
      <c r="P44" s="9" t="s">
        <v>30</v>
      </c>
      <c r="Q44" s="9" t="s">
        <v>31</v>
      </c>
      <c r="R44" s="111"/>
      <c r="S44" s="111"/>
    </row>
    <row r="45" spans="1:18" ht="36" customHeight="1">
      <c r="A45" s="10">
        <v>2020111042</v>
      </c>
      <c r="B45" s="42" t="s">
        <v>33</v>
      </c>
      <c r="C45" s="16">
        <v>248.89</v>
      </c>
      <c r="D45" s="64" t="s">
        <v>401</v>
      </c>
      <c r="E45" s="7">
        <v>44147</v>
      </c>
      <c r="F45" s="43" t="s">
        <v>53</v>
      </c>
      <c r="G45" s="43" t="s">
        <v>54</v>
      </c>
      <c r="H45" s="8">
        <v>45952671</v>
      </c>
      <c r="I45" s="21"/>
      <c r="J45" s="42" t="str">
        <f t="shared" si="7"/>
        <v>potraviny</v>
      </c>
      <c r="K45" s="16">
        <f t="shared" si="7"/>
        <v>248.89</v>
      </c>
      <c r="L45" s="7">
        <v>44145</v>
      </c>
      <c r="M45" s="43" t="str">
        <f t="shared" si="9"/>
        <v>METRO Cash and Carry SR s.r.o.</v>
      </c>
      <c r="N45" s="43" t="str">
        <f t="shared" si="8"/>
        <v>Senecká cesta 1881,900 28  Ivanka pri Dunaji</v>
      </c>
      <c r="O45" s="8">
        <f t="shared" si="8"/>
        <v>45952671</v>
      </c>
      <c r="P45" s="9" t="s">
        <v>30</v>
      </c>
      <c r="Q45" s="9" t="s">
        <v>31</v>
      </c>
      <c r="R45" s="118"/>
    </row>
    <row r="46" spans="1:18" ht="36" customHeight="1">
      <c r="A46" s="10">
        <v>2020111043</v>
      </c>
      <c r="B46" s="42" t="s">
        <v>33</v>
      </c>
      <c r="C46" s="16">
        <v>850.46</v>
      </c>
      <c r="D46" s="72" t="s">
        <v>504</v>
      </c>
      <c r="E46" s="7">
        <v>44148</v>
      </c>
      <c r="F46" s="46" t="s">
        <v>122</v>
      </c>
      <c r="G46" s="46" t="s">
        <v>50</v>
      </c>
      <c r="H46" s="13">
        <v>36019209</v>
      </c>
      <c r="I46" s="21"/>
      <c r="J46" s="42" t="str">
        <f t="shared" si="7"/>
        <v>potraviny</v>
      </c>
      <c r="K46" s="16">
        <f t="shared" si="7"/>
        <v>850.46</v>
      </c>
      <c r="L46" s="7">
        <v>44144</v>
      </c>
      <c r="M46" s="43" t="str">
        <f t="shared" si="9"/>
        <v>INMEDIA, spol.s.r.o.</v>
      </c>
      <c r="N46" s="43" t="str">
        <f t="shared" si="8"/>
        <v>Námestie SNP 11, 960,01 Zvolen</v>
      </c>
      <c r="O46" s="8">
        <f t="shared" si="8"/>
        <v>36019209</v>
      </c>
      <c r="P46" s="9" t="s">
        <v>30</v>
      </c>
      <c r="Q46" s="9" t="s">
        <v>31</v>
      </c>
      <c r="R46" s="111"/>
    </row>
    <row r="47" spans="1:18" ht="36" customHeight="1">
      <c r="A47" s="10">
        <v>2020111044</v>
      </c>
      <c r="B47" s="42" t="s">
        <v>1231</v>
      </c>
      <c r="C47" s="16">
        <v>2592.83</v>
      </c>
      <c r="D47" s="6"/>
      <c r="E47" s="7">
        <v>44146</v>
      </c>
      <c r="F47" s="46" t="s">
        <v>1232</v>
      </c>
      <c r="G47" s="46" t="s">
        <v>1233</v>
      </c>
      <c r="H47" s="13">
        <v>36185361</v>
      </c>
      <c r="I47" s="5" t="s">
        <v>1234</v>
      </c>
      <c r="J47" s="42" t="str">
        <f t="shared" si="7"/>
        <v>oprava potrubia, výmena radiátora</v>
      </c>
      <c r="K47" s="16">
        <f t="shared" si="7"/>
        <v>2592.83</v>
      </c>
      <c r="L47" s="7">
        <v>44145</v>
      </c>
      <c r="M47" s="43" t="str">
        <f t="shared" si="9"/>
        <v>BRAX-IS s.r.o.</v>
      </c>
      <c r="N47" s="43" t="str">
        <f t="shared" si="8"/>
        <v>Letná 45, 048 01 Rožňava</v>
      </c>
      <c r="O47" s="8">
        <f t="shared" si="8"/>
        <v>36185361</v>
      </c>
      <c r="P47" s="9" t="s">
        <v>30</v>
      </c>
      <c r="Q47" s="9" t="s">
        <v>31</v>
      </c>
      <c r="R47" s="111"/>
    </row>
    <row r="48" spans="1:18" ht="36" customHeight="1">
      <c r="A48" s="10">
        <v>2020111045</v>
      </c>
      <c r="B48" s="42" t="s">
        <v>33</v>
      </c>
      <c r="C48" s="16">
        <v>498.42</v>
      </c>
      <c r="D48" s="6"/>
      <c r="E48" s="7">
        <v>44151</v>
      </c>
      <c r="F48" s="42" t="s">
        <v>65</v>
      </c>
      <c r="G48" s="43" t="s">
        <v>66</v>
      </c>
      <c r="H48" s="8">
        <v>44240104</v>
      </c>
      <c r="I48" s="5" t="s">
        <v>1235</v>
      </c>
      <c r="J48" s="42" t="str">
        <f t="shared" si="7"/>
        <v>potraviny</v>
      </c>
      <c r="K48" s="16">
        <f t="shared" si="7"/>
        <v>498.42</v>
      </c>
      <c r="L48" s="7">
        <v>44146</v>
      </c>
      <c r="M48" s="43" t="str">
        <f t="shared" si="9"/>
        <v>BOHUŠ ŠESTÁK s.r.o.</v>
      </c>
      <c r="N48" s="43" t="str">
        <f t="shared" si="8"/>
        <v>Vodárenská 343/2, 924 01 Galanta</v>
      </c>
      <c r="O48" s="8">
        <f t="shared" si="8"/>
        <v>44240104</v>
      </c>
      <c r="P48" s="9" t="s">
        <v>4</v>
      </c>
      <c r="Q48" s="9" t="s">
        <v>32</v>
      </c>
      <c r="R48" s="111"/>
    </row>
    <row r="49" spans="1:23" ht="36" customHeight="1">
      <c r="A49" s="10">
        <v>2020111046</v>
      </c>
      <c r="B49" s="42" t="s">
        <v>33</v>
      </c>
      <c r="C49" s="16">
        <v>1157.08</v>
      </c>
      <c r="D49" s="6"/>
      <c r="E49" s="7">
        <v>44151</v>
      </c>
      <c r="F49" s="42" t="s">
        <v>65</v>
      </c>
      <c r="G49" s="43" t="s">
        <v>66</v>
      </c>
      <c r="H49" s="8">
        <v>44240104</v>
      </c>
      <c r="I49" s="21" t="s">
        <v>1236</v>
      </c>
      <c r="J49" s="42" t="str">
        <f aca="true" t="shared" si="10" ref="J49:K52">B49</f>
        <v>potraviny</v>
      </c>
      <c r="K49" s="16">
        <f t="shared" si="10"/>
        <v>1157.08</v>
      </c>
      <c r="L49" s="7">
        <v>44146</v>
      </c>
      <c r="M49" s="43" t="str">
        <f t="shared" si="9"/>
        <v>BOHUŠ ŠESTÁK s.r.o.</v>
      </c>
      <c r="N49" s="43" t="str">
        <f t="shared" si="9"/>
        <v>Vodárenská 343/2, 924 01 Galanta</v>
      </c>
      <c r="O49" s="8">
        <f t="shared" si="9"/>
        <v>44240104</v>
      </c>
      <c r="P49" s="9" t="s">
        <v>4</v>
      </c>
      <c r="Q49" s="9" t="s">
        <v>32</v>
      </c>
      <c r="R49" s="57"/>
      <c r="W49" s="52"/>
    </row>
    <row r="50" spans="1:20" ht="36" customHeight="1">
      <c r="A50" s="10">
        <v>2020111047</v>
      </c>
      <c r="B50" s="42" t="s">
        <v>1237</v>
      </c>
      <c r="C50" s="16">
        <v>176.16</v>
      </c>
      <c r="D50" s="6"/>
      <c r="E50" s="7">
        <v>44153</v>
      </c>
      <c r="F50" s="42" t="s">
        <v>978</v>
      </c>
      <c r="G50" s="43" t="s">
        <v>979</v>
      </c>
      <c r="H50" s="8">
        <v>37954521</v>
      </c>
      <c r="I50" s="21" t="s">
        <v>1238</v>
      </c>
      <c r="J50" s="42" t="str">
        <f t="shared" si="10"/>
        <v>analyzátor dychu</v>
      </c>
      <c r="K50" s="16">
        <f t="shared" si="10"/>
        <v>176.16</v>
      </c>
      <c r="L50" s="7">
        <v>44064</v>
      </c>
      <c r="M50" s="43" t="str">
        <f t="shared" si="9"/>
        <v>Slovenská legálna metrológia, n.o.</v>
      </c>
      <c r="N50" s="43" t="str">
        <f t="shared" si="9"/>
        <v>Hviezdoslavova 31, 974 01 Banská Bystrica</v>
      </c>
      <c r="O50" s="8">
        <f t="shared" si="9"/>
        <v>37954521</v>
      </c>
      <c r="P50" s="9" t="s">
        <v>30</v>
      </c>
      <c r="Q50" s="9" t="s">
        <v>31</v>
      </c>
      <c r="R50" s="57"/>
      <c r="T50" s="126"/>
    </row>
    <row r="51" spans="1:18" ht="36" customHeight="1">
      <c r="A51" s="10">
        <v>2020111048</v>
      </c>
      <c r="B51" s="42" t="s">
        <v>33</v>
      </c>
      <c r="C51" s="16">
        <v>506.89</v>
      </c>
      <c r="D51" s="6" t="s">
        <v>415</v>
      </c>
      <c r="E51" s="7">
        <v>44150</v>
      </c>
      <c r="F51" s="42" t="s">
        <v>120</v>
      </c>
      <c r="G51" s="43" t="s">
        <v>121</v>
      </c>
      <c r="H51" s="8">
        <v>17260752</v>
      </c>
      <c r="I51" s="21" t="s">
        <v>1239</v>
      </c>
      <c r="J51" s="42" t="str">
        <f t="shared" si="10"/>
        <v>potraviny</v>
      </c>
      <c r="K51" s="16">
        <f t="shared" si="10"/>
        <v>506.89</v>
      </c>
      <c r="L51" s="7">
        <v>44144</v>
      </c>
      <c r="M51" s="43" t="str">
        <f>F51</f>
        <v>Zoltán Jánosdeák - Jánosdeák</v>
      </c>
      <c r="N51" s="43" t="str">
        <f t="shared" si="9"/>
        <v>Vinohradná 101, 049 11 Plešivec</v>
      </c>
      <c r="O51" s="8">
        <f t="shared" si="9"/>
        <v>17260752</v>
      </c>
      <c r="P51" s="9" t="s">
        <v>4</v>
      </c>
      <c r="Q51" s="9" t="s">
        <v>32</v>
      </c>
      <c r="R51" s="57"/>
    </row>
    <row r="52" spans="1:18" ht="36" customHeight="1">
      <c r="A52" s="10">
        <v>2020111049</v>
      </c>
      <c r="B52" s="42" t="s">
        <v>1240</v>
      </c>
      <c r="C52" s="16">
        <v>68.9</v>
      </c>
      <c r="D52" s="106"/>
      <c r="E52" s="7">
        <v>44153</v>
      </c>
      <c r="F52" s="46" t="s">
        <v>367</v>
      </c>
      <c r="G52" s="46" t="s">
        <v>368</v>
      </c>
      <c r="H52" s="13">
        <v>36515388</v>
      </c>
      <c r="I52" s="21"/>
      <c r="J52" s="42" t="str">
        <f t="shared" si="10"/>
        <v>toaletné kreslo</v>
      </c>
      <c r="K52" s="16">
        <f t="shared" si="10"/>
        <v>68.9</v>
      </c>
      <c r="L52" s="7">
        <v>44153</v>
      </c>
      <c r="M52" s="43" t="str">
        <f t="shared" si="9"/>
        <v>UNIZDRAV Prešov, s.r.o.</v>
      </c>
      <c r="N52" s="43" t="str">
        <f t="shared" si="9"/>
        <v>Františkánske námestie 3/A, 080 01 Prešov</v>
      </c>
      <c r="O52" s="8">
        <f t="shared" si="9"/>
        <v>36515388</v>
      </c>
      <c r="P52" s="9" t="s">
        <v>30</v>
      </c>
      <c r="Q52" s="9" t="s">
        <v>31</v>
      </c>
      <c r="R52" s="57"/>
    </row>
    <row r="53" spans="1:18" ht="36" customHeight="1">
      <c r="A53" s="10">
        <v>2020111050</v>
      </c>
      <c r="B53" s="42" t="s">
        <v>2</v>
      </c>
      <c r="C53" s="16">
        <v>66.24</v>
      </c>
      <c r="D53" s="10">
        <v>162700</v>
      </c>
      <c r="E53" s="69">
        <v>44150</v>
      </c>
      <c r="F53" s="46" t="s">
        <v>79</v>
      </c>
      <c r="G53" s="46" t="s">
        <v>80</v>
      </c>
      <c r="H53" s="13">
        <v>17335949</v>
      </c>
      <c r="I53" s="21"/>
      <c r="J53" s="42"/>
      <c r="K53" s="16"/>
      <c r="L53" s="7"/>
      <c r="M53" s="43"/>
      <c r="N53" s="43"/>
      <c r="O53" s="8"/>
      <c r="P53" s="9"/>
      <c r="Q53" s="9"/>
      <c r="R53" s="57"/>
    </row>
    <row r="54" spans="1:23" ht="36" customHeight="1">
      <c r="A54" s="10">
        <v>2020111051</v>
      </c>
      <c r="B54" s="14" t="s">
        <v>78</v>
      </c>
      <c r="C54" s="16">
        <v>878.33</v>
      </c>
      <c r="D54" s="6"/>
      <c r="E54" s="7">
        <v>44147</v>
      </c>
      <c r="F54" s="46" t="s">
        <v>98</v>
      </c>
      <c r="G54" s="46" t="s">
        <v>99</v>
      </c>
      <c r="H54" s="13">
        <v>31589561</v>
      </c>
      <c r="I54" s="21" t="s">
        <v>1241</v>
      </c>
      <c r="J54" s="42" t="str">
        <f>B54</f>
        <v>špec. zdrav. materiál</v>
      </c>
      <c r="K54" s="16">
        <f>C54</f>
        <v>878.33</v>
      </c>
      <c r="L54" s="7">
        <v>44145</v>
      </c>
      <c r="M54" s="43" t="str">
        <f t="shared" si="9"/>
        <v>VIDRA A SPOL. s.r.o.</v>
      </c>
      <c r="N54" s="43" t="str">
        <f>G54</f>
        <v>Štrková 8, 011 96 Žilina</v>
      </c>
      <c r="O54" s="8">
        <f>H54</f>
        <v>31589561</v>
      </c>
      <c r="P54" s="9" t="s">
        <v>30</v>
      </c>
      <c r="Q54" s="9" t="s">
        <v>31</v>
      </c>
      <c r="T54" s="60"/>
      <c r="U54" s="61"/>
      <c r="W54" s="60"/>
    </row>
    <row r="55" spans="1:23" ht="36" customHeight="1">
      <c r="A55" s="10">
        <v>2020111052</v>
      </c>
      <c r="B55" s="42" t="s">
        <v>51</v>
      </c>
      <c r="C55" s="16">
        <v>549.53</v>
      </c>
      <c r="D55" s="58" t="s">
        <v>810</v>
      </c>
      <c r="E55" s="7">
        <v>44148</v>
      </c>
      <c r="F55" s="46" t="s">
        <v>6</v>
      </c>
      <c r="G55" s="46" t="s">
        <v>7</v>
      </c>
      <c r="H55" s="13">
        <v>47925914</v>
      </c>
      <c r="I55" s="21" t="s">
        <v>1242</v>
      </c>
      <c r="J55" s="42" t="str">
        <f aca="true" t="shared" si="11" ref="J55:K58">B55</f>
        <v>lieky</v>
      </c>
      <c r="K55" s="16">
        <f t="shared" si="11"/>
        <v>549.53</v>
      </c>
      <c r="L55" s="89">
        <v>44147</v>
      </c>
      <c r="M55" s="43" t="str">
        <f t="shared" si="9"/>
        <v>ATONA s.r.o.</v>
      </c>
      <c r="N55" s="43" t="str">
        <f t="shared" si="9"/>
        <v>Okružná 30, 048 01 Rožňava</v>
      </c>
      <c r="O55" s="8">
        <f t="shared" si="9"/>
        <v>47925914</v>
      </c>
      <c r="P55" s="9" t="s">
        <v>30</v>
      </c>
      <c r="Q55" s="9" t="s">
        <v>31</v>
      </c>
      <c r="T55" s="60"/>
      <c r="U55" s="61"/>
      <c r="W55" s="60"/>
    </row>
    <row r="56" spans="1:23" ht="36" customHeight="1">
      <c r="A56" s="10">
        <v>2020111053</v>
      </c>
      <c r="B56" s="42" t="s">
        <v>51</v>
      </c>
      <c r="C56" s="16">
        <v>270.96</v>
      </c>
      <c r="D56" s="58" t="s">
        <v>810</v>
      </c>
      <c r="E56" s="7">
        <v>44148</v>
      </c>
      <c r="F56" s="46" t="s">
        <v>6</v>
      </c>
      <c r="G56" s="46" t="s">
        <v>7</v>
      </c>
      <c r="H56" s="13">
        <v>47925914</v>
      </c>
      <c r="I56" s="21" t="s">
        <v>1243</v>
      </c>
      <c r="J56" s="42" t="str">
        <f t="shared" si="11"/>
        <v>lieky</v>
      </c>
      <c r="K56" s="16">
        <f t="shared" si="11"/>
        <v>270.96</v>
      </c>
      <c r="L56" s="89">
        <v>44147</v>
      </c>
      <c r="M56" s="43" t="str">
        <f t="shared" si="9"/>
        <v>ATONA s.r.o.</v>
      </c>
      <c r="N56" s="43" t="str">
        <f t="shared" si="9"/>
        <v>Okružná 30, 048 01 Rožňava</v>
      </c>
      <c r="O56" s="8">
        <f t="shared" si="9"/>
        <v>47925914</v>
      </c>
      <c r="P56" s="9" t="s">
        <v>30</v>
      </c>
      <c r="Q56" s="9" t="s">
        <v>31</v>
      </c>
      <c r="T56" s="60"/>
      <c r="U56" s="61"/>
      <c r="W56" s="60"/>
    </row>
    <row r="57" spans="1:23" ht="36" customHeight="1">
      <c r="A57" s="10">
        <v>2020111054</v>
      </c>
      <c r="B57" s="42" t="s">
        <v>51</v>
      </c>
      <c r="C57" s="16">
        <v>817.59</v>
      </c>
      <c r="D57" s="58" t="s">
        <v>810</v>
      </c>
      <c r="E57" s="7">
        <v>44148</v>
      </c>
      <c r="F57" s="46" t="s">
        <v>6</v>
      </c>
      <c r="G57" s="46" t="s">
        <v>7</v>
      </c>
      <c r="H57" s="13">
        <v>47925914</v>
      </c>
      <c r="I57" s="21" t="s">
        <v>1244</v>
      </c>
      <c r="J57" s="42" t="str">
        <f t="shared" si="11"/>
        <v>lieky</v>
      </c>
      <c r="K57" s="16">
        <f t="shared" si="11"/>
        <v>817.59</v>
      </c>
      <c r="L57" s="89">
        <v>44146</v>
      </c>
      <c r="M57" s="43" t="str">
        <f t="shared" si="9"/>
        <v>ATONA s.r.o.</v>
      </c>
      <c r="N57" s="43" t="str">
        <f t="shared" si="9"/>
        <v>Okružná 30, 048 01 Rožňava</v>
      </c>
      <c r="O57" s="8">
        <f t="shared" si="9"/>
        <v>47925914</v>
      </c>
      <c r="P57" s="9" t="s">
        <v>30</v>
      </c>
      <c r="Q57" s="9" t="s">
        <v>31</v>
      </c>
      <c r="T57" s="60"/>
      <c r="U57" s="61"/>
      <c r="V57" s="56"/>
      <c r="W57" s="60"/>
    </row>
    <row r="58" spans="1:23" ht="36" customHeight="1">
      <c r="A58" s="10">
        <v>2020111055</v>
      </c>
      <c r="B58" s="42" t="s">
        <v>51</v>
      </c>
      <c r="C58" s="16">
        <v>1567.87</v>
      </c>
      <c r="D58" s="58" t="s">
        <v>810</v>
      </c>
      <c r="E58" s="7">
        <v>44148</v>
      </c>
      <c r="F58" s="46" t="s">
        <v>6</v>
      </c>
      <c r="G58" s="46" t="s">
        <v>7</v>
      </c>
      <c r="H58" s="13">
        <v>47925914</v>
      </c>
      <c r="I58" s="21" t="s">
        <v>1245</v>
      </c>
      <c r="J58" s="42" t="str">
        <f t="shared" si="11"/>
        <v>lieky</v>
      </c>
      <c r="K58" s="16">
        <f t="shared" si="11"/>
        <v>1567.87</v>
      </c>
      <c r="L58" s="89">
        <v>44148</v>
      </c>
      <c r="M58" s="43" t="str">
        <f t="shared" si="9"/>
        <v>ATONA s.r.o.</v>
      </c>
      <c r="N58" s="43" t="str">
        <f t="shared" si="9"/>
        <v>Okružná 30, 048 01 Rožňava</v>
      </c>
      <c r="O58" s="8">
        <f t="shared" si="9"/>
        <v>47925914</v>
      </c>
      <c r="P58" s="9" t="s">
        <v>30</v>
      </c>
      <c r="Q58" s="9" t="s">
        <v>31</v>
      </c>
      <c r="T58" s="54"/>
      <c r="U58" s="61"/>
      <c r="V58" s="36"/>
      <c r="W58" s="54"/>
    </row>
    <row r="59" spans="1:21" ht="36" customHeight="1">
      <c r="A59" s="10">
        <v>2020111056</v>
      </c>
      <c r="B59" s="42" t="s">
        <v>858</v>
      </c>
      <c r="C59" s="16">
        <v>384</v>
      </c>
      <c r="D59" s="58"/>
      <c r="E59" s="7">
        <v>44153</v>
      </c>
      <c r="F59" s="46" t="s">
        <v>859</v>
      </c>
      <c r="G59" s="46" t="s">
        <v>860</v>
      </c>
      <c r="H59" s="13">
        <v>31647758</v>
      </c>
      <c r="I59" s="5"/>
      <c r="J59" s="42"/>
      <c r="K59" s="16"/>
      <c r="L59" s="7"/>
      <c r="M59" s="43"/>
      <c r="N59" s="43"/>
      <c r="O59" s="8"/>
      <c r="P59" s="9"/>
      <c r="Q59" s="9"/>
      <c r="T59" s="30"/>
      <c r="U59" s="31"/>
    </row>
    <row r="60" spans="1:19" ht="36" customHeight="1">
      <c r="A60" s="10">
        <v>2020111057</v>
      </c>
      <c r="B60" s="43" t="s">
        <v>58</v>
      </c>
      <c r="C60" s="16">
        <v>115.91</v>
      </c>
      <c r="D60" s="10">
        <v>5611864285</v>
      </c>
      <c r="E60" s="7">
        <v>44150</v>
      </c>
      <c r="F60" s="46" t="s">
        <v>59</v>
      </c>
      <c r="G60" s="46" t="s">
        <v>60</v>
      </c>
      <c r="H60" s="13">
        <v>31322832</v>
      </c>
      <c r="I60" s="21"/>
      <c r="J60" s="42"/>
      <c r="K60" s="16"/>
      <c r="L60" s="7"/>
      <c r="M60" s="43"/>
      <c r="N60" s="43"/>
      <c r="O60" s="8"/>
      <c r="P60" s="9"/>
      <c r="Q60" s="9"/>
      <c r="R60" s="30"/>
      <c r="S60" s="30"/>
    </row>
    <row r="61" spans="1:19" ht="36" customHeight="1">
      <c r="A61" s="10">
        <v>2020111058</v>
      </c>
      <c r="B61" s="42" t="s">
        <v>1246</v>
      </c>
      <c r="C61" s="16">
        <v>456</v>
      </c>
      <c r="D61" s="6"/>
      <c r="E61" s="7">
        <v>44151</v>
      </c>
      <c r="F61" s="42" t="s">
        <v>52</v>
      </c>
      <c r="G61" s="43" t="s">
        <v>106</v>
      </c>
      <c r="H61" s="35">
        <v>17081173</v>
      </c>
      <c r="I61" s="21" t="s">
        <v>1247</v>
      </c>
      <c r="J61" s="42" t="str">
        <f aca="true" t="shared" si="12" ref="J61:K76">B61</f>
        <v>antivírus</v>
      </c>
      <c r="K61" s="16">
        <f t="shared" si="12"/>
        <v>456</v>
      </c>
      <c r="L61" s="7">
        <v>44151</v>
      </c>
      <c r="M61" s="43" t="str">
        <f aca="true" t="shared" si="13" ref="M61:O76">F61</f>
        <v>CompAct-spoločnosť s ručením obmedzeným Rožňava</v>
      </c>
      <c r="N61" s="43" t="str">
        <f t="shared" si="13"/>
        <v>Šafárikova 17, 048 01 Rožňava</v>
      </c>
      <c r="O61" s="8">
        <f t="shared" si="13"/>
        <v>17081173</v>
      </c>
      <c r="P61" s="9" t="s">
        <v>30</v>
      </c>
      <c r="Q61" s="9" t="s">
        <v>31</v>
      </c>
      <c r="R61" s="30"/>
      <c r="S61" s="30"/>
    </row>
    <row r="62" spans="1:19" ht="36" customHeight="1">
      <c r="A62" s="10">
        <v>2020111059</v>
      </c>
      <c r="B62" s="42" t="s">
        <v>64</v>
      </c>
      <c r="C62" s="16">
        <v>300.2</v>
      </c>
      <c r="D62" s="6"/>
      <c r="E62" s="7">
        <v>44151</v>
      </c>
      <c r="F62" s="42" t="s">
        <v>52</v>
      </c>
      <c r="G62" s="43" t="s">
        <v>106</v>
      </c>
      <c r="H62" s="35">
        <v>17081173</v>
      </c>
      <c r="I62" s="21" t="s">
        <v>1248</v>
      </c>
      <c r="J62" s="42" t="str">
        <f t="shared" si="12"/>
        <v>tonery</v>
      </c>
      <c r="K62" s="16">
        <f t="shared" si="12"/>
        <v>300.2</v>
      </c>
      <c r="L62" s="7">
        <v>44147</v>
      </c>
      <c r="M62" s="43" t="str">
        <f t="shared" si="13"/>
        <v>CompAct-spoločnosť s ručením obmedzeným Rožňava</v>
      </c>
      <c r="N62" s="43" t="str">
        <f t="shared" si="13"/>
        <v>Šafárikova 17, 048 01 Rožňava</v>
      </c>
      <c r="O62" s="8">
        <f t="shared" si="13"/>
        <v>17081173</v>
      </c>
      <c r="P62" s="9" t="s">
        <v>30</v>
      </c>
      <c r="Q62" s="9" t="s">
        <v>31</v>
      </c>
      <c r="R62" s="30"/>
      <c r="S62" s="30"/>
    </row>
    <row r="63" spans="1:18" ht="36" customHeight="1">
      <c r="A63" s="10">
        <v>2020111060</v>
      </c>
      <c r="B63" s="42" t="s">
        <v>1249</v>
      </c>
      <c r="C63" s="16">
        <v>356</v>
      </c>
      <c r="D63" s="6"/>
      <c r="E63" s="7">
        <v>44153</v>
      </c>
      <c r="F63" s="42" t="s">
        <v>52</v>
      </c>
      <c r="G63" s="43" t="s">
        <v>106</v>
      </c>
      <c r="H63" s="35">
        <v>17081173</v>
      </c>
      <c r="I63" s="21" t="s">
        <v>1250</v>
      </c>
      <c r="J63" s="42" t="str">
        <f t="shared" si="12"/>
        <v>pc, monitor</v>
      </c>
      <c r="K63" s="16">
        <f t="shared" si="12"/>
        <v>356</v>
      </c>
      <c r="L63" s="7">
        <v>44151</v>
      </c>
      <c r="M63" s="43" t="str">
        <f t="shared" si="13"/>
        <v>CompAct-spoločnosť s ručením obmedzeným Rožňava</v>
      </c>
      <c r="N63" s="43" t="str">
        <f t="shared" si="13"/>
        <v>Šafárikova 17, 048 01 Rožňava</v>
      </c>
      <c r="O63" s="8">
        <f t="shared" si="13"/>
        <v>17081173</v>
      </c>
      <c r="P63" s="9" t="s">
        <v>30</v>
      </c>
      <c r="Q63" s="9" t="s">
        <v>31</v>
      </c>
      <c r="R63" s="30"/>
    </row>
    <row r="64" spans="1:18" ht="36" customHeight="1">
      <c r="A64" s="10">
        <v>2020111061</v>
      </c>
      <c r="B64" s="42" t="s">
        <v>846</v>
      </c>
      <c r="C64" s="16">
        <v>42.84</v>
      </c>
      <c r="D64" s="64" t="s">
        <v>401</v>
      </c>
      <c r="E64" s="7">
        <v>44154</v>
      </c>
      <c r="F64" s="43" t="s">
        <v>53</v>
      </c>
      <c r="G64" s="43" t="s">
        <v>54</v>
      </c>
      <c r="H64" s="8">
        <v>45952671</v>
      </c>
      <c r="I64" s="21" t="s">
        <v>1251</v>
      </c>
      <c r="J64" s="42" t="str">
        <f t="shared" si="12"/>
        <v>A4 papier</v>
      </c>
      <c r="K64" s="16">
        <f t="shared" si="12"/>
        <v>42.84</v>
      </c>
      <c r="L64" s="7">
        <v>44154</v>
      </c>
      <c r="M64" s="43" t="str">
        <f t="shared" si="13"/>
        <v>METRO Cash and Carry SR s.r.o.</v>
      </c>
      <c r="N64" s="43" t="str">
        <f t="shared" si="13"/>
        <v>Senecká cesta 1881,900 28  Ivanka pri Dunaji</v>
      </c>
      <c r="O64" s="8">
        <f t="shared" si="13"/>
        <v>45952671</v>
      </c>
      <c r="P64" s="9" t="s">
        <v>30</v>
      </c>
      <c r="Q64" s="9" t="s">
        <v>31</v>
      </c>
      <c r="R64" s="30"/>
    </row>
    <row r="65" spans="1:19" ht="36" customHeight="1">
      <c r="A65" s="10">
        <v>2020111062</v>
      </c>
      <c r="B65" s="42" t="s">
        <v>33</v>
      </c>
      <c r="C65" s="16">
        <v>69.96</v>
      </c>
      <c r="D65" s="64" t="s">
        <v>401</v>
      </c>
      <c r="E65" s="7">
        <v>44154</v>
      </c>
      <c r="F65" s="43" t="s">
        <v>53</v>
      </c>
      <c r="G65" s="43" t="s">
        <v>54</v>
      </c>
      <c r="H65" s="8">
        <v>45952671</v>
      </c>
      <c r="I65" s="21" t="s">
        <v>1252</v>
      </c>
      <c r="J65" s="42" t="str">
        <f t="shared" si="12"/>
        <v>potraviny</v>
      </c>
      <c r="K65" s="16">
        <f t="shared" si="12"/>
        <v>69.96</v>
      </c>
      <c r="L65" s="7">
        <v>44145</v>
      </c>
      <c r="M65" s="43" t="str">
        <f t="shared" si="13"/>
        <v>METRO Cash and Carry SR s.r.o.</v>
      </c>
      <c r="N65" s="43" t="str">
        <f t="shared" si="13"/>
        <v>Senecká cesta 1881,900 28  Ivanka pri Dunaji</v>
      </c>
      <c r="O65" s="8">
        <f t="shared" si="13"/>
        <v>45952671</v>
      </c>
      <c r="P65" s="9" t="s">
        <v>4</v>
      </c>
      <c r="Q65" s="9" t="s">
        <v>32</v>
      </c>
      <c r="R65" s="111"/>
      <c r="S65" s="57"/>
    </row>
    <row r="66" spans="1:19" ht="36" customHeight="1">
      <c r="A66" s="10">
        <v>2020111063</v>
      </c>
      <c r="B66" s="42" t="s">
        <v>33</v>
      </c>
      <c r="C66" s="16">
        <v>951.78</v>
      </c>
      <c r="D66" s="64" t="s">
        <v>401</v>
      </c>
      <c r="E66" s="7">
        <v>44147</v>
      </c>
      <c r="F66" s="43" t="s">
        <v>53</v>
      </c>
      <c r="G66" s="43" t="s">
        <v>54</v>
      </c>
      <c r="H66" s="8">
        <v>45952671</v>
      </c>
      <c r="I66" s="21"/>
      <c r="J66" s="42" t="str">
        <f t="shared" si="12"/>
        <v>potraviny</v>
      </c>
      <c r="K66" s="16">
        <f t="shared" si="12"/>
        <v>951.78</v>
      </c>
      <c r="L66" s="7">
        <v>44144</v>
      </c>
      <c r="M66" s="43" t="str">
        <f t="shared" si="13"/>
        <v>METRO Cash and Carry SR s.r.o.</v>
      </c>
      <c r="N66" s="43" t="str">
        <f t="shared" si="13"/>
        <v>Senecká cesta 1881,900 28  Ivanka pri Dunaji</v>
      </c>
      <c r="O66" s="8">
        <f t="shared" si="13"/>
        <v>45952671</v>
      </c>
      <c r="P66" s="9" t="s">
        <v>30</v>
      </c>
      <c r="Q66" s="9" t="s">
        <v>31</v>
      </c>
      <c r="R66" s="111"/>
      <c r="S66" s="57"/>
    </row>
    <row r="67" spans="1:19" ht="36" customHeight="1">
      <c r="A67" s="10">
        <v>2020111064</v>
      </c>
      <c r="B67" s="42" t="s">
        <v>33</v>
      </c>
      <c r="C67" s="16">
        <v>-56.56</v>
      </c>
      <c r="D67" s="64" t="s">
        <v>401</v>
      </c>
      <c r="E67" s="7">
        <v>44147</v>
      </c>
      <c r="F67" s="43" t="s">
        <v>53</v>
      </c>
      <c r="G67" s="43" t="s">
        <v>54</v>
      </c>
      <c r="H67" s="8">
        <v>45952671</v>
      </c>
      <c r="I67" s="21"/>
      <c r="J67" s="42"/>
      <c r="K67" s="16"/>
      <c r="L67" s="7"/>
      <c r="M67" s="43"/>
      <c r="N67" s="43"/>
      <c r="O67" s="8"/>
      <c r="P67" s="9"/>
      <c r="Q67" s="9"/>
      <c r="R67" s="57"/>
      <c r="S67" s="57"/>
    </row>
    <row r="68" spans="1:18" ht="36" customHeight="1">
      <c r="A68" s="10">
        <v>2020111065</v>
      </c>
      <c r="B68" s="42" t="s">
        <v>33</v>
      </c>
      <c r="C68" s="16">
        <v>-20.52</v>
      </c>
      <c r="D68" s="64" t="s">
        <v>401</v>
      </c>
      <c r="E68" s="7">
        <v>44147</v>
      </c>
      <c r="F68" s="43" t="s">
        <v>53</v>
      </c>
      <c r="G68" s="43" t="s">
        <v>54</v>
      </c>
      <c r="H68" s="8">
        <v>45952671</v>
      </c>
      <c r="I68" s="21"/>
      <c r="J68" s="42"/>
      <c r="K68" s="16"/>
      <c r="L68" s="7"/>
      <c r="M68" s="43"/>
      <c r="N68" s="43"/>
      <c r="O68" s="8"/>
      <c r="P68" s="9"/>
      <c r="Q68" s="9"/>
      <c r="R68" s="118"/>
    </row>
    <row r="69" spans="1:18" ht="36" customHeight="1">
      <c r="A69" s="10">
        <v>2020111066</v>
      </c>
      <c r="B69" s="42" t="s">
        <v>33</v>
      </c>
      <c r="C69" s="16">
        <v>84.67</v>
      </c>
      <c r="D69" s="64" t="s">
        <v>401</v>
      </c>
      <c r="E69" s="7">
        <v>44147</v>
      </c>
      <c r="F69" s="43" t="s">
        <v>53</v>
      </c>
      <c r="G69" s="43" t="s">
        <v>54</v>
      </c>
      <c r="H69" s="8">
        <v>45952671</v>
      </c>
      <c r="I69" s="21"/>
      <c r="J69" s="42" t="str">
        <f t="shared" si="12"/>
        <v>potraviny</v>
      </c>
      <c r="K69" s="16">
        <f t="shared" si="12"/>
        <v>84.67</v>
      </c>
      <c r="L69" s="7">
        <v>44146</v>
      </c>
      <c r="M69" s="43" t="str">
        <f t="shared" si="13"/>
        <v>METRO Cash and Carry SR s.r.o.</v>
      </c>
      <c r="N69" s="43" t="str">
        <f t="shared" si="13"/>
        <v>Senecká cesta 1881,900 28  Ivanka pri Dunaji</v>
      </c>
      <c r="O69" s="8">
        <f t="shared" si="13"/>
        <v>45952671</v>
      </c>
      <c r="P69" s="9" t="s">
        <v>30</v>
      </c>
      <c r="Q69" s="9" t="s">
        <v>31</v>
      </c>
      <c r="R69" s="57"/>
    </row>
    <row r="70" spans="1:18" ht="36" customHeight="1">
      <c r="A70" s="10">
        <v>2020111067</v>
      </c>
      <c r="B70" s="42" t="s">
        <v>846</v>
      </c>
      <c r="C70" s="16">
        <v>142.8</v>
      </c>
      <c r="D70" s="64" t="s">
        <v>401</v>
      </c>
      <c r="E70" s="7">
        <v>44154</v>
      </c>
      <c r="F70" s="43" t="s">
        <v>53</v>
      </c>
      <c r="G70" s="43" t="s">
        <v>54</v>
      </c>
      <c r="H70" s="8">
        <v>45952671</v>
      </c>
      <c r="I70" s="21" t="s">
        <v>1251</v>
      </c>
      <c r="J70" s="42" t="str">
        <f t="shared" si="12"/>
        <v>A4 papier</v>
      </c>
      <c r="K70" s="16">
        <f t="shared" si="12"/>
        <v>142.8</v>
      </c>
      <c r="L70" s="7">
        <v>44154</v>
      </c>
      <c r="M70" s="43" t="str">
        <f t="shared" si="13"/>
        <v>METRO Cash and Carry SR s.r.o.</v>
      </c>
      <c r="N70" s="43" t="str">
        <f t="shared" si="13"/>
        <v>Senecká cesta 1881,900 28  Ivanka pri Dunaji</v>
      </c>
      <c r="O70" s="8">
        <f t="shared" si="13"/>
        <v>45952671</v>
      </c>
      <c r="P70" s="9" t="s">
        <v>30</v>
      </c>
      <c r="Q70" s="9" t="s">
        <v>31</v>
      </c>
      <c r="R70" s="57"/>
    </row>
    <row r="71" spans="1:18" ht="36" customHeight="1">
      <c r="A71" s="10">
        <v>2020111068</v>
      </c>
      <c r="B71" s="42" t="s">
        <v>33</v>
      </c>
      <c r="C71" s="16">
        <v>1286.32</v>
      </c>
      <c r="D71" s="64" t="s">
        <v>401</v>
      </c>
      <c r="E71" s="7">
        <v>44154</v>
      </c>
      <c r="F71" s="43" t="s">
        <v>53</v>
      </c>
      <c r="G71" s="43" t="s">
        <v>54</v>
      </c>
      <c r="H71" s="8">
        <v>45952671</v>
      </c>
      <c r="I71" s="21"/>
      <c r="J71" s="42" t="str">
        <f t="shared" si="12"/>
        <v>potraviny</v>
      </c>
      <c r="K71" s="16">
        <f t="shared" si="12"/>
        <v>1286.32</v>
      </c>
      <c r="L71" s="7">
        <v>44148</v>
      </c>
      <c r="M71" s="43" t="str">
        <f t="shared" si="13"/>
        <v>METRO Cash and Carry SR s.r.o.</v>
      </c>
      <c r="N71" s="43" t="str">
        <f t="shared" si="13"/>
        <v>Senecká cesta 1881,900 28  Ivanka pri Dunaji</v>
      </c>
      <c r="O71" s="8">
        <f t="shared" si="13"/>
        <v>45952671</v>
      </c>
      <c r="P71" s="9" t="s">
        <v>30</v>
      </c>
      <c r="Q71" s="9" t="s">
        <v>31</v>
      </c>
      <c r="R71" s="111"/>
    </row>
    <row r="72" spans="1:20" ht="36" customHeight="1">
      <c r="A72" s="10">
        <v>2020111069</v>
      </c>
      <c r="B72" s="42" t="s">
        <v>33</v>
      </c>
      <c r="C72" s="16">
        <v>117.59</v>
      </c>
      <c r="D72" s="64" t="s">
        <v>401</v>
      </c>
      <c r="E72" s="7">
        <v>44154</v>
      </c>
      <c r="F72" s="43" t="s">
        <v>53</v>
      </c>
      <c r="G72" s="43" t="s">
        <v>54</v>
      </c>
      <c r="H72" s="8">
        <v>45952671</v>
      </c>
      <c r="I72" s="21" t="s">
        <v>1253</v>
      </c>
      <c r="J72" s="42" t="str">
        <f t="shared" si="12"/>
        <v>potraviny</v>
      </c>
      <c r="K72" s="16">
        <f t="shared" si="12"/>
        <v>117.59</v>
      </c>
      <c r="L72" s="7">
        <v>44151</v>
      </c>
      <c r="M72" s="43" t="str">
        <f t="shared" si="13"/>
        <v>METRO Cash and Carry SR s.r.o.</v>
      </c>
      <c r="N72" s="43" t="str">
        <f t="shared" si="13"/>
        <v>Senecká cesta 1881,900 28  Ivanka pri Dunaji</v>
      </c>
      <c r="O72" s="8">
        <f t="shared" si="13"/>
        <v>45952671</v>
      </c>
      <c r="P72" s="9" t="s">
        <v>4</v>
      </c>
      <c r="Q72" s="9" t="s">
        <v>32</v>
      </c>
      <c r="R72" s="111"/>
      <c r="S72" s="30"/>
      <c r="T72" s="110"/>
    </row>
    <row r="73" spans="1:20" ht="36" customHeight="1">
      <c r="A73" s="10">
        <v>2020111070</v>
      </c>
      <c r="B73" s="42" t="s">
        <v>33</v>
      </c>
      <c r="C73" s="16">
        <v>52.76</v>
      </c>
      <c r="D73" s="64" t="s">
        <v>401</v>
      </c>
      <c r="E73" s="7">
        <v>44154</v>
      </c>
      <c r="F73" s="43" t="s">
        <v>53</v>
      </c>
      <c r="G73" s="43" t="s">
        <v>54</v>
      </c>
      <c r="H73" s="8">
        <v>45952671</v>
      </c>
      <c r="I73" s="21" t="s">
        <v>1254</v>
      </c>
      <c r="J73" s="42" t="str">
        <f t="shared" si="12"/>
        <v>potraviny</v>
      </c>
      <c r="K73" s="16">
        <f t="shared" si="12"/>
        <v>52.76</v>
      </c>
      <c r="L73" s="7">
        <v>44151</v>
      </c>
      <c r="M73" s="43" t="str">
        <f t="shared" si="13"/>
        <v>METRO Cash and Carry SR s.r.o.</v>
      </c>
      <c r="N73" s="43" t="str">
        <f t="shared" si="13"/>
        <v>Senecká cesta 1881,900 28  Ivanka pri Dunaji</v>
      </c>
      <c r="O73" s="8">
        <f t="shared" si="13"/>
        <v>45952671</v>
      </c>
      <c r="P73" s="9" t="s">
        <v>4</v>
      </c>
      <c r="Q73" s="9" t="s">
        <v>32</v>
      </c>
      <c r="R73" s="111"/>
      <c r="S73" s="30"/>
      <c r="T73" s="110"/>
    </row>
    <row r="74" spans="1:20" ht="36" customHeight="1">
      <c r="A74" s="10">
        <v>2020111071</v>
      </c>
      <c r="B74" s="42" t="s">
        <v>33</v>
      </c>
      <c r="C74" s="16">
        <v>209.14</v>
      </c>
      <c r="D74" s="64" t="s">
        <v>401</v>
      </c>
      <c r="E74" s="7">
        <v>44154</v>
      </c>
      <c r="F74" s="43" t="s">
        <v>53</v>
      </c>
      <c r="G74" s="43" t="s">
        <v>54</v>
      </c>
      <c r="H74" s="8">
        <v>45952671</v>
      </c>
      <c r="I74" s="21" t="s">
        <v>1255</v>
      </c>
      <c r="J74" s="42" t="str">
        <f t="shared" si="12"/>
        <v>potraviny</v>
      </c>
      <c r="K74" s="16">
        <f t="shared" si="12"/>
        <v>209.14</v>
      </c>
      <c r="L74" s="7">
        <v>44151</v>
      </c>
      <c r="M74" s="43" t="str">
        <f t="shared" si="13"/>
        <v>METRO Cash and Carry SR s.r.o.</v>
      </c>
      <c r="N74" s="43" t="str">
        <f t="shared" si="13"/>
        <v>Senecká cesta 1881,900 28  Ivanka pri Dunaji</v>
      </c>
      <c r="O74" s="8">
        <f t="shared" si="13"/>
        <v>45952671</v>
      </c>
      <c r="P74" s="9" t="s">
        <v>4</v>
      </c>
      <c r="Q74" s="9" t="s">
        <v>32</v>
      </c>
      <c r="R74" s="111"/>
      <c r="S74" s="30"/>
      <c r="T74" s="110"/>
    </row>
    <row r="75" spans="1:20" ht="36" customHeight="1">
      <c r="A75" s="10">
        <v>2020111072</v>
      </c>
      <c r="B75" s="42" t="s">
        <v>33</v>
      </c>
      <c r="C75" s="16">
        <v>647.86</v>
      </c>
      <c r="D75" s="72" t="s">
        <v>504</v>
      </c>
      <c r="E75" s="7">
        <v>44155</v>
      </c>
      <c r="F75" s="46" t="s">
        <v>122</v>
      </c>
      <c r="G75" s="46" t="s">
        <v>50</v>
      </c>
      <c r="H75" s="13">
        <v>36019209</v>
      </c>
      <c r="I75" s="21" t="s">
        <v>1256</v>
      </c>
      <c r="J75" s="42" t="str">
        <f t="shared" si="12"/>
        <v>potraviny</v>
      </c>
      <c r="K75" s="16">
        <f t="shared" si="12"/>
        <v>647.86</v>
      </c>
      <c r="L75" s="7">
        <v>44145</v>
      </c>
      <c r="M75" s="43" t="str">
        <f t="shared" si="13"/>
        <v>INMEDIA, spol.s.r.o.</v>
      </c>
      <c r="N75" s="43" t="str">
        <f t="shared" si="13"/>
        <v>Námestie SNP 11, 960,01 Zvolen</v>
      </c>
      <c r="O75" s="8">
        <f t="shared" si="13"/>
        <v>36019209</v>
      </c>
      <c r="P75" s="9" t="s">
        <v>4</v>
      </c>
      <c r="Q75" s="9" t="s">
        <v>32</v>
      </c>
      <c r="R75" s="111"/>
      <c r="S75" s="30"/>
      <c r="T75" s="110"/>
    </row>
    <row r="76" spans="1:18" ht="36" customHeight="1">
      <c r="A76" s="10">
        <v>2020111073</v>
      </c>
      <c r="B76" s="42" t="s">
        <v>33</v>
      </c>
      <c r="C76" s="16">
        <v>1367.36</v>
      </c>
      <c r="D76" s="72" t="s">
        <v>504</v>
      </c>
      <c r="E76" s="7">
        <v>44155</v>
      </c>
      <c r="F76" s="46" t="s">
        <v>122</v>
      </c>
      <c r="G76" s="46" t="s">
        <v>50</v>
      </c>
      <c r="H76" s="13">
        <v>36019209</v>
      </c>
      <c r="I76" s="21"/>
      <c r="J76" s="42" t="str">
        <f t="shared" si="12"/>
        <v>potraviny</v>
      </c>
      <c r="K76" s="16">
        <f t="shared" si="12"/>
        <v>1367.36</v>
      </c>
      <c r="L76" s="7">
        <v>44148</v>
      </c>
      <c r="M76" s="43" t="str">
        <f t="shared" si="13"/>
        <v>INMEDIA, spol.s.r.o.</v>
      </c>
      <c r="N76" s="43" t="str">
        <f t="shared" si="13"/>
        <v>Námestie SNP 11, 960,01 Zvolen</v>
      </c>
      <c r="O76" s="8">
        <f t="shared" si="13"/>
        <v>36019209</v>
      </c>
      <c r="P76" s="9" t="s">
        <v>30</v>
      </c>
      <c r="Q76" s="9" t="s">
        <v>31</v>
      </c>
      <c r="R76" s="111"/>
    </row>
    <row r="77" spans="1:18" ht="36" customHeight="1">
      <c r="A77" s="10">
        <v>2020111074</v>
      </c>
      <c r="B77" s="42" t="s">
        <v>33</v>
      </c>
      <c r="C77" s="16">
        <v>543.61</v>
      </c>
      <c r="D77" s="6"/>
      <c r="E77" s="7">
        <v>44158</v>
      </c>
      <c r="F77" s="42" t="s">
        <v>65</v>
      </c>
      <c r="G77" s="43" t="s">
        <v>66</v>
      </c>
      <c r="H77" s="8">
        <v>44240104</v>
      </c>
      <c r="I77" s="5" t="s">
        <v>1257</v>
      </c>
      <c r="J77" s="42" t="str">
        <f aca="true" t="shared" si="14" ref="J77:K92">B77</f>
        <v>potraviny</v>
      </c>
      <c r="K77" s="16">
        <f t="shared" si="14"/>
        <v>543.61</v>
      </c>
      <c r="L77" s="7">
        <v>44155</v>
      </c>
      <c r="M77" s="43" t="str">
        <f aca="true" t="shared" si="15" ref="M77:O92">F77</f>
        <v>BOHUŠ ŠESTÁK s.r.o.</v>
      </c>
      <c r="N77" s="43" t="str">
        <f t="shared" si="15"/>
        <v>Vodárenská 343/2, 924 01 Galanta</v>
      </c>
      <c r="O77" s="8">
        <f t="shared" si="15"/>
        <v>44240104</v>
      </c>
      <c r="P77" s="9" t="s">
        <v>4</v>
      </c>
      <c r="Q77" s="9" t="s">
        <v>32</v>
      </c>
      <c r="R77" s="111"/>
    </row>
    <row r="78" spans="1:19" ht="36" customHeight="1">
      <c r="A78" s="10">
        <v>2020111075</v>
      </c>
      <c r="B78" s="74" t="s">
        <v>1219</v>
      </c>
      <c r="C78" s="75">
        <v>206.4</v>
      </c>
      <c r="D78" s="84"/>
      <c r="E78" s="81">
        <v>44157</v>
      </c>
      <c r="F78" s="74" t="s">
        <v>1129</v>
      </c>
      <c r="G78" s="74" t="s">
        <v>1130</v>
      </c>
      <c r="H78" s="139">
        <v>50787047</v>
      </c>
      <c r="I78" s="21" t="s">
        <v>1220</v>
      </c>
      <c r="J78" s="42" t="str">
        <f t="shared" si="14"/>
        <v>pohon otváracích brán </v>
      </c>
      <c r="K78" s="16">
        <f t="shared" si="14"/>
        <v>206.4</v>
      </c>
      <c r="L78" s="7">
        <v>44138</v>
      </c>
      <c r="M78" s="43" t="str">
        <f t="shared" si="15"/>
        <v>Hörmann, Ing. Peter Štepien - strp&amp; step</v>
      </c>
      <c r="N78" s="43" t="str">
        <f t="shared" si="15"/>
        <v>Paričovská 1366/59, 075 01 Trebišov</v>
      </c>
      <c r="O78" s="8">
        <f t="shared" si="15"/>
        <v>50787047</v>
      </c>
      <c r="P78" s="9" t="s">
        <v>30</v>
      </c>
      <c r="Q78" s="9" t="s">
        <v>31</v>
      </c>
      <c r="R78" s="111"/>
      <c r="S78" s="110"/>
    </row>
    <row r="79" spans="1:18" ht="36" customHeight="1">
      <c r="A79" s="10">
        <v>2020111076</v>
      </c>
      <c r="B79" s="42" t="s">
        <v>86</v>
      </c>
      <c r="C79" s="16">
        <v>60.76</v>
      </c>
      <c r="D79" s="10">
        <v>6577885234</v>
      </c>
      <c r="E79" s="125">
        <v>44148</v>
      </c>
      <c r="F79" s="12" t="s">
        <v>87</v>
      </c>
      <c r="G79" s="12" t="s">
        <v>88</v>
      </c>
      <c r="H79" s="13">
        <v>17335949</v>
      </c>
      <c r="I79" s="5"/>
      <c r="J79" s="42"/>
      <c r="K79" s="16"/>
      <c r="L79" s="7"/>
      <c r="M79" s="43"/>
      <c r="N79" s="43"/>
      <c r="O79" s="8"/>
      <c r="P79" s="9"/>
      <c r="Q79" s="9"/>
      <c r="R79" s="111"/>
    </row>
    <row r="80" spans="1:18" ht="36" customHeight="1">
      <c r="A80" s="10">
        <v>2020111077</v>
      </c>
      <c r="B80" s="42" t="s">
        <v>215</v>
      </c>
      <c r="C80" s="16">
        <v>39</v>
      </c>
      <c r="D80" s="6"/>
      <c r="E80" s="7">
        <v>44156</v>
      </c>
      <c r="F80" s="46" t="s">
        <v>1210</v>
      </c>
      <c r="G80" s="46" t="s">
        <v>1211</v>
      </c>
      <c r="H80" s="13">
        <v>36371271</v>
      </c>
      <c r="I80" s="5"/>
      <c r="J80" s="42"/>
      <c r="K80" s="16"/>
      <c r="L80" s="7"/>
      <c r="M80" s="43"/>
      <c r="N80" s="43"/>
      <c r="O80" s="8"/>
      <c r="P80" s="9"/>
      <c r="Q80" s="9"/>
      <c r="R80" s="111"/>
    </row>
    <row r="81" spans="1:18" ht="36" customHeight="1">
      <c r="A81" s="10">
        <v>2020111078</v>
      </c>
      <c r="B81" s="42" t="s">
        <v>1258</v>
      </c>
      <c r="C81" s="16">
        <v>1110</v>
      </c>
      <c r="D81" s="6"/>
      <c r="E81" s="7">
        <v>44155</v>
      </c>
      <c r="F81" s="12" t="s">
        <v>1259</v>
      </c>
      <c r="G81" s="12" t="s">
        <v>1260</v>
      </c>
      <c r="H81" s="13">
        <v>50760815</v>
      </c>
      <c r="I81" s="5"/>
      <c r="J81" s="42" t="str">
        <f t="shared" si="14"/>
        <v>posteľná súprava, plachty</v>
      </c>
      <c r="K81" s="16">
        <f t="shared" si="14"/>
        <v>1110</v>
      </c>
      <c r="L81" s="7">
        <v>44154</v>
      </c>
      <c r="M81" s="43" t="str">
        <f t="shared" si="15"/>
        <v>Patricius.sk s.r.o.</v>
      </c>
      <c r="N81" s="43" t="str">
        <f t="shared" si="15"/>
        <v>Rastislavova 100, 040 01 Košice - mestská časť Juh</v>
      </c>
      <c r="O81" s="8">
        <f t="shared" si="15"/>
        <v>50760815</v>
      </c>
      <c r="P81" s="9" t="s">
        <v>30</v>
      </c>
      <c r="Q81" s="9" t="s">
        <v>31</v>
      </c>
      <c r="R81" s="111"/>
    </row>
    <row r="82" spans="1:17" ht="36" customHeight="1">
      <c r="A82" s="10">
        <v>2020111079</v>
      </c>
      <c r="B82" s="42" t="s">
        <v>953</v>
      </c>
      <c r="C82" s="16">
        <v>153.6</v>
      </c>
      <c r="D82" s="6"/>
      <c r="E82" s="7">
        <v>44145</v>
      </c>
      <c r="F82" s="46" t="s">
        <v>954</v>
      </c>
      <c r="G82" s="46" t="s">
        <v>955</v>
      </c>
      <c r="H82" s="13">
        <v>37340905</v>
      </c>
      <c r="I82" s="5" t="s">
        <v>1261</v>
      </c>
      <c r="J82" s="42" t="str">
        <f t="shared" si="14"/>
        <v>prečalunenie dverí</v>
      </c>
      <c r="K82" s="16">
        <f t="shared" si="14"/>
        <v>153.6</v>
      </c>
      <c r="L82" s="7">
        <v>44145</v>
      </c>
      <c r="M82" s="43" t="str">
        <f t="shared" si="15"/>
        <v>Marc - Peter Jurini</v>
      </c>
      <c r="N82" s="43" t="str">
        <f t="shared" si="15"/>
        <v>Osloboditeľov 315, 049 41 Krásnohorské Podhradie</v>
      </c>
      <c r="O82" s="8">
        <f t="shared" si="15"/>
        <v>37340905</v>
      </c>
      <c r="P82" s="9" t="s">
        <v>30</v>
      </c>
      <c r="Q82" s="9" t="s">
        <v>31</v>
      </c>
    </row>
    <row r="83" spans="1:17" ht="36" customHeight="1">
      <c r="A83" s="10">
        <v>2020111080</v>
      </c>
      <c r="B83" s="42" t="s">
        <v>1237</v>
      </c>
      <c r="C83" s="16">
        <v>176.16</v>
      </c>
      <c r="D83" s="6"/>
      <c r="E83" s="7">
        <v>44155</v>
      </c>
      <c r="F83" s="42" t="s">
        <v>978</v>
      </c>
      <c r="G83" s="43" t="s">
        <v>979</v>
      </c>
      <c r="H83" s="8">
        <v>37954521</v>
      </c>
      <c r="I83" s="5" t="s">
        <v>1262</v>
      </c>
      <c r="J83" s="42" t="str">
        <f t="shared" si="14"/>
        <v>analyzátor dychu</v>
      </c>
      <c r="K83" s="16">
        <f t="shared" si="14"/>
        <v>176.16</v>
      </c>
      <c r="L83" s="7">
        <v>44131</v>
      </c>
      <c r="M83" s="43" t="str">
        <f t="shared" si="15"/>
        <v>Slovenská legálna metrológia, n.o.</v>
      </c>
      <c r="N83" s="43" t="str">
        <f t="shared" si="15"/>
        <v>Hviezdoslavova 31, 974 01 Banská Bystrica</v>
      </c>
      <c r="O83" s="8">
        <f t="shared" si="15"/>
        <v>37954521</v>
      </c>
      <c r="P83" s="9" t="s">
        <v>30</v>
      </c>
      <c r="Q83" s="9" t="s">
        <v>31</v>
      </c>
    </row>
    <row r="84" spans="1:17" ht="36" customHeight="1">
      <c r="A84" s="10">
        <v>2020111081</v>
      </c>
      <c r="B84" s="42" t="s">
        <v>118</v>
      </c>
      <c r="C84" s="16">
        <v>15.9</v>
      </c>
      <c r="D84" s="36">
        <v>30882084</v>
      </c>
      <c r="E84" s="69">
        <v>44158</v>
      </c>
      <c r="F84" s="46" t="s">
        <v>116</v>
      </c>
      <c r="G84" s="46" t="s">
        <v>117</v>
      </c>
      <c r="H84" s="13">
        <v>35701722</v>
      </c>
      <c r="I84" s="21"/>
      <c r="J84" s="42"/>
      <c r="K84" s="16"/>
      <c r="L84" s="7"/>
      <c r="M84" s="43"/>
      <c r="N84" s="43"/>
      <c r="O84" s="8"/>
      <c r="P84" s="9"/>
      <c r="Q84" s="9"/>
    </row>
    <row r="85" spans="1:18" ht="36" customHeight="1">
      <c r="A85" s="10">
        <v>2020111082</v>
      </c>
      <c r="B85" s="42" t="s">
        <v>33</v>
      </c>
      <c r="C85" s="16">
        <v>547.61</v>
      </c>
      <c r="D85" s="6" t="s">
        <v>415</v>
      </c>
      <c r="E85" s="7">
        <v>44157</v>
      </c>
      <c r="F85" s="42" t="s">
        <v>120</v>
      </c>
      <c r="G85" s="43" t="s">
        <v>121</v>
      </c>
      <c r="H85" s="8">
        <v>17260752</v>
      </c>
      <c r="I85" s="21" t="s">
        <v>1263</v>
      </c>
      <c r="J85" s="42" t="str">
        <f t="shared" si="14"/>
        <v>potraviny</v>
      </c>
      <c r="K85" s="16">
        <f t="shared" si="14"/>
        <v>547.61</v>
      </c>
      <c r="L85" s="7">
        <v>44151</v>
      </c>
      <c r="M85" s="43" t="str">
        <f>F85</f>
        <v>Zoltán Jánosdeák - Jánosdeák</v>
      </c>
      <c r="N85" s="43" t="str">
        <f t="shared" si="15"/>
        <v>Vinohradná 101, 049 11 Plešivec</v>
      </c>
      <c r="O85" s="8">
        <f t="shared" si="15"/>
        <v>17260752</v>
      </c>
      <c r="P85" s="9" t="s">
        <v>4</v>
      </c>
      <c r="Q85" s="9" t="s">
        <v>32</v>
      </c>
      <c r="R85" s="111"/>
    </row>
    <row r="86" spans="1:18" ht="36" customHeight="1">
      <c r="A86" s="10">
        <v>2020111083</v>
      </c>
      <c r="B86" s="42" t="s">
        <v>33</v>
      </c>
      <c r="C86" s="16">
        <v>636.24</v>
      </c>
      <c r="D86" s="6"/>
      <c r="E86" s="69">
        <v>44158</v>
      </c>
      <c r="F86" s="46" t="s">
        <v>48</v>
      </c>
      <c r="G86" s="46" t="s">
        <v>49</v>
      </c>
      <c r="H86" s="13">
        <v>35760532</v>
      </c>
      <c r="I86" s="21" t="s">
        <v>1264</v>
      </c>
      <c r="J86" s="42" t="str">
        <f t="shared" si="14"/>
        <v>potraviny</v>
      </c>
      <c r="K86" s="16">
        <f t="shared" si="14"/>
        <v>636.24</v>
      </c>
      <c r="L86" s="7">
        <v>44155</v>
      </c>
      <c r="M86" s="43" t="str">
        <f t="shared" si="15"/>
        <v>ATC - JR, s.r.o.</v>
      </c>
      <c r="N86" s="43" t="str">
        <f t="shared" si="15"/>
        <v>Vsetínska cesta 766,020 01 Púchov</v>
      </c>
      <c r="O86" s="8">
        <f t="shared" si="15"/>
        <v>35760532</v>
      </c>
      <c r="P86" s="9" t="s">
        <v>4</v>
      </c>
      <c r="Q86" s="9" t="s">
        <v>32</v>
      </c>
      <c r="R86" s="111"/>
    </row>
    <row r="87" spans="1:18" ht="36" customHeight="1">
      <c r="A87" s="10">
        <v>2020111084</v>
      </c>
      <c r="B87" s="42" t="s">
        <v>33</v>
      </c>
      <c r="C87" s="16">
        <v>610.24</v>
      </c>
      <c r="D87" s="6"/>
      <c r="E87" s="69">
        <v>44158</v>
      </c>
      <c r="F87" s="46" t="s">
        <v>48</v>
      </c>
      <c r="G87" s="46" t="s">
        <v>49</v>
      </c>
      <c r="H87" s="13">
        <v>35760532</v>
      </c>
      <c r="I87" s="21" t="s">
        <v>1265</v>
      </c>
      <c r="J87" s="42" t="str">
        <f t="shared" si="14"/>
        <v>potraviny</v>
      </c>
      <c r="K87" s="16">
        <f t="shared" si="14"/>
        <v>610.24</v>
      </c>
      <c r="L87" s="7">
        <v>44155</v>
      </c>
      <c r="M87" s="43" t="str">
        <f t="shared" si="15"/>
        <v>ATC - JR, s.r.o.</v>
      </c>
      <c r="N87" s="43" t="str">
        <f t="shared" si="15"/>
        <v>Vsetínska cesta 766,020 01 Púchov</v>
      </c>
      <c r="O87" s="8">
        <f t="shared" si="15"/>
        <v>35760532</v>
      </c>
      <c r="P87" s="9" t="s">
        <v>4</v>
      </c>
      <c r="Q87" s="9" t="s">
        <v>32</v>
      </c>
      <c r="R87" s="111"/>
    </row>
    <row r="88" spans="1:18" ht="36" customHeight="1">
      <c r="A88" s="10">
        <v>2020111085</v>
      </c>
      <c r="B88" s="42" t="s">
        <v>33</v>
      </c>
      <c r="C88" s="16">
        <v>995.37</v>
      </c>
      <c r="D88" s="6"/>
      <c r="E88" s="7">
        <v>44160</v>
      </c>
      <c r="F88" s="12" t="s">
        <v>94</v>
      </c>
      <c r="G88" s="12" t="s">
        <v>95</v>
      </c>
      <c r="H88" s="13">
        <v>34144579</v>
      </c>
      <c r="I88" s="21" t="s">
        <v>1266</v>
      </c>
      <c r="J88" s="42" t="str">
        <f t="shared" si="14"/>
        <v>potraviny</v>
      </c>
      <c r="K88" s="16">
        <f t="shared" si="14"/>
        <v>995.37</v>
      </c>
      <c r="L88" s="7">
        <v>44155</v>
      </c>
      <c r="M88" s="43" t="str">
        <f t="shared" si="15"/>
        <v>AG FOODS SK s.r.o.</v>
      </c>
      <c r="N88" s="43" t="str">
        <f t="shared" si="15"/>
        <v>Moyzesova 10, 902 01 Pezinok</v>
      </c>
      <c r="O88" s="8">
        <f t="shared" si="15"/>
        <v>34144579</v>
      </c>
      <c r="P88" s="9" t="s">
        <v>4</v>
      </c>
      <c r="Q88" s="9" t="s">
        <v>32</v>
      </c>
      <c r="R88" s="111"/>
    </row>
    <row r="89" spans="1:18" ht="36" customHeight="1">
      <c r="A89" s="10">
        <v>2020111086</v>
      </c>
      <c r="B89" s="42" t="s">
        <v>1267</v>
      </c>
      <c r="C89" s="16">
        <v>800</v>
      </c>
      <c r="D89" s="58" t="s">
        <v>810</v>
      </c>
      <c r="E89" s="7">
        <v>44153</v>
      </c>
      <c r="F89" s="46" t="s">
        <v>6</v>
      </c>
      <c r="G89" s="46" t="s">
        <v>7</v>
      </c>
      <c r="H89" s="13">
        <v>47925914</v>
      </c>
      <c r="I89" s="21"/>
      <c r="J89" s="42"/>
      <c r="K89" s="16"/>
      <c r="L89" s="89"/>
      <c r="M89" s="43"/>
      <c r="N89" s="43"/>
      <c r="O89" s="8"/>
      <c r="P89" s="9"/>
      <c r="Q89" s="9"/>
      <c r="R89" s="111"/>
    </row>
    <row r="90" spans="1:18" ht="36" customHeight="1">
      <c r="A90" s="10">
        <v>2020111087</v>
      </c>
      <c r="B90" s="42" t="s">
        <v>1267</v>
      </c>
      <c r="C90" s="16">
        <v>1140</v>
      </c>
      <c r="D90" s="58" t="s">
        <v>810</v>
      </c>
      <c r="E90" s="7">
        <v>44153</v>
      </c>
      <c r="F90" s="46" t="s">
        <v>6</v>
      </c>
      <c r="G90" s="46" t="s">
        <v>7</v>
      </c>
      <c r="H90" s="13">
        <v>47925914</v>
      </c>
      <c r="I90" s="21"/>
      <c r="J90" s="42"/>
      <c r="K90" s="16"/>
      <c r="L90" s="89"/>
      <c r="M90" s="43"/>
      <c r="N90" s="43"/>
      <c r="O90" s="8"/>
      <c r="P90" s="9"/>
      <c r="Q90" s="9"/>
      <c r="R90" s="111"/>
    </row>
    <row r="91" spans="1:18" ht="36" customHeight="1">
      <c r="A91" s="10">
        <v>2020111088</v>
      </c>
      <c r="B91" s="42" t="s">
        <v>33</v>
      </c>
      <c r="C91" s="16">
        <v>1068.96</v>
      </c>
      <c r="D91" s="72" t="s">
        <v>504</v>
      </c>
      <c r="E91" s="7">
        <v>44161</v>
      </c>
      <c r="F91" s="46" t="s">
        <v>122</v>
      </c>
      <c r="G91" s="46" t="s">
        <v>50</v>
      </c>
      <c r="H91" s="13">
        <v>36019209</v>
      </c>
      <c r="I91" s="21" t="s">
        <v>1268</v>
      </c>
      <c r="J91" s="42" t="str">
        <f t="shared" si="14"/>
        <v>potraviny</v>
      </c>
      <c r="K91" s="16">
        <f t="shared" si="14"/>
        <v>1068.96</v>
      </c>
      <c r="L91" s="7">
        <v>44155</v>
      </c>
      <c r="M91" s="43" t="str">
        <f t="shared" si="15"/>
        <v>INMEDIA, spol.s.r.o.</v>
      </c>
      <c r="N91" s="43" t="str">
        <f t="shared" si="15"/>
        <v>Námestie SNP 11, 960,01 Zvolen</v>
      </c>
      <c r="O91" s="8">
        <f t="shared" si="15"/>
        <v>36019209</v>
      </c>
      <c r="P91" s="9" t="s">
        <v>4</v>
      </c>
      <c r="Q91" s="9" t="s">
        <v>32</v>
      </c>
      <c r="R91" s="111"/>
    </row>
    <row r="92" spans="1:18" ht="36" customHeight="1">
      <c r="A92" s="10">
        <v>2020111089</v>
      </c>
      <c r="B92" s="42" t="s">
        <v>33</v>
      </c>
      <c r="C92" s="16">
        <v>1087.73</v>
      </c>
      <c r="D92" s="72" t="s">
        <v>504</v>
      </c>
      <c r="E92" s="7">
        <v>44161</v>
      </c>
      <c r="F92" s="46" t="s">
        <v>122</v>
      </c>
      <c r="G92" s="46" t="s">
        <v>50</v>
      </c>
      <c r="H92" s="13">
        <v>36019209</v>
      </c>
      <c r="I92" s="21" t="s">
        <v>1269</v>
      </c>
      <c r="J92" s="42" t="str">
        <f t="shared" si="14"/>
        <v>potraviny</v>
      </c>
      <c r="K92" s="16">
        <f t="shared" si="14"/>
        <v>1087.73</v>
      </c>
      <c r="L92" s="7">
        <v>44155</v>
      </c>
      <c r="M92" s="43" t="str">
        <f t="shared" si="15"/>
        <v>INMEDIA, spol.s.r.o.</v>
      </c>
      <c r="N92" s="43" t="str">
        <f t="shared" si="15"/>
        <v>Námestie SNP 11, 960,01 Zvolen</v>
      </c>
      <c r="O92" s="8">
        <f t="shared" si="15"/>
        <v>36019209</v>
      </c>
      <c r="P92" s="9" t="s">
        <v>4</v>
      </c>
      <c r="Q92" s="9" t="s">
        <v>32</v>
      </c>
      <c r="R92" s="111"/>
    </row>
    <row r="93" spans="1:18" ht="36" customHeight="1">
      <c r="A93" s="10">
        <v>2020111090</v>
      </c>
      <c r="B93" s="42" t="s">
        <v>51</v>
      </c>
      <c r="C93" s="16">
        <v>358.33</v>
      </c>
      <c r="D93" s="58" t="s">
        <v>810</v>
      </c>
      <c r="E93" s="7">
        <v>44158</v>
      </c>
      <c r="F93" s="46" t="s">
        <v>6</v>
      </c>
      <c r="G93" s="46" t="s">
        <v>7</v>
      </c>
      <c r="H93" s="13">
        <v>47925914</v>
      </c>
      <c r="I93" s="21" t="s">
        <v>1270</v>
      </c>
      <c r="J93" s="42" t="str">
        <f aca="true" t="shared" si="16" ref="J93:K113">B93</f>
        <v>lieky</v>
      </c>
      <c r="K93" s="16">
        <f t="shared" si="16"/>
        <v>358.33</v>
      </c>
      <c r="L93" s="89">
        <v>44154</v>
      </c>
      <c r="M93" s="43" t="str">
        <f aca="true" t="shared" si="17" ref="M93:O113">F93</f>
        <v>ATONA s.r.o.</v>
      </c>
      <c r="N93" s="43" t="str">
        <f t="shared" si="17"/>
        <v>Okružná 30, 048 01 Rožňava</v>
      </c>
      <c r="O93" s="8">
        <f t="shared" si="17"/>
        <v>47925914</v>
      </c>
      <c r="P93" s="9" t="s">
        <v>30</v>
      </c>
      <c r="Q93" s="9" t="s">
        <v>31</v>
      </c>
      <c r="R93" s="111"/>
    </row>
    <row r="94" spans="1:17" ht="36" customHeight="1">
      <c r="A94" s="10">
        <v>2020111091</v>
      </c>
      <c r="B94" s="42" t="s">
        <v>51</v>
      </c>
      <c r="C94" s="16">
        <v>369.31</v>
      </c>
      <c r="D94" s="58" t="s">
        <v>810</v>
      </c>
      <c r="E94" s="7">
        <v>44158</v>
      </c>
      <c r="F94" s="46" t="s">
        <v>6</v>
      </c>
      <c r="G94" s="46" t="s">
        <v>7</v>
      </c>
      <c r="H94" s="13">
        <v>47925914</v>
      </c>
      <c r="I94" s="21" t="s">
        <v>1271</v>
      </c>
      <c r="J94" s="42" t="str">
        <f t="shared" si="16"/>
        <v>lieky</v>
      </c>
      <c r="K94" s="16">
        <f t="shared" si="16"/>
        <v>369.31</v>
      </c>
      <c r="L94" s="89">
        <v>44155</v>
      </c>
      <c r="M94" s="43" t="str">
        <f t="shared" si="17"/>
        <v>ATONA s.r.o.</v>
      </c>
      <c r="N94" s="43" t="str">
        <f t="shared" si="17"/>
        <v>Okružná 30, 048 01 Rožňava</v>
      </c>
      <c r="O94" s="8">
        <f t="shared" si="17"/>
        <v>47925914</v>
      </c>
      <c r="P94" s="9" t="s">
        <v>30</v>
      </c>
      <c r="Q94" s="9" t="s">
        <v>31</v>
      </c>
    </row>
    <row r="95" spans="1:18" ht="36" customHeight="1">
      <c r="A95" s="10">
        <v>2020111092</v>
      </c>
      <c r="B95" s="42" t="s">
        <v>51</v>
      </c>
      <c r="C95" s="16">
        <v>651.42</v>
      </c>
      <c r="D95" s="58" t="s">
        <v>810</v>
      </c>
      <c r="E95" s="7">
        <v>44158</v>
      </c>
      <c r="F95" s="46" t="s">
        <v>6</v>
      </c>
      <c r="G95" s="46" t="s">
        <v>7</v>
      </c>
      <c r="H95" s="13">
        <v>47925914</v>
      </c>
      <c r="I95" s="21" t="s">
        <v>1272</v>
      </c>
      <c r="J95" s="42" t="str">
        <f t="shared" si="16"/>
        <v>lieky</v>
      </c>
      <c r="K95" s="16">
        <f t="shared" si="16"/>
        <v>651.42</v>
      </c>
      <c r="L95" s="89">
        <v>44153</v>
      </c>
      <c r="M95" s="43" t="str">
        <f t="shared" si="17"/>
        <v>ATONA s.r.o.</v>
      </c>
      <c r="N95" s="43" t="str">
        <f t="shared" si="17"/>
        <v>Okružná 30, 048 01 Rožňava</v>
      </c>
      <c r="O95" s="8">
        <f t="shared" si="17"/>
        <v>47925914</v>
      </c>
      <c r="P95" s="9" t="s">
        <v>30</v>
      </c>
      <c r="Q95" s="9" t="s">
        <v>31</v>
      </c>
      <c r="R95" s="111"/>
    </row>
    <row r="96" spans="1:20" ht="36" customHeight="1">
      <c r="A96" s="10">
        <v>2020111093</v>
      </c>
      <c r="B96" s="42" t="s">
        <v>51</v>
      </c>
      <c r="C96" s="16">
        <v>1040.78</v>
      </c>
      <c r="D96" s="58" t="s">
        <v>810</v>
      </c>
      <c r="E96" s="7">
        <v>44158</v>
      </c>
      <c r="F96" s="46" t="s">
        <v>6</v>
      </c>
      <c r="G96" s="46" t="s">
        <v>7</v>
      </c>
      <c r="H96" s="13">
        <v>47925914</v>
      </c>
      <c r="I96" s="21" t="s">
        <v>1273</v>
      </c>
      <c r="J96" s="42" t="str">
        <f t="shared" si="16"/>
        <v>lieky</v>
      </c>
      <c r="K96" s="16">
        <f t="shared" si="16"/>
        <v>1040.78</v>
      </c>
      <c r="L96" s="89">
        <v>44153</v>
      </c>
      <c r="M96" s="43" t="str">
        <f t="shared" si="17"/>
        <v>ATONA s.r.o.</v>
      </c>
      <c r="N96" s="43" t="str">
        <f t="shared" si="17"/>
        <v>Okružná 30, 048 01 Rožňava</v>
      </c>
      <c r="O96" s="8">
        <f t="shared" si="17"/>
        <v>47925914</v>
      </c>
      <c r="P96" s="9" t="s">
        <v>30</v>
      </c>
      <c r="Q96" s="9" t="s">
        <v>31</v>
      </c>
      <c r="R96" s="111"/>
      <c r="T96" s="140"/>
    </row>
    <row r="97" spans="1:18" ht="36" customHeight="1">
      <c r="A97" s="10">
        <v>2020111094</v>
      </c>
      <c r="B97" s="42" t="s">
        <v>327</v>
      </c>
      <c r="C97" s="16">
        <v>93.6</v>
      </c>
      <c r="D97" s="6"/>
      <c r="E97" s="7">
        <v>44159</v>
      </c>
      <c r="F97" s="46" t="s">
        <v>328</v>
      </c>
      <c r="G97" s="46" t="s">
        <v>329</v>
      </c>
      <c r="H97" s="13">
        <v>36188301</v>
      </c>
      <c r="I97" s="21" t="s">
        <v>1274</v>
      </c>
      <c r="J97" s="42" t="str">
        <f t="shared" si="16"/>
        <v>tlačivá</v>
      </c>
      <c r="K97" s="16">
        <f t="shared" si="16"/>
        <v>93.6</v>
      </c>
      <c r="L97" s="7">
        <v>44159</v>
      </c>
      <c r="M97" s="43" t="str">
        <f t="shared" si="17"/>
        <v>ROVEN Rožňava, s.r.o.</v>
      </c>
      <c r="N97" s="43" t="str">
        <f t="shared" si="17"/>
        <v>Betliarska cesta 4, 048 01 Rožňava</v>
      </c>
      <c r="O97" s="8">
        <f t="shared" si="17"/>
        <v>36188301</v>
      </c>
      <c r="P97" s="9" t="s">
        <v>30</v>
      </c>
      <c r="Q97" s="9" t="s">
        <v>31</v>
      </c>
      <c r="R97" s="111"/>
    </row>
    <row r="98" spans="1:17" ht="36" customHeight="1">
      <c r="A98" s="10">
        <v>2020111095</v>
      </c>
      <c r="B98" s="42" t="s">
        <v>1275</v>
      </c>
      <c r="C98" s="16">
        <v>200</v>
      </c>
      <c r="D98" s="97"/>
      <c r="E98" s="7">
        <v>44153</v>
      </c>
      <c r="F98" s="46" t="s">
        <v>1276</v>
      </c>
      <c r="G98" s="46" t="s">
        <v>1277</v>
      </c>
      <c r="H98" s="13">
        <v>51326141</v>
      </c>
      <c r="I98" s="21"/>
      <c r="J98" s="42"/>
      <c r="K98" s="16"/>
      <c r="L98" s="7"/>
      <c r="M98" s="43"/>
      <c r="N98" s="43"/>
      <c r="O98" s="8"/>
      <c r="P98" s="9"/>
      <c r="Q98" s="9"/>
    </row>
    <row r="99" spans="1:17" ht="36" customHeight="1">
      <c r="A99" s="10">
        <v>2020111096</v>
      </c>
      <c r="B99" s="42" t="s">
        <v>1278</v>
      </c>
      <c r="C99" s="16">
        <v>250</v>
      </c>
      <c r="D99" s="6"/>
      <c r="E99" s="7">
        <v>44160</v>
      </c>
      <c r="F99" s="12" t="s">
        <v>1279</v>
      </c>
      <c r="G99" s="12" t="s">
        <v>1280</v>
      </c>
      <c r="H99" s="13">
        <v>46726608</v>
      </c>
      <c r="I99" s="97"/>
      <c r="J99" s="42" t="str">
        <f t="shared" si="16"/>
        <v>posteľné plachty</v>
      </c>
      <c r="K99" s="16">
        <f t="shared" si="16"/>
        <v>250</v>
      </c>
      <c r="L99" s="7">
        <v>44154</v>
      </c>
      <c r="M99" s="43" t="str">
        <f t="shared" si="17"/>
        <v>EMI-Sabinov s.r.o.</v>
      </c>
      <c r="N99" s="43" t="str">
        <f t="shared" si="17"/>
        <v>Pod Švabľovkou 2100, 083 01 Sabinov</v>
      </c>
      <c r="O99" s="8">
        <f t="shared" si="17"/>
        <v>46726608</v>
      </c>
      <c r="P99" s="9" t="s">
        <v>30</v>
      </c>
      <c r="Q99" s="9" t="s">
        <v>31</v>
      </c>
    </row>
    <row r="100" spans="1:17" ht="36" customHeight="1">
      <c r="A100" s="10">
        <v>2020111097</v>
      </c>
      <c r="B100" s="42" t="s">
        <v>38</v>
      </c>
      <c r="C100" s="16">
        <v>457.53</v>
      </c>
      <c r="D100" s="19">
        <v>11899846</v>
      </c>
      <c r="E100" s="7">
        <v>44161</v>
      </c>
      <c r="F100" s="42" t="s">
        <v>47</v>
      </c>
      <c r="G100" s="43" t="s">
        <v>75</v>
      </c>
      <c r="H100" s="34">
        <v>35697270</v>
      </c>
      <c r="I100" s="21"/>
      <c r="J100" s="42"/>
      <c r="K100" s="16"/>
      <c r="L100" s="7"/>
      <c r="M100" s="43"/>
      <c r="N100" s="43"/>
      <c r="O100" s="8"/>
      <c r="P100" s="9"/>
      <c r="Q100" s="9"/>
    </row>
    <row r="101" spans="1:18" ht="36" customHeight="1">
      <c r="A101" s="10">
        <v>2020111098</v>
      </c>
      <c r="B101" s="42" t="s">
        <v>33</v>
      </c>
      <c r="C101" s="16">
        <v>1495.03</v>
      </c>
      <c r="D101" s="64" t="s">
        <v>401</v>
      </c>
      <c r="E101" s="7">
        <v>44161</v>
      </c>
      <c r="F101" s="43" t="s">
        <v>53</v>
      </c>
      <c r="G101" s="43" t="s">
        <v>54</v>
      </c>
      <c r="H101" s="8">
        <v>45952671</v>
      </c>
      <c r="I101" s="21"/>
      <c r="J101" s="42" t="str">
        <f>B101</f>
        <v>potraviny</v>
      </c>
      <c r="K101" s="16">
        <f>C101</f>
        <v>1495.03</v>
      </c>
      <c r="L101" s="7">
        <v>44158</v>
      </c>
      <c r="M101" s="43" t="str">
        <f aca="true" t="shared" si="18" ref="M101:O102">F101</f>
        <v>METRO Cash and Carry SR s.r.o.</v>
      </c>
      <c r="N101" s="43" t="str">
        <f t="shared" si="18"/>
        <v>Senecká cesta 1881,900 28  Ivanka pri Dunaji</v>
      </c>
      <c r="O101" s="8">
        <f t="shared" si="18"/>
        <v>45952671</v>
      </c>
      <c r="P101" s="9" t="s">
        <v>30</v>
      </c>
      <c r="Q101" s="9" t="s">
        <v>31</v>
      </c>
      <c r="R101" s="57"/>
    </row>
    <row r="102" spans="1:18" ht="36" customHeight="1">
      <c r="A102" s="10">
        <v>2020111099</v>
      </c>
      <c r="B102" s="42" t="s">
        <v>33</v>
      </c>
      <c r="C102" s="16">
        <v>65.04</v>
      </c>
      <c r="D102" s="64" t="s">
        <v>401</v>
      </c>
      <c r="E102" s="7">
        <v>44161</v>
      </c>
      <c r="F102" s="43" t="s">
        <v>53</v>
      </c>
      <c r="G102" s="43" t="s">
        <v>54</v>
      </c>
      <c r="H102" s="8">
        <v>45952671</v>
      </c>
      <c r="I102" s="21" t="s">
        <v>1281</v>
      </c>
      <c r="J102" s="42" t="str">
        <f>B102</f>
        <v>potraviny</v>
      </c>
      <c r="K102" s="16">
        <f>C102</f>
        <v>65.04</v>
      </c>
      <c r="L102" s="7">
        <v>44155</v>
      </c>
      <c r="M102" s="43" t="str">
        <f t="shared" si="18"/>
        <v>METRO Cash and Carry SR s.r.o.</v>
      </c>
      <c r="N102" s="43" t="str">
        <f t="shared" si="18"/>
        <v>Senecká cesta 1881,900 28  Ivanka pri Dunaji</v>
      </c>
      <c r="O102" s="8">
        <f t="shared" si="18"/>
        <v>45952671</v>
      </c>
      <c r="P102" s="9" t="s">
        <v>4</v>
      </c>
      <c r="Q102" s="9" t="s">
        <v>32</v>
      </c>
      <c r="R102" s="57"/>
    </row>
    <row r="103" spans="1:19" ht="36" customHeight="1">
      <c r="A103" s="10">
        <v>2020111100</v>
      </c>
      <c r="B103" s="42" t="s">
        <v>1282</v>
      </c>
      <c r="C103" s="16">
        <v>200</v>
      </c>
      <c r="D103" s="97"/>
      <c r="E103" s="7">
        <v>44153</v>
      </c>
      <c r="F103" s="46" t="s">
        <v>1276</v>
      </c>
      <c r="G103" s="46" t="s">
        <v>1277</v>
      </c>
      <c r="H103" s="13">
        <v>51326141</v>
      </c>
      <c r="I103" s="21"/>
      <c r="J103" s="42"/>
      <c r="K103" s="16"/>
      <c r="L103" s="7"/>
      <c r="M103" s="43"/>
      <c r="N103" s="43"/>
      <c r="O103" s="8"/>
      <c r="P103" s="9"/>
      <c r="Q103" s="9"/>
      <c r="R103" s="57"/>
      <c r="S103" s="57"/>
    </row>
    <row r="104" spans="1:19" ht="36" customHeight="1">
      <c r="A104" s="10">
        <v>2020111101</v>
      </c>
      <c r="B104" s="42" t="s">
        <v>33</v>
      </c>
      <c r="C104" s="16">
        <v>558.94</v>
      </c>
      <c r="D104" s="72" t="s">
        <v>504</v>
      </c>
      <c r="E104" s="7">
        <v>44162</v>
      </c>
      <c r="F104" s="46" t="s">
        <v>122</v>
      </c>
      <c r="G104" s="46" t="s">
        <v>50</v>
      </c>
      <c r="H104" s="13">
        <v>36019209</v>
      </c>
      <c r="I104" s="21"/>
      <c r="J104" s="42" t="str">
        <f t="shared" si="16"/>
        <v>potraviny</v>
      </c>
      <c r="K104" s="16">
        <f t="shared" si="16"/>
        <v>558.94</v>
      </c>
      <c r="L104" s="7">
        <v>44158</v>
      </c>
      <c r="M104" s="43" t="str">
        <f t="shared" si="17"/>
        <v>INMEDIA, spol.s.r.o.</v>
      </c>
      <c r="N104" s="43" t="str">
        <f t="shared" si="17"/>
        <v>Námestie SNP 11, 960,01 Zvolen</v>
      </c>
      <c r="O104" s="8">
        <f t="shared" si="17"/>
        <v>36019209</v>
      </c>
      <c r="P104" s="9" t="s">
        <v>30</v>
      </c>
      <c r="Q104" s="9" t="s">
        <v>31</v>
      </c>
      <c r="R104" s="57"/>
      <c r="S104" s="57"/>
    </row>
    <row r="105" spans="1:18" ht="36" customHeight="1">
      <c r="A105" s="10">
        <v>2020111102</v>
      </c>
      <c r="B105" s="42" t="s">
        <v>1132</v>
      </c>
      <c r="C105" s="16">
        <v>40</v>
      </c>
      <c r="D105" s="97"/>
      <c r="E105" s="7">
        <v>44160</v>
      </c>
      <c r="F105" s="43" t="s">
        <v>1133</v>
      </c>
      <c r="G105" s="43" t="s">
        <v>1134</v>
      </c>
      <c r="H105" s="8">
        <v>28569181</v>
      </c>
      <c r="I105" s="21" t="s">
        <v>1283</v>
      </c>
      <c r="J105" s="42" t="str">
        <f t="shared" si="16"/>
        <v>obrusy</v>
      </c>
      <c r="K105" s="16">
        <f t="shared" si="16"/>
        <v>40</v>
      </c>
      <c r="L105" s="7">
        <v>44160</v>
      </c>
      <c r="M105" s="43" t="str">
        <f t="shared" si="17"/>
        <v>IMPOL TRADE s.r.o.</v>
      </c>
      <c r="N105" s="43" t="str">
        <f t="shared" si="17"/>
        <v>Lidická 886/43, 736 01 Havířov - Šumbark</v>
      </c>
      <c r="O105" s="8">
        <f t="shared" si="17"/>
        <v>28569181</v>
      </c>
      <c r="P105" s="9" t="s">
        <v>30</v>
      </c>
      <c r="Q105" s="9" t="s">
        <v>31</v>
      </c>
      <c r="R105" s="57"/>
    </row>
    <row r="106" spans="1:18" ht="36" customHeight="1">
      <c r="A106" s="10">
        <v>2020111103</v>
      </c>
      <c r="B106" s="42" t="s">
        <v>96</v>
      </c>
      <c r="C106" s="16">
        <v>135.04</v>
      </c>
      <c r="D106" s="6" t="s">
        <v>61</v>
      </c>
      <c r="E106" s="7">
        <v>44160</v>
      </c>
      <c r="F106" s="42" t="s">
        <v>62</v>
      </c>
      <c r="G106" s="43" t="s">
        <v>63</v>
      </c>
      <c r="H106" s="8">
        <v>31692656</v>
      </c>
      <c r="I106" s="21"/>
      <c r="J106" s="42"/>
      <c r="K106" s="16"/>
      <c r="L106" s="7"/>
      <c r="M106" s="43"/>
      <c r="N106" s="43"/>
      <c r="O106" s="8"/>
      <c r="P106" s="9"/>
      <c r="Q106" s="9"/>
      <c r="R106" s="57"/>
    </row>
    <row r="107" spans="1:18" ht="36" customHeight="1">
      <c r="A107" s="10">
        <v>2020111104</v>
      </c>
      <c r="B107" s="42" t="s">
        <v>33</v>
      </c>
      <c r="C107" s="16">
        <v>651.84</v>
      </c>
      <c r="D107" s="6"/>
      <c r="E107" s="7">
        <v>44158</v>
      </c>
      <c r="F107" s="42" t="s">
        <v>56</v>
      </c>
      <c r="G107" s="43" t="s">
        <v>57</v>
      </c>
      <c r="H107" s="34">
        <v>45702942</v>
      </c>
      <c r="I107" s="5" t="s">
        <v>1284</v>
      </c>
      <c r="J107" s="42" t="str">
        <f t="shared" si="16"/>
        <v>potraviny</v>
      </c>
      <c r="K107" s="16">
        <f t="shared" si="16"/>
        <v>651.84</v>
      </c>
      <c r="L107" s="7">
        <v>44155</v>
      </c>
      <c r="M107" s="43" t="str">
        <f t="shared" si="17"/>
        <v>EASTFOOD s.r.o.</v>
      </c>
      <c r="N107" s="43" t="str">
        <f t="shared" si="17"/>
        <v>Južná trieda 78, 040 01 Košice</v>
      </c>
      <c r="O107" s="8">
        <f t="shared" si="17"/>
        <v>45702942</v>
      </c>
      <c r="P107" s="9" t="s">
        <v>4</v>
      </c>
      <c r="Q107" s="9" t="s">
        <v>32</v>
      </c>
      <c r="R107" s="57"/>
    </row>
    <row r="108" spans="1:18" ht="36" customHeight="1">
      <c r="A108" s="10">
        <v>2020111105</v>
      </c>
      <c r="B108" s="38" t="s">
        <v>82</v>
      </c>
      <c r="C108" s="16">
        <v>240</v>
      </c>
      <c r="D108" s="6" t="s">
        <v>67</v>
      </c>
      <c r="E108" s="7">
        <v>44165</v>
      </c>
      <c r="F108" s="46" t="s">
        <v>68</v>
      </c>
      <c r="G108" s="46" t="s">
        <v>69</v>
      </c>
      <c r="H108" s="13">
        <v>37522272</v>
      </c>
      <c r="I108" s="5"/>
      <c r="J108" s="42"/>
      <c r="K108" s="16"/>
      <c r="L108" s="7"/>
      <c r="M108" s="43"/>
      <c r="N108" s="43"/>
      <c r="O108" s="8"/>
      <c r="P108" s="9"/>
      <c r="Q108" s="9"/>
      <c r="R108" s="57"/>
    </row>
    <row r="109" spans="1:18" ht="36" customHeight="1">
      <c r="A109" s="10">
        <v>2020111106</v>
      </c>
      <c r="B109" s="14" t="s">
        <v>78</v>
      </c>
      <c r="C109" s="16">
        <v>13.37</v>
      </c>
      <c r="D109" s="6"/>
      <c r="E109" s="7">
        <v>44162</v>
      </c>
      <c r="F109" s="46" t="s">
        <v>98</v>
      </c>
      <c r="G109" s="46" t="s">
        <v>99</v>
      </c>
      <c r="H109" s="13">
        <v>31589561</v>
      </c>
      <c r="I109" s="5" t="s">
        <v>1241</v>
      </c>
      <c r="J109" s="42" t="str">
        <f t="shared" si="16"/>
        <v>špec. zdrav. materiál</v>
      </c>
      <c r="K109" s="16">
        <f t="shared" si="16"/>
        <v>13.37</v>
      </c>
      <c r="L109" s="7">
        <v>44145</v>
      </c>
      <c r="M109" s="43" t="str">
        <f t="shared" si="17"/>
        <v>VIDRA A SPOL. s.r.o.</v>
      </c>
      <c r="N109" s="43" t="str">
        <f t="shared" si="17"/>
        <v>Štrková 8, 011 96 Žilina</v>
      </c>
      <c r="O109" s="8">
        <f t="shared" si="17"/>
        <v>31589561</v>
      </c>
      <c r="P109" s="9" t="s">
        <v>30</v>
      </c>
      <c r="Q109" s="9" t="s">
        <v>31</v>
      </c>
      <c r="R109" s="57"/>
    </row>
    <row r="110" spans="1:18" ht="36" customHeight="1">
      <c r="A110" s="10">
        <v>2020111107</v>
      </c>
      <c r="B110" s="42" t="s">
        <v>33</v>
      </c>
      <c r="C110" s="16">
        <v>572.02</v>
      </c>
      <c r="D110" s="6" t="s">
        <v>415</v>
      </c>
      <c r="E110" s="7">
        <v>44165</v>
      </c>
      <c r="F110" s="42" t="s">
        <v>120</v>
      </c>
      <c r="G110" s="43" t="s">
        <v>121</v>
      </c>
      <c r="H110" s="8">
        <v>17260752</v>
      </c>
      <c r="I110" s="5" t="s">
        <v>1285</v>
      </c>
      <c r="J110" s="42" t="str">
        <f t="shared" si="16"/>
        <v>potraviny</v>
      </c>
      <c r="K110" s="16">
        <f t="shared" si="16"/>
        <v>572.02</v>
      </c>
      <c r="L110" s="7">
        <v>44161</v>
      </c>
      <c r="M110" s="43" t="str">
        <f t="shared" si="17"/>
        <v>Zoltán Jánosdeák - Jánosdeák</v>
      </c>
      <c r="N110" s="43" t="str">
        <f t="shared" si="17"/>
        <v>Vinohradná 101, 049 11 Plešivec</v>
      </c>
      <c r="O110" s="8">
        <f t="shared" si="17"/>
        <v>17260752</v>
      </c>
      <c r="P110" s="9" t="s">
        <v>4</v>
      </c>
      <c r="Q110" s="9" t="s">
        <v>32</v>
      </c>
      <c r="R110" s="57"/>
    </row>
    <row r="111" spans="1:19" ht="36" customHeight="1">
      <c r="A111" s="10">
        <v>2020111108</v>
      </c>
      <c r="B111" s="42" t="s">
        <v>1286</v>
      </c>
      <c r="C111" s="16">
        <v>550</v>
      </c>
      <c r="D111" s="6"/>
      <c r="E111" s="7">
        <v>44165</v>
      </c>
      <c r="F111" s="12" t="s">
        <v>1259</v>
      </c>
      <c r="G111" s="12" t="s">
        <v>1260</v>
      </c>
      <c r="H111" s="13">
        <v>50760815</v>
      </c>
      <c r="I111" s="5"/>
      <c r="J111" s="42" t="str">
        <f t="shared" si="16"/>
        <v>posteľná súprava</v>
      </c>
      <c r="K111" s="16">
        <f t="shared" si="16"/>
        <v>550</v>
      </c>
      <c r="L111" s="7">
        <v>44130</v>
      </c>
      <c r="M111" s="43" t="str">
        <f t="shared" si="17"/>
        <v>Patricius.sk s.r.o.</v>
      </c>
      <c r="N111" s="43" t="str">
        <f t="shared" si="17"/>
        <v>Rastislavova 100, 040 01 Košice - mestská časť Juh</v>
      </c>
      <c r="O111" s="8">
        <f t="shared" si="17"/>
        <v>50760815</v>
      </c>
      <c r="P111" s="9" t="s">
        <v>30</v>
      </c>
      <c r="Q111" s="9" t="s">
        <v>31</v>
      </c>
      <c r="R111" s="111"/>
      <c r="S111" s="57"/>
    </row>
    <row r="112" spans="1:18" ht="36" customHeight="1">
      <c r="A112" s="10">
        <v>2020111109</v>
      </c>
      <c r="B112" s="42" t="s">
        <v>1287</v>
      </c>
      <c r="C112" s="16">
        <v>428.4</v>
      </c>
      <c r="D112" s="6"/>
      <c r="E112" s="7">
        <v>44162</v>
      </c>
      <c r="F112" s="42" t="s">
        <v>52</v>
      </c>
      <c r="G112" s="43" t="s">
        <v>106</v>
      </c>
      <c r="H112" s="35">
        <v>17081173</v>
      </c>
      <c r="I112" s="5" t="s">
        <v>1288</v>
      </c>
      <c r="J112" s="42" t="str">
        <f t="shared" si="16"/>
        <v>pc + servis</v>
      </c>
      <c r="K112" s="16">
        <f t="shared" si="16"/>
        <v>428.4</v>
      </c>
      <c r="L112" s="7">
        <v>44158</v>
      </c>
      <c r="M112" s="43" t="str">
        <f t="shared" si="17"/>
        <v>CompAct-spoločnosť s ručením obmedzeným Rožňava</v>
      </c>
      <c r="N112" s="43" t="str">
        <f t="shared" si="17"/>
        <v>Šafárikova 17, 048 01 Rožňava</v>
      </c>
      <c r="O112" s="8">
        <f t="shared" si="17"/>
        <v>17081173</v>
      </c>
      <c r="P112" s="9" t="s">
        <v>30</v>
      </c>
      <c r="Q112" s="9" t="s">
        <v>31</v>
      </c>
      <c r="R112" s="111"/>
    </row>
    <row r="113" spans="1:18" ht="36" customHeight="1">
      <c r="A113" s="10">
        <v>2020111110</v>
      </c>
      <c r="B113" s="42" t="s">
        <v>33</v>
      </c>
      <c r="C113" s="16">
        <v>277.17</v>
      </c>
      <c r="D113" s="19"/>
      <c r="E113" s="7">
        <v>44165</v>
      </c>
      <c r="F113" s="15" t="s">
        <v>34</v>
      </c>
      <c r="G113" s="12" t="s">
        <v>81</v>
      </c>
      <c r="H113" s="13">
        <v>40731715</v>
      </c>
      <c r="I113" s="5" t="s">
        <v>1289</v>
      </c>
      <c r="J113" s="42" t="str">
        <f t="shared" si="16"/>
        <v>potraviny</v>
      </c>
      <c r="K113" s="16">
        <f t="shared" si="16"/>
        <v>277.17</v>
      </c>
      <c r="L113" s="7">
        <v>44155</v>
      </c>
      <c r="M113" s="43" t="str">
        <f t="shared" si="17"/>
        <v>Norbert Balázs - NM-ZEL</v>
      </c>
      <c r="N113" s="43" t="str">
        <f t="shared" si="17"/>
        <v>980 50 Včelince 66</v>
      </c>
      <c r="O113" s="8">
        <f t="shared" si="17"/>
        <v>40731715</v>
      </c>
      <c r="P113" s="9" t="s">
        <v>4</v>
      </c>
      <c r="Q113" s="9" t="s">
        <v>32</v>
      </c>
      <c r="R113" s="111"/>
    </row>
    <row r="114" spans="1:18" ht="36" customHeight="1">
      <c r="A114" s="10">
        <v>2020111111</v>
      </c>
      <c r="B114" s="42" t="s">
        <v>2</v>
      </c>
      <c r="C114" s="16">
        <v>66.24</v>
      </c>
      <c r="D114" s="10">
        <v>162700</v>
      </c>
      <c r="E114" s="7">
        <v>44165</v>
      </c>
      <c r="F114" s="46" t="s">
        <v>79</v>
      </c>
      <c r="G114" s="46" t="s">
        <v>80</v>
      </c>
      <c r="H114" s="13">
        <v>17335949</v>
      </c>
      <c r="I114" s="5"/>
      <c r="J114" s="42"/>
      <c r="K114" s="16"/>
      <c r="L114" s="7"/>
      <c r="M114" s="43"/>
      <c r="N114" s="43"/>
      <c r="O114" s="8"/>
      <c r="P114" s="9"/>
      <c r="Q114" s="9"/>
      <c r="R114" s="111"/>
    </row>
    <row r="115" spans="1:18" ht="36" customHeight="1">
      <c r="A115" s="10">
        <v>2020111112</v>
      </c>
      <c r="B115" s="43" t="s">
        <v>58</v>
      </c>
      <c r="C115" s="16">
        <v>228.39</v>
      </c>
      <c r="D115" s="10">
        <v>5611864285</v>
      </c>
      <c r="E115" s="7">
        <v>44165</v>
      </c>
      <c r="F115" s="46" t="s">
        <v>59</v>
      </c>
      <c r="G115" s="46" t="s">
        <v>60</v>
      </c>
      <c r="H115" s="13">
        <v>31322832</v>
      </c>
      <c r="I115" s="5"/>
      <c r="J115" s="42"/>
      <c r="K115" s="16"/>
      <c r="L115" s="7"/>
      <c r="M115" s="43"/>
      <c r="N115" s="43"/>
      <c r="O115" s="8"/>
      <c r="P115" s="9"/>
      <c r="Q115" s="9"/>
      <c r="R115" s="111"/>
    </row>
    <row r="116" spans="1:18" ht="36" customHeight="1">
      <c r="A116" s="10">
        <v>2020111113</v>
      </c>
      <c r="B116" s="42" t="s">
        <v>108</v>
      </c>
      <c r="C116" s="16">
        <v>4106.82</v>
      </c>
      <c r="D116" s="10" t="s">
        <v>230</v>
      </c>
      <c r="E116" s="7">
        <v>44165</v>
      </c>
      <c r="F116" s="42" t="s">
        <v>231</v>
      </c>
      <c r="G116" s="43" t="s">
        <v>232</v>
      </c>
      <c r="H116" s="8">
        <v>51966255</v>
      </c>
      <c r="I116" s="5"/>
      <c r="J116" s="42"/>
      <c r="K116" s="16"/>
      <c r="L116" s="7"/>
      <c r="M116" s="43"/>
      <c r="N116" s="43"/>
      <c r="O116" s="8"/>
      <c r="P116" s="9"/>
      <c r="Q116" s="9"/>
      <c r="R116" s="111"/>
    </row>
    <row r="117" spans="1:18" ht="36" customHeight="1">
      <c r="A117" s="10">
        <v>2020111114</v>
      </c>
      <c r="B117" s="42" t="s">
        <v>38</v>
      </c>
      <c r="C117" s="16">
        <v>248.72</v>
      </c>
      <c r="D117" s="10" t="s">
        <v>138</v>
      </c>
      <c r="E117" s="69">
        <v>44165</v>
      </c>
      <c r="F117" s="46" t="s">
        <v>39</v>
      </c>
      <c r="G117" s="46" t="s">
        <v>40</v>
      </c>
      <c r="H117" s="13">
        <v>35763469</v>
      </c>
      <c r="I117" s="5"/>
      <c r="J117" s="42"/>
      <c r="K117" s="16"/>
      <c r="L117" s="7"/>
      <c r="M117" s="43"/>
      <c r="N117" s="43"/>
      <c r="O117" s="8"/>
      <c r="P117" s="9"/>
      <c r="Q117" s="9"/>
      <c r="R117" s="111"/>
    </row>
    <row r="118" spans="1:18" ht="36" customHeight="1">
      <c r="A118" s="10">
        <v>2020111115</v>
      </c>
      <c r="B118" s="42" t="s">
        <v>41</v>
      </c>
      <c r="C118" s="16">
        <v>14.64</v>
      </c>
      <c r="D118" s="6" t="s">
        <v>42</v>
      </c>
      <c r="E118" s="69">
        <v>44165</v>
      </c>
      <c r="F118" s="14" t="s">
        <v>43</v>
      </c>
      <c r="G118" s="5" t="s">
        <v>44</v>
      </c>
      <c r="H118" s="8">
        <v>36597341</v>
      </c>
      <c r="I118" s="5"/>
      <c r="J118" s="42"/>
      <c r="K118" s="16"/>
      <c r="L118" s="7"/>
      <c r="M118" s="43"/>
      <c r="N118" s="43"/>
      <c r="O118" s="8"/>
      <c r="P118" s="9"/>
      <c r="Q118" s="9"/>
      <c r="R118" s="111"/>
    </row>
    <row r="119" spans="1:18" ht="36" customHeight="1">
      <c r="A119" s="10">
        <v>2020111116</v>
      </c>
      <c r="B119" s="42" t="s">
        <v>83</v>
      </c>
      <c r="C119" s="16">
        <v>200</v>
      </c>
      <c r="D119" s="6" t="s">
        <v>104</v>
      </c>
      <c r="E119" s="69">
        <v>44165</v>
      </c>
      <c r="F119" s="5" t="s">
        <v>84</v>
      </c>
      <c r="G119" s="5" t="s">
        <v>85</v>
      </c>
      <c r="H119" s="8">
        <v>45354081</v>
      </c>
      <c r="I119" s="5"/>
      <c r="J119" s="42"/>
      <c r="K119" s="16"/>
      <c r="L119" s="7"/>
      <c r="M119" s="43"/>
      <c r="N119" s="43"/>
      <c r="O119" s="8"/>
      <c r="P119" s="9"/>
      <c r="Q119" s="9"/>
      <c r="R119" s="111"/>
    </row>
    <row r="120" spans="1:18" ht="36" customHeight="1">
      <c r="A120" s="10">
        <v>2020111117</v>
      </c>
      <c r="B120" s="42" t="s">
        <v>55</v>
      </c>
      <c r="C120" s="16">
        <v>6374.12</v>
      </c>
      <c r="D120" s="36" t="s">
        <v>906</v>
      </c>
      <c r="E120" s="69">
        <v>44165</v>
      </c>
      <c r="F120" s="12" t="s">
        <v>45</v>
      </c>
      <c r="G120" s="12" t="s">
        <v>46</v>
      </c>
      <c r="H120" s="13">
        <v>686395</v>
      </c>
      <c r="I120" s="5"/>
      <c r="J120" s="42"/>
      <c r="K120" s="16"/>
      <c r="L120" s="7"/>
      <c r="M120" s="43"/>
      <c r="N120" s="43"/>
      <c r="O120" s="8"/>
      <c r="P120" s="9"/>
      <c r="Q120" s="9"/>
      <c r="R120" s="111"/>
    </row>
    <row r="121" spans="1:18" ht="36" customHeight="1">
      <c r="A121" s="10">
        <v>2020111118</v>
      </c>
      <c r="B121" s="38" t="s">
        <v>5</v>
      </c>
      <c r="C121" s="16">
        <v>101.04</v>
      </c>
      <c r="D121" s="6" t="s">
        <v>35</v>
      </c>
      <c r="E121" s="69">
        <v>44165</v>
      </c>
      <c r="F121" s="14" t="s">
        <v>36</v>
      </c>
      <c r="G121" s="5" t="s">
        <v>37</v>
      </c>
      <c r="H121" s="34">
        <v>36021211</v>
      </c>
      <c r="I121" s="5"/>
      <c r="J121" s="42"/>
      <c r="K121" s="16"/>
      <c r="L121" s="7"/>
      <c r="M121" s="43"/>
      <c r="N121" s="43"/>
      <c r="O121" s="8"/>
      <c r="P121" s="9"/>
      <c r="Q121" s="9"/>
      <c r="R121" s="111"/>
    </row>
    <row r="122" spans="2:15" ht="11.25">
      <c r="B122" s="39"/>
      <c r="C122" s="26"/>
      <c r="D122" s="27"/>
      <c r="E122" s="100"/>
      <c r="F122" s="39"/>
      <c r="G122" s="40"/>
      <c r="H122" s="32"/>
      <c r="I122" s="30"/>
      <c r="J122" s="39"/>
      <c r="K122" s="26"/>
      <c r="L122" s="100"/>
      <c r="M122" s="39"/>
      <c r="N122" s="40"/>
      <c r="O122" s="32"/>
    </row>
    <row r="123" spans="2:15" ht="11.25">
      <c r="B123" s="39"/>
      <c r="C123" s="26"/>
      <c r="D123" s="27"/>
      <c r="E123" s="100"/>
      <c r="F123" s="48"/>
      <c r="G123" s="48"/>
      <c r="H123" s="29"/>
      <c r="I123" s="30"/>
      <c r="J123" s="39"/>
      <c r="K123" s="26"/>
      <c r="L123" s="100"/>
      <c r="M123" s="48"/>
      <c r="N123" s="48"/>
      <c r="O123" s="29"/>
    </row>
    <row r="124" spans="2:15" ht="11.25">
      <c r="B124" s="39"/>
      <c r="C124" s="26"/>
      <c r="D124" s="33"/>
      <c r="E124" s="100"/>
      <c r="F124" s="48"/>
      <c r="G124" s="48"/>
      <c r="H124" s="29"/>
      <c r="I124" s="30"/>
      <c r="J124" s="39"/>
      <c r="K124" s="26"/>
      <c r="L124" s="100"/>
      <c r="M124" s="48"/>
      <c r="N124" s="48"/>
      <c r="O124" s="29"/>
    </row>
    <row r="125" spans="2:15" ht="11.25">
      <c r="B125" s="39"/>
      <c r="C125" s="26"/>
      <c r="D125" s="27"/>
      <c r="E125" s="100"/>
      <c r="F125" s="48"/>
      <c r="G125" s="48"/>
      <c r="H125" s="29"/>
      <c r="I125" s="30"/>
      <c r="J125" s="39"/>
      <c r="K125" s="26"/>
      <c r="L125" s="100"/>
      <c r="M125" s="48"/>
      <c r="N125" s="48"/>
      <c r="O125" s="29"/>
    </row>
    <row r="126" spans="2:15" ht="11.25">
      <c r="B126" s="39"/>
      <c r="C126" s="26"/>
      <c r="D126" s="27"/>
      <c r="E126" s="100"/>
      <c r="F126" s="48"/>
      <c r="G126" s="48"/>
      <c r="H126" s="29"/>
      <c r="I126" s="28"/>
      <c r="J126" s="39"/>
      <c r="K126" s="26"/>
      <c r="L126" s="100"/>
      <c r="M126" s="48"/>
      <c r="N126" s="48"/>
      <c r="O126" s="29"/>
    </row>
    <row r="127" spans="2:15" ht="11.25">
      <c r="B127" s="39"/>
      <c r="C127" s="26"/>
      <c r="D127" s="27"/>
      <c r="E127" s="100"/>
      <c r="F127" s="48"/>
      <c r="G127" s="48"/>
      <c r="H127" s="29"/>
      <c r="I127" s="30"/>
      <c r="J127" s="39"/>
      <c r="K127" s="26"/>
      <c r="L127" s="100"/>
      <c r="M127" s="48"/>
      <c r="N127" s="48"/>
      <c r="O127" s="29"/>
    </row>
    <row r="128" spans="2:15" ht="11.25">
      <c r="B128" s="39"/>
      <c r="C128" s="26"/>
      <c r="D128" s="27"/>
      <c r="E128" s="100"/>
      <c r="F128" s="48"/>
      <c r="G128" s="48"/>
      <c r="H128" s="29"/>
      <c r="I128" s="30"/>
      <c r="J128" s="39"/>
      <c r="K128" s="26"/>
      <c r="L128" s="100"/>
      <c r="M128" s="48"/>
      <c r="N128" s="48"/>
      <c r="O128" s="29"/>
    </row>
    <row r="129" spans="2:15" ht="11.25">
      <c r="B129" s="39"/>
      <c r="C129" s="26"/>
      <c r="D129" s="27"/>
      <c r="E129" s="100"/>
      <c r="F129" s="48"/>
      <c r="G129" s="48"/>
      <c r="H129" s="29"/>
      <c r="I129" s="30"/>
      <c r="J129" s="39"/>
      <c r="K129" s="26"/>
      <c r="L129" s="100"/>
      <c r="M129" s="48"/>
      <c r="N129" s="48"/>
      <c r="O129" s="29"/>
    </row>
    <row r="130" spans="2:15" ht="11.25">
      <c r="B130" s="39"/>
      <c r="C130" s="26"/>
      <c r="D130" s="27"/>
      <c r="E130" s="100"/>
      <c r="F130" s="48"/>
      <c r="G130" s="48"/>
      <c r="H130" s="29"/>
      <c r="I130" s="30"/>
      <c r="J130" s="39"/>
      <c r="K130" s="26"/>
      <c r="L130" s="100"/>
      <c r="M130" s="48"/>
      <c r="N130" s="48"/>
      <c r="O130" s="29"/>
    </row>
    <row r="131" spans="2:15" ht="11.25">
      <c r="B131" s="39"/>
      <c r="C131" s="26"/>
      <c r="D131" s="27"/>
      <c r="E131" s="100"/>
      <c r="F131" s="48"/>
      <c r="G131" s="48"/>
      <c r="H131" s="29"/>
      <c r="I131" s="30"/>
      <c r="J131" s="39"/>
      <c r="K131" s="26"/>
      <c r="L131" s="100"/>
      <c r="M131" s="48"/>
      <c r="N131" s="48"/>
      <c r="O131" s="29"/>
    </row>
    <row r="132" spans="2:15" ht="11.25">
      <c r="B132" s="39"/>
      <c r="C132" s="26"/>
      <c r="D132" s="27"/>
      <c r="E132" s="100"/>
      <c r="F132" s="48"/>
      <c r="G132" s="48"/>
      <c r="H132" s="29"/>
      <c r="I132" s="30"/>
      <c r="J132" s="39"/>
      <c r="K132" s="26"/>
      <c r="L132" s="100"/>
      <c r="M132" s="48"/>
      <c r="N132" s="48"/>
      <c r="O132" s="29"/>
    </row>
    <row r="133" spans="2:15" ht="11.25">
      <c r="B133" s="39"/>
      <c r="C133" s="26"/>
      <c r="D133" s="27"/>
      <c r="E133" s="100"/>
      <c r="F133" s="40"/>
      <c r="G133" s="40"/>
      <c r="H133" s="32"/>
      <c r="I133" s="30"/>
      <c r="J133" s="39"/>
      <c r="K133" s="26"/>
      <c r="L133" s="100"/>
      <c r="M133" s="40"/>
      <c r="N133" s="40"/>
      <c r="O133" s="32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151"/>
  <sheetViews>
    <sheetView tabSelected="1" workbookViewId="0" topLeftCell="A97">
      <selection activeCell="J121" sqref="J121"/>
    </sheetView>
  </sheetViews>
  <sheetFormatPr defaultColWidth="9.140625" defaultRowHeight="12.75"/>
  <cols>
    <col min="1" max="1" width="11.00390625" style="11" customWidth="1"/>
    <col min="2" max="2" width="11.28125" style="41" customWidth="1"/>
    <col min="3" max="3" width="10.140625" style="17" customWidth="1"/>
    <col min="4" max="4" width="10.57421875" style="1" customWidth="1"/>
    <col min="5" max="5" width="10.140625" style="101" bestFit="1" customWidth="1"/>
    <col min="6" max="6" width="12.421875" style="51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5" customWidth="1"/>
    <col min="11" max="11" width="10.140625" style="17" customWidth="1"/>
    <col min="12" max="12" width="11.140625" style="16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20" width="10.140625" style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42" t="s">
        <v>24</v>
      </c>
      <c r="B1" s="143"/>
      <c r="C1" s="143"/>
      <c r="D1" s="143"/>
      <c r="E1" s="143"/>
      <c r="F1" s="143"/>
      <c r="G1" s="143"/>
      <c r="H1" s="144"/>
      <c r="I1" s="145" t="s">
        <v>25</v>
      </c>
      <c r="J1" s="143"/>
      <c r="K1" s="143"/>
      <c r="L1" s="143"/>
      <c r="M1" s="143"/>
      <c r="N1" s="143"/>
      <c r="O1" s="143"/>
      <c r="P1" s="143"/>
      <c r="Q1" s="144"/>
    </row>
    <row r="2" spans="1:17" ht="22.5" customHeight="1">
      <c r="A2" s="146" t="s">
        <v>16</v>
      </c>
      <c r="B2" s="148" t="s">
        <v>14</v>
      </c>
      <c r="C2" s="150" t="s">
        <v>15</v>
      </c>
      <c r="D2" s="151" t="s">
        <v>17</v>
      </c>
      <c r="E2" s="165" t="s">
        <v>18</v>
      </c>
      <c r="F2" s="142" t="s">
        <v>21</v>
      </c>
      <c r="G2" s="154"/>
      <c r="H2" s="155"/>
      <c r="I2" s="156" t="s">
        <v>26</v>
      </c>
      <c r="J2" s="150" t="s">
        <v>29</v>
      </c>
      <c r="K2" s="150" t="s">
        <v>28</v>
      </c>
      <c r="L2" s="157" t="s">
        <v>27</v>
      </c>
      <c r="M2" s="145" t="s">
        <v>21</v>
      </c>
      <c r="N2" s="158"/>
      <c r="O2" s="159"/>
      <c r="P2" s="160" t="s">
        <v>22</v>
      </c>
      <c r="Q2" s="161"/>
    </row>
    <row r="3" spans="1:25" ht="33.75" customHeight="1">
      <c r="A3" s="147"/>
      <c r="B3" s="149"/>
      <c r="C3" s="150"/>
      <c r="D3" s="151"/>
      <c r="E3" s="166"/>
      <c r="F3" s="50" t="s">
        <v>19</v>
      </c>
      <c r="G3" s="37" t="s">
        <v>20</v>
      </c>
      <c r="H3" s="2" t="s">
        <v>13</v>
      </c>
      <c r="I3" s="156"/>
      <c r="J3" s="150"/>
      <c r="K3" s="150"/>
      <c r="L3" s="157"/>
      <c r="M3" s="37" t="s">
        <v>19</v>
      </c>
      <c r="N3" s="37" t="s">
        <v>12</v>
      </c>
      <c r="O3" s="4" t="s">
        <v>13</v>
      </c>
      <c r="P3" s="3" t="s">
        <v>11</v>
      </c>
      <c r="Q3" s="3" t="s">
        <v>23</v>
      </c>
      <c r="T3" s="60"/>
      <c r="U3" s="61"/>
      <c r="W3" s="60"/>
      <c r="X3" s="61"/>
      <c r="Y3" s="61"/>
    </row>
    <row r="4" spans="1:25" ht="36" customHeight="1">
      <c r="A4" s="10">
        <v>2020121001</v>
      </c>
      <c r="B4" s="42" t="s">
        <v>33</v>
      </c>
      <c r="C4" s="16">
        <v>211.12</v>
      </c>
      <c r="D4" s="64" t="s">
        <v>401</v>
      </c>
      <c r="E4" s="7">
        <v>44166</v>
      </c>
      <c r="F4" s="43" t="s">
        <v>53</v>
      </c>
      <c r="G4" s="43" t="s">
        <v>54</v>
      </c>
      <c r="H4" s="8">
        <v>45952671</v>
      </c>
      <c r="I4" s="21"/>
      <c r="J4" s="42" t="str">
        <f>B4</f>
        <v>potraviny</v>
      </c>
      <c r="K4" s="16">
        <f aca="true" t="shared" si="0" ref="K4:K67">C4</f>
        <v>211.12</v>
      </c>
      <c r="L4" s="69">
        <v>44165</v>
      </c>
      <c r="M4" s="43" t="str">
        <f>F4</f>
        <v>METRO Cash and Carry SR s.r.o.</v>
      </c>
      <c r="N4" s="43" t="str">
        <f aca="true" t="shared" si="1" ref="N4:O67">G4</f>
        <v>Senecká cesta 1881,900 28  Ivanka pri Dunaji</v>
      </c>
      <c r="O4" s="8">
        <f t="shared" si="1"/>
        <v>45952671</v>
      </c>
      <c r="P4" s="9" t="s">
        <v>30</v>
      </c>
      <c r="Q4" s="9" t="s">
        <v>31</v>
      </c>
      <c r="R4" s="57"/>
      <c r="S4" s="115"/>
      <c r="T4" s="60"/>
      <c r="U4" s="61"/>
      <c r="W4" s="60"/>
      <c r="X4" s="61"/>
      <c r="Y4" s="61"/>
    </row>
    <row r="5" spans="1:25" ht="36" customHeight="1">
      <c r="A5" s="10">
        <v>2020121002</v>
      </c>
      <c r="B5" s="42" t="s">
        <v>33</v>
      </c>
      <c r="C5" s="16">
        <v>977.89</v>
      </c>
      <c r="D5" s="6"/>
      <c r="E5" s="69">
        <v>44166</v>
      </c>
      <c r="F5" s="46" t="s">
        <v>72</v>
      </c>
      <c r="G5" s="46" t="s">
        <v>73</v>
      </c>
      <c r="H5" s="13">
        <v>36397164</v>
      </c>
      <c r="I5" s="5" t="s">
        <v>1290</v>
      </c>
      <c r="J5" s="42" t="str">
        <f>B5</f>
        <v>potraviny</v>
      </c>
      <c r="K5" s="16">
        <f t="shared" si="0"/>
        <v>977.89</v>
      </c>
      <c r="L5" s="69">
        <v>44165</v>
      </c>
      <c r="M5" s="43" t="str">
        <f>F5</f>
        <v>PICADO , s.r.o</v>
      </c>
      <c r="N5" s="43" t="str">
        <f t="shared" si="1"/>
        <v>Vysokoškolákov 6, 010 08 Žilina</v>
      </c>
      <c r="O5" s="8">
        <f t="shared" si="1"/>
        <v>36397164</v>
      </c>
      <c r="P5" s="9" t="s">
        <v>4</v>
      </c>
      <c r="Q5" s="9" t="s">
        <v>32</v>
      </c>
      <c r="R5" s="57"/>
      <c r="S5" s="90"/>
      <c r="T5" s="60"/>
      <c r="U5" s="61"/>
      <c r="W5" s="60"/>
      <c r="X5" s="61"/>
      <c r="Y5" s="61"/>
    </row>
    <row r="6" spans="1:25" ht="36" customHeight="1">
      <c r="A6" s="10">
        <v>2020121003</v>
      </c>
      <c r="B6" s="43" t="s">
        <v>1291</v>
      </c>
      <c r="C6" s="16">
        <v>69.46</v>
      </c>
      <c r="D6" s="10"/>
      <c r="E6" s="7">
        <v>44166</v>
      </c>
      <c r="F6" s="46" t="s">
        <v>1176</v>
      </c>
      <c r="G6" s="46" t="s">
        <v>1177</v>
      </c>
      <c r="H6" s="13">
        <v>36413186</v>
      </c>
      <c r="I6" s="5" t="s">
        <v>1292</v>
      </c>
      <c r="J6" s="42" t="str">
        <f>B6</f>
        <v>nd na mäsomlynček</v>
      </c>
      <c r="K6" s="16">
        <f t="shared" si="0"/>
        <v>69.46</v>
      </c>
      <c r="L6" s="69">
        <v>44166</v>
      </c>
      <c r="M6" s="43" t="str">
        <f>F6</f>
        <v>GASTROLUX, s.r.o.</v>
      </c>
      <c r="N6" s="43" t="str">
        <f t="shared" si="1"/>
        <v>Bytčická 2, 010 01 Žilina</v>
      </c>
      <c r="O6" s="8">
        <f t="shared" si="1"/>
        <v>36413186</v>
      </c>
      <c r="P6" s="9" t="s">
        <v>30</v>
      </c>
      <c r="Q6" s="9" t="s">
        <v>31</v>
      </c>
      <c r="R6" s="57"/>
      <c r="S6" s="116"/>
      <c r="T6" s="60"/>
      <c r="U6" s="61"/>
      <c r="V6" s="56"/>
      <c r="W6" s="60"/>
      <c r="X6" s="61"/>
      <c r="Y6" s="61"/>
    </row>
    <row r="7" spans="1:25" ht="36" customHeight="1">
      <c r="A7" s="10">
        <v>2020121004</v>
      </c>
      <c r="B7" s="42" t="s">
        <v>1293</v>
      </c>
      <c r="C7" s="16">
        <v>266.8</v>
      </c>
      <c r="D7" s="6"/>
      <c r="E7" s="7">
        <v>44167</v>
      </c>
      <c r="F7" s="42" t="s">
        <v>52</v>
      </c>
      <c r="G7" s="43" t="s">
        <v>106</v>
      </c>
      <c r="H7" s="35">
        <v>17081173</v>
      </c>
      <c r="I7" s="5" t="s">
        <v>1250</v>
      </c>
      <c r="J7" s="42" t="str">
        <f>B7</f>
        <v>tonery, disk, batéria</v>
      </c>
      <c r="K7" s="16">
        <f t="shared" si="0"/>
        <v>266.8</v>
      </c>
      <c r="L7" s="69">
        <v>44166</v>
      </c>
      <c r="M7" s="43" t="str">
        <f>F7</f>
        <v>CompAct-spoločnosť s ručením obmedzeným Rožňava</v>
      </c>
      <c r="N7" s="43" t="str">
        <f t="shared" si="1"/>
        <v>Šafárikova 17, 048 01 Rožňava</v>
      </c>
      <c r="O7" s="8">
        <f t="shared" si="1"/>
        <v>17081173</v>
      </c>
      <c r="P7" s="9" t="s">
        <v>30</v>
      </c>
      <c r="Q7" s="9" t="s">
        <v>31</v>
      </c>
      <c r="R7" s="57"/>
      <c r="S7" s="116"/>
      <c r="T7" s="54"/>
      <c r="U7" s="61"/>
      <c r="V7" s="36"/>
      <c r="W7" s="54"/>
      <c r="X7" s="61"/>
      <c r="Y7" s="61"/>
    </row>
    <row r="8" spans="1:22" ht="36" customHeight="1">
      <c r="A8" s="10">
        <v>2020121005</v>
      </c>
      <c r="B8" s="42" t="s">
        <v>113</v>
      </c>
      <c r="C8" s="16">
        <v>118.8</v>
      </c>
      <c r="D8" s="6" t="s">
        <v>139</v>
      </c>
      <c r="E8" s="7">
        <v>44168</v>
      </c>
      <c r="F8" s="46" t="s">
        <v>110</v>
      </c>
      <c r="G8" s="46" t="s">
        <v>111</v>
      </c>
      <c r="H8" s="13">
        <v>44031483</v>
      </c>
      <c r="I8" s="21"/>
      <c r="J8" s="42"/>
      <c r="K8" s="16"/>
      <c r="L8" s="69"/>
      <c r="M8" s="43"/>
      <c r="N8" s="43"/>
      <c r="O8" s="8"/>
      <c r="P8" s="9"/>
      <c r="Q8" s="9"/>
      <c r="R8" s="57"/>
      <c r="S8" s="116"/>
      <c r="T8" s="17"/>
      <c r="U8" s="36"/>
      <c r="V8" s="36"/>
    </row>
    <row r="9" spans="1:19" ht="36" customHeight="1">
      <c r="A9" s="10">
        <v>2020121006</v>
      </c>
      <c r="B9" s="42" t="s">
        <v>33</v>
      </c>
      <c r="C9" s="16">
        <v>923.44</v>
      </c>
      <c r="D9" s="64" t="s">
        <v>401</v>
      </c>
      <c r="E9" s="7">
        <v>44168</v>
      </c>
      <c r="F9" s="43" t="s">
        <v>53</v>
      </c>
      <c r="G9" s="43" t="s">
        <v>54</v>
      </c>
      <c r="H9" s="8">
        <v>45952671</v>
      </c>
      <c r="I9" s="21"/>
      <c r="J9" s="42" t="str">
        <f aca="true" t="shared" si="2" ref="J9:J17">B9</f>
        <v>potraviny</v>
      </c>
      <c r="K9" s="16">
        <f t="shared" si="0"/>
        <v>923.44</v>
      </c>
      <c r="L9" s="69">
        <v>44165</v>
      </c>
      <c r="M9" s="43" t="str">
        <f>F9</f>
        <v>METRO Cash and Carry SR s.r.o.</v>
      </c>
      <c r="N9" s="43" t="str">
        <f t="shared" si="1"/>
        <v>Senecká cesta 1881,900 28  Ivanka pri Dunaji</v>
      </c>
      <c r="O9" s="8">
        <f t="shared" si="1"/>
        <v>45952671</v>
      </c>
      <c r="P9" s="9" t="s">
        <v>30</v>
      </c>
      <c r="Q9" s="9" t="s">
        <v>31</v>
      </c>
      <c r="S9" s="17"/>
    </row>
    <row r="10" spans="1:19" ht="36" customHeight="1">
      <c r="A10" s="10">
        <v>2020121007</v>
      </c>
      <c r="B10" s="42" t="s">
        <v>33</v>
      </c>
      <c r="C10" s="16">
        <v>299.17</v>
      </c>
      <c r="D10" s="64" t="s">
        <v>401</v>
      </c>
      <c r="E10" s="7">
        <v>44168</v>
      </c>
      <c r="F10" s="43" t="s">
        <v>53</v>
      </c>
      <c r="G10" s="43" t="s">
        <v>54</v>
      </c>
      <c r="H10" s="8">
        <v>45952671</v>
      </c>
      <c r="I10" s="21"/>
      <c r="J10" s="42" t="str">
        <f t="shared" si="2"/>
        <v>potraviny</v>
      </c>
      <c r="K10" s="16">
        <f t="shared" si="0"/>
        <v>299.17</v>
      </c>
      <c r="L10" s="69">
        <v>44166</v>
      </c>
      <c r="M10" s="43" t="str">
        <f>F10</f>
        <v>METRO Cash and Carry SR s.r.o.</v>
      </c>
      <c r="N10" s="43" t="str">
        <f t="shared" si="1"/>
        <v>Senecká cesta 1881,900 28  Ivanka pri Dunaji</v>
      </c>
      <c r="O10" s="8">
        <f t="shared" si="1"/>
        <v>45952671</v>
      </c>
      <c r="P10" s="9" t="s">
        <v>30</v>
      </c>
      <c r="Q10" s="9" t="s">
        <v>31</v>
      </c>
      <c r="R10" s="57"/>
      <c r="S10" s="57"/>
    </row>
    <row r="11" spans="1:20" ht="36" customHeight="1">
      <c r="A11" s="10">
        <v>2020121008</v>
      </c>
      <c r="B11" s="42" t="s">
        <v>33</v>
      </c>
      <c r="C11" s="16">
        <v>24.22</v>
      </c>
      <c r="D11" s="64" t="s">
        <v>401</v>
      </c>
      <c r="E11" s="7">
        <v>44168</v>
      </c>
      <c r="F11" s="43" t="s">
        <v>53</v>
      </c>
      <c r="G11" s="43" t="s">
        <v>54</v>
      </c>
      <c r="H11" s="8">
        <v>45952671</v>
      </c>
      <c r="I11" s="21" t="s">
        <v>1294</v>
      </c>
      <c r="J11" s="42" t="str">
        <f t="shared" si="2"/>
        <v>potraviny</v>
      </c>
      <c r="K11" s="16">
        <f t="shared" si="0"/>
        <v>24.22</v>
      </c>
      <c r="L11" s="69">
        <v>44166</v>
      </c>
      <c r="M11" s="43" t="str">
        <f>F11</f>
        <v>METRO Cash and Carry SR s.r.o.</v>
      </c>
      <c r="N11" s="43" t="str">
        <f t="shared" si="1"/>
        <v>Senecká cesta 1881,900 28  Ivanka pri Dunaji</v>
      </c>
      <c r="O11" s="8">
        <f t="shared" si="1"/>
        <v>45952671</v>
      </c>
      <c r="P11" s="9" t="s">
        <v>4</v>
      </c>
      <c r="Q11" s="9" t="s">
        <v>32</v>
      </c>
      <c r="R11" s="57"/>
      <c r="S11" s="57"/>
      <c r="T11" s="95"/>
    </row>
    <row r="12" spans="1:20" ht="36" customHeight="1">
      <c r="A12" s="10">
        <v>2020121009</v>
      </c>
      <c r="B12" s="42" t="s">
        <v>33</v>
      </c>
      <c r="C12" s="16">
        <v>625.39</v>
      </c>
      <c r="D12" s="6"/>
      <c r="E12" s="7">
        <v>44168</v>
      </c>
      <c r="F12" s="42" t="s">
        <v>65</v>
      </c>
      <c r="G12" s="43" t="s">
        <v>66</v>
      </c>
      <c r="H12" s="8">
        <v>44240104</v>
      </c>
      <c r="I12" s="21" t="s">
        <v>1295</v>
      </c>
      <c r="J12" s="42" t="str">
        <f t="shared" si="2"/>
        <v>potraviny</v>
      </c>
      <c r="K12" s="16">
        <f t="shared" si="0"/>
        <v>625.39</v>
      </c>
      <c r="L12" s="69">
        <v>44166</v>
      </c>
      <c r="M12" s="43" t="str">
        <f>F12</f>
        <v>BOHUŠ ŠESTÁK s.r.o.</v>
      </c>
      <c r="N12" s="43" t="str">
        <f t="shared" si="1"/>
        <v>Vodárenská 343/2, 924 01 Galanta</v>
      </c>
      <c r="O12" s="8">
        <f t="shared" si="1"/>
        <v>44240104</v>
      </c>
      <c r="P12" s="9" t="s">
        <v>4</v>
      </c>
      <c r="Q12" s="9" t="s">
        <v>32</v>
      </c>
      <c r="R12" s="57"/>
      <c r="S12" s="105"/>
      <c r="T12" s="95"/>
    </row>
    <row r="13" spans="1:20" ht="36" customHeight="1">
      <c r="A13" s="10">
        <v>2020121010</v>
      </c>
      <c r="B13" s="42" t="s">
        <v>1296</v>
      </c>
      <c r="C13" s="16">
        <v>230.57</v>
      </c>
      <c r="D13" s="64" t="s">
        <v>401</v>
      </c>
      <c r="E13" s="7">
        <v>44168</v>
      </c>
      <c r="F13" s="43" t="s">
        <v>53</v>
      </c>
      <c r="G13" s="43" t="s">
        <v>54</v>
      </c>
      <c r="H13" s="8">
        <v>45952671</v>
      </c>
      <c r="I13" s="21" t="s">
        <v>1297</v>
      </c>
      <c r="J13" s="42" t="str">
        <f t="shared" si="2"/>
        <v>čistiace prostriedky do kuchyne</v>
      </c>
      <c r="K13" s="16">
        <f>C13</f>
        <v>230.57</v>
      </c>
      <c r="L13" s="69">
        <v>44167</v>
      </c>
      <c r="M13" s="43" t="str">
        <f aca="true" t="shared" si="3" ref="M13:O14">F13</f>
        <v>METRO Cash and Carry SR s.r.o.</v>
      </c>
      <c r="N13" s="43" t="str">
        <f t="shared" si="3"/>
        <v>Senecká cesta 1881,900 28  Ivanka pri Dunaji</v>
      </c>
      <c r="O13" s="8">
        <f t="shared" si="3"/>
        <v>45952671</v>
      </c>
      <c r="P13" s="9" t="s">
        <v>4</v>
      </c>
      <c r="Q13" s="9" t="s">
        <v>32</v>
      </c>
      <c r="R13" s="57"/>
      <c r="S13" s="30"/>
      <c r="T13" s="52"/>
    </row>
    <row r="14" spans="1:20" ht="36" customHeight="1">
      <c r="A14" s="10">
        <v>2020121011</v>
      </c>
      <c r="B14" s="42" t="s">
        <v>846</v>
      </c>
      <c r="C14" s="16">
        <v>254.88</v>
      </c>
      <c r="D14" s="64" t="s">
        <v>401</v>
      </c>
      <c r="E14" s="7">
        <v>44168</v>
      </c>
      <c r="F14" s="43" t="s">
        <v>53</v>
      </c>
      <c r="G14" s="43" t="s">
        <v>54</v>
      </c>
      <c r="H14" s="8">
        <v>45952671</v>
      </c>
      <c r="I14" s="21" t="s">
        <v>1298</v>
      </c>
      <c r="J14" s="42" t="str">
        <f t="shared" si="2"/>
        <v>A4 papier</v>
      </c>
      <c r="K14" s="16">
        <f>C14</f>
        <v>254.88</v>
      </c>
      <c r="L14" s="69">
        <v>44168</v>
      </c>
      <c r="M14" s="43" t="str">
        <f t="shared" si="3"/>
        <v>METRO Cash and Carry SR s.r.o.</v>
      </c>
      <c r="N14" s="43" t="str">
        <f t="shared" si="3"/>
        <v>Senecká cesta 1881,900 28  Ivanka pri Dunaji</v>
      </c>
      <c r="O14" s="8">
        <f t="shared" si="3"/>
        <v>45952671</v>
      </c>
      <c r="P14" s="9" t="s">
        <v>30</v>
      </c>
      <c r="Q14" s="9" t="s">
        <v>31</v>
      </c>
      <c r="R14" s="57"/>
      <c r="S14" s="57"/>
      <c r="T14" s="52"/>
    </row>
    <row r="15" spans="1:20" ht="36" customHeight="1">
      <c r="A15" s="10">
        <v>2020121012</v>
      </c>
      <c r="B15" s="42" t="s">
        <v>33</v>
      </c>
      <c r="C15" s="16">
        <v>572.32</v>
      </c>
      <c r="D15" s="72" t="s">
        <v>504</v>
      </c>
      <c r="E15" s="7">
        <v>44169</v>
      </c>
      <c r="F15" s="46" t="s">
        <v>122</v>
      </c>
      <c r="G15" s="46" t="s">
        <v>50</v>
      </c>
      <c r="H15" s="13">
        <v>36019209</v>
      </c>
      <c r="I15" s="5"/>
      <c r="J15" s="42" t="str">
        <f t="shared" si="2"/>
        <v>potraviny</v>
      </c>
      <c r="K15" s="16">
        <f t="shared" si="0"/>
        <v>572.32</v>
      </c>
      <c r="L15" s="69">
        <v>44165</v>
      </c>
      <c r="M15" s="43" t="str">
        <f>F15</f>
        <v>INMEDIA, spol.s.r.o.</v>
      </c>
      <c r="N15" s="43" t="str">
        <f t="shared" si="1"/>
        <v>Námestie SNP 11, 960,01 Zvolen</v>
      </c>
      <c r="O15" s="8">
        <f t="shared" si="1"/>
        <v>36019209</v>
      </c>
      <c r="P15" s="9" t="s">
        <v>30</v>
      </c>
      <c r="Q15" s="9" t="s">
        <v>31</v>
      </c>
      <c r="R15" s="57"/>
      <c r="S15" s="57"/>
      <c r="T15" s="105"/>
    </row>
    <row r="16" spans="1:19" ht="36" customHeight="1">
      <c r="A16" s="10">
        <v>2020121013</v>
      </c>
      <c r="B16" s="42" t="s">
        <v>33</v>
      </c>
      <c r="C16" s="16">
        <v>488.87</v>
      </c>
      <c r="D16" s="6"/>
      <c r="E16" s="7">
        <v>44172</v>
      </c>
      <c r="F16" s="42" t="s">
        <v>56</v>
      </c>
      <c r="G16" s="43" t="s">
        <v>57</v>
      </c>
      <c r="H16" s="34">
        <v>45702942</v>
      </c>
      <c r="I16" s="5" t="s">
        <v>1299</v>
      </c>
      <c r="J16" s="42" t="str">
        <f t="shared" si="2"/>
        <v>potraviny</v>
      </c>
      <c r="K16" s="16">
        <f t="shared" si="0"/>
        <v>488.87</v>
      </c>
      <c r="L16" s="69">
        <v>44168</v>
      </c>
      <c r="M16" s="43" t="str">
        <f>F16</f>
        <v>EASTFOOD s.r.o.</v>
      </c>
      <c r="N16" s="43" t="str">
        <f t="shared" si="1"/>
        <v>Južná trieda 78, 040 01 Košice</v>
      </c>
      <c r="O16" s="8">
        <f t="shared" si="1"/>
        <v>45702942</v>
      </c>
      <c r="P16" s="9" t="s">
        <v>4</v>
      </c>
      <c r="Q16" s="9" t="s">
        <v>32</v>
      </c>
      <c r="R16" s="57"/>
      <c r="S16" s="57"/>
    </row>
    <row r="17" spans="1:19" ht="36" customHeight="1">
      <c r="A17" s="10">
        <v>2020121014</v>
      </c>
      <c r="B17" s="20" t="s">
        <v>33</v>
      </c>
      <c r="C17" s="16">
        <v>454.61</v>
      </c>
      <c r="D17" s="6"/>
      <c r="E17" s="7">
        <v>44173</v>
      </c>
      <c r="F17" s="12" t="s">
        <v>112</v>
      </c>
      <c r="G17" s="12" t="s">
        <v>109</v>
      </c>
      <c r="H17" s="13">
        <v>34152199</v>
      </c>
      <c r="I17" s="5" t="s">
        <v>1300</v>
      </c>
      <c r="J17" s="42" t="str">
        <f t="shared" si="2"/>
        <v>potraviny</v>
      </c>
      <c r="K17" s="16">
        <f t="shared" si="0"/>
        <v>454.61</v>
      </c>
      <c r="L17" s="69">
        <v>44168</v>
      </c>
      <c r="M17" s="43" t="str">
        <f>F17</f>
        <v>Bidfood Slovakia, s.r.o</v>
      </c>
      <c r="N17" s="43" t="str">
        <f t="shared" si="1"/>
        <v>Piešťanská 2321/71,  915 01 Nové Mesto nad Váhom</v>
      </c>
      <c r="O17" s="8">
        <f t="shared" si="1"/>
        <v>34152199</v>
      </c>
      <c r="P17" s="9" t="s">
        <v>4</v>
      </c>
      <c r="Q17" s="9" t="s">
        <v>32</v>
      </c>
      <c r="R17" s="57"/>
      <c r="S17" s="57"/>
    </row>
    <row r="18" spans="1:19" ht="36" customHeight="1">
      <c r="A18" s="10">
        <v>2020121015</v>
      </c>
      <c r="B18" s="42" t="s">
        <v>454</v>
      </c>
      <c r="C18" s="16">
        <v>118.28</v>
      </c>
      <c r="D18" s="6" t="s">
        <v>455</v>
      </c>
      <c r="E18" s="7">
        <v>44166</v>
      </c>
      <c r="F18" s="46" t="s">
        <v>456</v>
      </c>
      <c r="G18" s="46" t="s">
        <v>457</v>
      </c>
      <c r="H18" s="13">
        <v>35709332</v>
      </c>
      <c r="I18" s="5"/>
      <c r="J18" s="42"/>
      <c r="K18" s="16"/>
      <c r="L18" s="69"/>
      <c r="M18" s="43"/>
      <c r="N18" s="43"/>
      <c r="O18" s="8"/>
      <c r="P18" s="9"/>
      <c r="Q18" s="9"/>
      <c r="R18" s="57"/>
      <c r="S18" s="57"/>
    </row>
    <row r="19" spans="1:19" ht="36" customHeight="1">
      <c r="A19" s="10">
        <v>2020121016</v>
      </c>
      <c r="B19" s="42" t="s">
        <v>33</v>
      </c>
      <c r="C19" s="16">
        <v>406.24</v>
      </c>
      <c r="D19" s="6" t="s">
        <v>415</v>
      </c>
      <c r="E19" s="7">
        <v>44171</v>
      </c>
      <c r="F19" s="42" t="s">
        <v>120</v>
      </c>
      <c r="G19" s="43" t="s">
        <v>121</v>
      </c>
      <c r="H19" s="8">
        <v>17260752</v>
      </c>
      <c r="I19" s="21" t="s">
        <v>1301</v>
      </c>
      <c r="J19" s="42" t="str">
        <f>B19</f>
        <v>potraviny</v>
      </c>
      <c r="K19" s="16">
        <f t="shared" si="0"/>
        <v>406.24</v>
      </c>
      <c r="L19" s="69">
        <v>44168</v>
      </c>
      <c r="M19" s="43" t="str">
        <f>F19</f>
        <v>Zoltán Jánosdeák - Jánosdeák</v>
      </c>
      <c r="N19" s="43" t="str">
        <f t="shared" si="1"/>
        <v>Vinohradná 101, 049 11 Plešivec</v>
      </c>
      <c r="O19" s="8">
        <f t="shared" si="1"/>
        <v>17260752</v>
      </c>
      <c r="P19" s="9" t="s">
        <v>4</v>
      </c>
      <c r="Q19" s="9" t="s">
        <v>32</v>
      </c>
      <c r="R19" s="57"/>
      <c r="S19" s="57"/>
    </row>
    <row r="20" spans="1:20" ht="36" customHeight="1">
      <c r="A20" s="10">
        <v>2020121017</v>
      </c>
      <c r="B20" s="42" t="s">
        <v>1302</v>
      </c>
      <c r="C20" s="16">
        <v>49.32</v>
      </c>
      <c r="D20" s="6"/>
      <c r="E20" s="7">
        <v>44173</v>
      </c>
      <c r="F20" s="42" t="s">
        <v>1303</v>
      </c>
      <c r="G20" s="43" t="s">
        <v>1304</v>
      </c>
      <c r="H20" s="35">
        <v>52529886</v>
      </c>
      <c r="I20" s="21"/>
      <c r="J20" s="42" t="str">
        <f>B20</f>
        <v>elektrický zámok</v>
      </c>
      <c r="K20" s="16">
        <f t="shared" si="0"/>
        <v>49.32</v>
      </c>
      <c r="L20" s="69">
        <v>44172</v>
      </c>
      <c r="M20" s="43" t="str">
        <f>F20</f>
        <v>ELEKTRO FRIEBERT s.r.o.</v>
      </c>
      <c r="N20" s="43" t="str">
        <f t="shared" si="1"/>
        <v>Jula Horvátha 1490, 967 01 Kremnica 1</v>
      </c>
      <c r="O20" s="8">
        <f t="shared" si="1"/>
        <v>52529886</v>
      </c>
      <c r="P20" s="9" t="s">
        <v>412</v>
      </c>
      <c r="Q20" s="9" t="s">
        <v>413</v>
      </c>
      <c r="R20" s="57"/>
      <c r="S20" s="57"/>
      <c r="T20" s="128"/>
    </row>
    <row r="21" spans="1:19" ht="36" customHeight="1">
      <c r="A21" s="10">
        <v>2020121018</v>
      </c>
      <c r="B21" s="42" t="s">
        <v>1305</v>
      </c>
      <c r="C21" s="16">
        <v>186.34</v>
      </c>
      <c r="D21" s="64" t="s">
        <v>401</v>
      </c>
      <c r="E21" s="7">
        <v>44175</v>
      </c>
      <c r="F21" s="43" t="s">
        <v>53</v>
      </c>
      <c r="G21" s="43" t="s">
        <v>54</v>
      </c>
      <c r="H21" s="8">
        <v>45952671</v>
      </c>
      <c r="I21" s="21" t="s">
        <v>1306</v>
      </c>
      <c r="J21" s="42" t="str">
        <f>B21</f>
        <v>utierky</v>
      </c>
      <c r="K21" s="16">
        <f t="shared" si="0"/>
        <v>186.34</v>
      </c>
      <c r="L21" s="69">
        <v>44173</v>
      </c>
      <c r="M21" s="43" t="str">
        <f>F21</f>
        <v>METRO Cash and Carry SR s.r.o.</v>
      </c>
      <c r="N21" s="43" t="str">
        <f t="shared" si="1"/>
        <v>Senecká cesta 1881,900 28  Ivanka pri Dunaji</v>
      </c>
      <c r="O21" s="8">
        <f t="shared" si="1"/>
        <v>45952671</v>
      </c>
      <c r="P21" s="9" t="s">
        <v>4</v>
      </c>
      <c r="Q21" s="9" t="s">
        <v>32</v>
      </c>
      <c r="R21" s="57"/>
      <c r="S21" s="57"/>
    </row>
    <row r="22" spans="1:19" ht="36" customHeight="1">
      <c r="A22" s="10">
        <v>2020121019</v>
      </c>
      <c r="B22" s="42" t="s">
        <v>33</v>
      </c>
      <c r="C22" s="16">
        <v>96.13</v>
      </c>
      <c r="D22" s="64" t="s">
        <v>401</v>
      </c>
      <c r="E22" s="7">
        <v>44175</v>
      </c>
      <c r="F22" s="43" t="s">
        <v>53</v>
      </c>
      <c r="G22" s="43" t="s">
        <v>54</v>
      </c>
      <c r="H22" s="8">
        <v>45952671</v>
      </c>
      <c r="I22" s="21"/>
      <c r="J22" s="42" t="str">
        <f>B22</f>
        <v>potraviny</v>
      </c>
      <c r="K22" s="16">
        <f t="shared" si="0"/>
        <v>96.13</v>
      </c>
      <c r="L22" s="69">
        <v>44144</v>
      </c>
      <c r="M22" s="43" t="str">
        <f>F22</f>
        <v>METRO Cash and Carry SR s.r.o.</v>
      </c>
      <c r="N22" s="43" t="str">
        <f t="shared" si="1"/>
        <v>Senecká cesta 1881,900 28  Ivanka pri Dunaji</v>
      </c>
      <c r="O22" s="8">
        <f t="shared" si="1"/>
        <v>45952671</v>
      </c>
      <c r="P22" s="9" t="s">
        <v>30</v>
      </c>
      <c r="Q22" s="9" t="s">
        <v>31</v>
      </c>
      <c r="R22" s="57"/>
      <c r="S22" s="57"/>
    </row>
    <row r="23" spans="1:19" ht="36" customHeight="1">
      <c r="A23" s="10">
        <v>2020121020</v>
      </c>
      <c r="B23" s="42" t="s">
        <v>33</v>
      </c>
      <c r="C23" s="16">
        <v>1200.53</v>
      </c>
      <c r="D23" s="64" t="s">
        <v>401</v>
      </c>
      <c r="E23" s="7">
        <v>44175</v>
      </c>
      <c r="F23" s="43" t="s">
        <v>53</v>
      </c>
      <c r="G23" s="43" t="s">
        <v>54</v>
      </c>
      <c r="H23" s="8">
        <v>45952671</v>
      </c>
      <c r="I23" s="5"/>
      <c r="J23" s="42" t="str">
        <f>B23</f>
        <v>potraviny</v>
      </c>
      <c r="K23" s="16">
        <f t="shared" si="0"/>
        <v>1200.53</v>
      </c>
      <c r="L23" s="69">
        <v>44172</v>
      </c>
      <c r="M23" s="43" t="str">
        <f>F23</f>
        <v>METRO Cash and Carry SR s.r.o.</v>
      </c>
      <c r="N23" s="43" t="str">
        <f t="shared" si="1"/>
        <v>Senecká cesta 1881,900 28  Ivanka pri Dunaji</v>
      </c>
      <c r="O23" s="8">
        <f t="shared" si="1"/>
        <v>45952671</v>
      </c>
      <c r="P23" s="9" t="s">
        <v>30</v>
      </c>
      <c r="Q23" s="9" t="s">
        <v>31</v>
      </c>
      <c r="R23" s="57"/>
      <c r="S23" s="57"/>
    </row>
    <row r="24" spans="1:19" ht="36" customHeight="1">
      <c r="A24" s="10">
        <v>2020121021</v>
      </c>
      <c r="B24" s="38" t="s">
        <v>74</v>
      </c>
      <c r="C24" s="16">
        <v>145.46</v>
      </c>
      <c r="D24" s="6" t="s">
        <v>107</v>
      </c>
      <c r="E24" s="7">
        <v>44174</v>
      </c>
      <c r="F24" s="15" t="s">
        <v>70</v>
      </c>
      <c r="G24" s="12" t="s">
        <v>71</v>
      </c>
      <c r="H24" s="13">
        <v>36226947</v>
      </c>
      <c r="I24" s="5"/>
      <c r="J24" s="42"/>
      <c r="K24" s="16"/>
      <c r="L24" s="69"/>
      <c r="M24" s="43"/>
      <c r="N24" s="43"/>
      <c r="O24" s="8"/>
      <c r="P24" s="9"/>
      <c r="Q24" s="9"/>
      <c r="R24" s="57"/>
      <c r="S24" s="57"/>
    </row>
    <row r="25" spans="1:22" ht="36" customHeight="1">
      <c r="A25" s="10">
        <v>2020121022</v>
      </c>
      <c r="B25" s="42" t="s">
        <v>38</v>
      </c>
      <c r="C25" s="16">
        <v>5.99</v>
      </c>
      <c r="D25" s="10" t="s">
        <v>138</v>
      </c>
      <c r="E25" s="69">
        <v>44172</v>
      </c>
      <c r="F25" s="46" t="s">
        <v>39</v>
      </c>
      <c r="G25" s="46" t="s">
        <v>40</v>
      </c>
      <c r="H25" s="13">
        <v>35763469</v>
      </c>
      <c r="I25" s="5"/>
      <c r="J25" s="42"/>
      <c r="K25" s="16"/>
      <c r="L25" s="69"/>
      <c r="M25" s="43"/>
      <c r="N25" s="43"/>
      <c r="O25" s="8"/>
      <c r="P25" s="9"/>
      <c r="Q25" s="9"/>
      <c r="R25" s="57"/>
      <c r="S25" s="57"/>
      <c r="U25" s="36"/>
      <c r="V25" s="56"/>
    </row>
    <row r="26" spans="1:22" ht="36" customHeight="1">
      <c r="A26" s="10">
        <v>2020121023</v>
      </c>
      <c r="B26" s="20" t="s">
        <v>628</v>
      </c>
      <c r="C26" s="16">
        <v>661.18</v>
      </c>
      <c r="D26" s="6"/>
      <c r="E26" s="7">
        <v>44172</v>
      </c>
      <c r="F26" s="12" t="s">
        <v>629</v>
      </c>
      <c r="G26" s="12" t="s">
        <v>630</v>
      </c>
      <c r="H26" s="13">
        <v>35901896</v>
      </c>
      <c r="I26" s="5"/>
      <c r="J26" s="42" t="str">
        <f>B26</f>
        <v>nd práčka</v>
      </c>
      <c r="K26" s="16">
        <f t="shared" si="0"/>
        <v>661.18</v>
      </c>
      <c r="L26" s="69">
        <v>44167</v>
      </c>
      <c r="M26" s="43" t="str">
        <f>F26</f>
        <v>PRAGOPERUN SK s.r.o.</v>
      </c>
      <c r="N26" s="43" t="str">
        <f t="shared" si="1"/>
        <v>Dvojkrížna 47, 821 06 Bratislava 214</v>
      </c>
      <c r="O26" s="8">
        <f t="shared" si="1"/>
        <v>35901896</v>
      </c>
      <c r="P26" s="9" t="s">
        <v>412</v>
      </c>
      <c r="Q26" s="9" t="s">
        <v>413</v>
      </c>
      <c r="R26" s="57"/>
      <c r="U26" s="36"/>
      <c r="V26" s="36"/>
    </row>
    <row r="27" spans="1:22" ht="36" customHeight="1">
      <c r="A27" s="10">
        <v>2020121024</v>
      </c>
      <c r="B27" s="42" t="s">
        <v>317</v>
      </c>
      <c r="C27" s="16">
        <v>340.94</v>
      </c>
      <c r="D27" s="6"/>
      <c r="E27" s="7">
        <v>44175</v>
      </c>
      <c r="F27" s="12" t="s">
        <v>318</v>
      </c>
      <c r="G27" s="12" t="s">
        <v>319</v>
      </c>
      <c r="H27" s="13">
        <v>31342213</v>
      </c>
      <c r="I27" s="5"/>
      <c r="J27" s="42" t="str">
        <f>B27</f>
        <v>čistiace prostriedky</v>
      </c>
      <c r="K27" s="16">
        <f t="shared" si="0"/>
        <v>340.94</v>
      </c>
      <c r="L27" s="69">
        <v>44172</v>
      </c>
      <c r="M27" s="43" t="str">
        <f>F27</f>
        <v>ECOLAB s.r.o.</v>
      </c>
      <c r="N27" s="43" t="str">
        <f t="shared" si="1"/>
        <v>Čajakova 18, 811 05 Bratislava</v>
      </c>
      <c r="O27" s="8">
        <f t="shared" si="1"/>
        <v>31342213</v>
      </c>
      <c r="P27" s="9" t="s">
        <v>30</v>
      </c>
      <c r="Q27" s="9" t="s">
        <v>31</v>
      </c>
      <c r="U27" s="36"/>
      <c r="V27" s="36"/>
    </row>
    <row r="28" spans="1:18" ht="36" customHeight="1">
      <c r="A28" s="10">
        <v>2020121025</v>
      </c>
      <c r="B28" s="42" t="s">
        <v>33</v>
      </c>
      <c r="C28" s="16">
        <v>370.02</v>
      </c>
      <c r="D28" s="72" t="s">
        <v>504</v>
      </c>
      <c r="E28" s="7">
        <v>44176</v>
      </c>
      <c r="F28" s="46" t="s">
        <v>122</v>
      </c>
      <c r="G28" s="46" t="s">
        <v>50</v>
      </c>
      <c r="H28" s="13">
        <v>36019209</v>
      </c>
      <c r="I28" s="21"/>
      <c r="J28" s="42" t="str">
        <f>B28</f>
        <v>potraviny</v>
      </c>
      <c r="K28" s="16">
        <f t="shared" si="0"/>
        <v>370.02</v>
      </c>
      <c r="L28" s="69">
        <v>44172</v>
      </c>
      <c r="M28" s="43" t="str">
        <f>F28</f>
        <v>INMEDIA, spol.s.r.o.</v>
      </c>
      <c r="N28" s="43" t="str">
        <f t="shared" si="1"/>
        <v>Námestie SNP 11, 960,01 Zvolen</v>
      </c>
      <c r="O28" s="8">
        <f t="shared" si="1"/>
        <v>36019209</v>
      </c>
      <c r="P28" s="9" t="s">
        <v>30</v>
      </c>
      <c r="Q28" s="9" t="s">
        <v>31</v>
      </c>
      <c r="R28" s="111"/>
    </row>
    <row r="29" spans="1:18" ht="36" customHeight="1">
      <c r="A29" s="10">
        <v>2020121026</v>
      </c>
      <c r="B29" s="42" t="s">
        <v>86</v>
      </c>
      <c r="C29" s="16">
        <v>110.39</v>
      </c>
      <c r="D29" s="10">
        <v>6577885234</v>
      </c>
      <c r="E29" s="7">
        <v>44172</v>
      </c>
      <c r="F29" s="12" t="s">
        <v>87</v>
      </c>
      <c r="G29" s="12" t="s">
        <v>88</v>
      </c>
      <c r="H29" s="13">
        <v>17335949</v>
      </c>
      <c r="I29" s="21"/>
      <c r="J29" s="42"/>
      <c r="K29" s="16"/>
      <c r="L29" s="69"/>
      <c r="M29" s="43"/>
      <c r="N29" s="43"/>
      <c r="O29" s="8"/>
      <c r="P29" s="9"/>
      <c r="Q29" s="9"/>
      <c r="R29" s="111"/>
    </row>
    <row r="30" spans="1:17" ht="36" customHeight="1">
      <c r="A30" s="10">
        <v>2020121027</v>
      </c>
      <c r="B30" s="42" t="s">
        <v>1307</v>
      </c>
      <c r="C30" s="16">
        <v>189</v>
      </c>
      <c r="D30" s="10"/>
      <c r="E30" s="7">
        <v>44173</v>
      </c>
      <c r="F30" s="46" t="s">
        <v>141</v>
      </c>
      <c r="G30" s="46" t="s">
        <v>142</v>
      </c>
      <c r="H30" s="13">
        <v>31333524</v>
      </c>
      <c r="I30" s="21"/>
      <c r="J30" s="42"/>
      <c r="K30" s="16"/>
      <c r="L30" s="69"/>
      <c r="M30" s="43"/>
      <c r="N30" s="43"/>
      <c r="O30" s="8"/>
      <c r="P30" s="9"/>
      <c r="Q30" s="9"/>
    </row>
    <row r="31" spans="1:17" ht="36" customHeight="1">
      <c r="A31" s="10">
        <v>2020121028</v>
      </c>
      <c r="B31" s="38" t="s">
        <v>3</v>
      </c>
      <c r="C31" s="16">
        <v>121.55</v>
      </c>
      <c r="D31" s="6" t="s">
        <v>105</v>
      </c>
      <c r="E31" s="7">
        <v>44175</v>
      </c>
      <c r="F31" s="12" t="s">
        <v>92</v>
      </c>
      <c r="G31" s="12" t="s">
        <v>93</v>
      </c>
      <c r="H31" s="13">
        <v>35908718</v>
      </c>
      <c r="I31" s="21"/>
      <c r="J31" s="42"/>
      <c r="K31" s="16"/>
      <c r="L31" s="69"/>
      <c r="M31" s="43"/>
      <c r="N31" s="43"/>
      <c r="O31" s="8"/>
      <c r="P31" s="9"/>
      <c r="Q31" s="9"/>
    </row>
    <row r="32" spans="1:22" ht="36" customHeight="1">
      <c r="A32" s="10">
        <v>2020121029</v>
      </c>
      <c r="B32" s="74" t="s">
        <v>1308</v>
      </c>
      <c r="C32" s="75">
        <v>46.08</v>
      </c>
      <c r="D32" s="84" t="s">
        <v>61</v>
      </c>
      <c r="E32" s="81">
        <v>44175</v>
      </c>
      <c r="F32" s="74" t="s">
        <v>62</v>
      </c>
      <c r="G32" s="76" t="s">
        <v>63</v>
      </c>
      <c r="H32" s="77">
        <v>31692656</v>
      </c>
      <c r="I32" s="21"/>
      <c r="J32" s="42" t="str">
        <f>B32</f>
        <v>servisný zásah</v>
      </c>
      <c r="K32" s="16">
        <f t="shared" si="0"/>
        <v>46.08</v>
      </c>
      <c r="L32" s="69">
        <v>44175</v>
      </c>
      <c r="M32" s="43" t="str">
        <f>F32</f>
        <v>FITTICH RATES s.r.o.</v>
      </c>
      <c r="N32" s="43" t="str">
        <f t="shared" si="1"/>
        <v>Šafárikova 20, 048 01 Rožňava</v>
      </c>
      <c r="O32" s="8">
        <f t="shared" si="1"/>
        <v>31692656</v>
      </c>
      <c r="P32" s="9" t="s">
        <v>30</v>
      </c>
      <c r="Q32" s="9" t="s">
        <v>31</v>
      </c>
      <c r="U32" s="36"/>
      <c r="V32" s="56"/>
    </row>
    <row r="33" spans="1:22" ht="36" customHeight="1">
      <c r="A33" s="10">
        <v>2020121030</v>
      </c>
      <c r="B33" s="74" t="s">
        <v>96</v>
      </c>
      <c r="C33" s="75">
        <v>72.82</v>
      </c>
      <c r="D33" s="84" t="s">
        <v>61</v>
      </c>
      <c r="E33" s="81">
        <v>44174</v>
      </c>
      <c r="F33" s="74" t="s">
        <v>62</v>
      </c>
      <c r="G33" s="76" t="s">
        <v>63</v>
      </c>
      <c r="H33" s="77">
        <v>31692656</v>
      </c>
      <c r="I33" s="21"/>
      <c r="J33" s="42"/>
      <c r="K33" s="16"/>
      <c r="L33" s="69"/>
      <c r="M33" s="43"/>
      <c r="N33" s="43"/>
      <c r="O33" s="8"/>
      <c r="P33" s="9"/>
      <c r="Q33" s="9"/>
      <c r="S33" s="30"/>
      <c r="U33" s="36"/>
      <c r="V33" s="36"/>
    </row>
    <row r="34" spans="1:22" ht="36" customHeight="1">
      <c r="A34" s="10">
        <v>2020121031</v>
      </c>
      <c r="B34" s="42" t="s">
        <v>74</v>
      </c>
      <c r="C34" s="16">
        <v>146.3</v>
      </c>
      <c r="D34" s="10"/>
      <c r="E34" s="7">
        <v>44173</v>
      </c>
      <c r="F34" s="43" t="s">
        <v>0</v>
      </c>
      <c r="G34" s="43" t="s">
        <v>1</v>
      </c>
      <c r="H34" s="8">
        <v>17335949</v>
      </c>
      <c r="I34" s="21" t="s">
        <v>1309</v>
      </c>
      <c r="J34" s="42" t="str">
        <f>B34</f>
        <v>čist.prostriedky</v>
      </c>
      <c r="K34" s="16">
        <f t="shared" si="0"/>
        <v>146.3</v>
      </c>
      <c r="L34" s="69">
        <v>44173</v>
      </c>
      <c r="M34" s="43" t="str">
        <f>F34</f>
        <v>Hagleitner Hygiene Slovensko s.r.o.</v>
      </c>
      <c r="N34" s="43" t="str">
        <f t="shared" si="1"/>
        <v>Diaľničná cesta 27, 903 01 Senec</v>
      </c>
      <c r="O34" s="8">
        <f t="shared" si="1"/>
        <v>17335949</v>
      </c>
      <c r="P34" s="9" t="s">
        <v>30</v>
      </c>
      <c r="Q34" s="9" t="s">
        <v>31</v>
      </c>
      <c r="S34" s="30"/>
      <c r="U34" s="36"/>
      <c r="V34" s="36"/>
    </row>
    <row r="35" spans="1:17" ht="36" customHeight="1">
      <c r="A35" s="10">
        <v>2020121032</v>
      </c>
      <c r="B35" s="42" t="s">
        <v>1310</v>
      </c>
      <c r="C35" s="16">
        <v>255</v>
      </c>
      <c r="D35" s="6" t="s">
        <v>1311</v>
      </c>
      <c r="E35" s="7">
        <v>44179</v>
      </c>
      <c r="F35" s="46" t="s">
        <v>1312</v>
      </c>
      <c r="G35" s="46" t="s">
        <v>1313</v>
      </c>
      <c r="H35" s="13">
        <v>42327474</v>
      </c>
      <c r="I35" s="21"/>
      <c r="J35" s="42"/>
      <c r="K35" s="16"/>
      <c r="L35" s="69"/>
      <c r="M35" s="43"/>
      <c r="N35" s="43"/>
      <c r="O35" s="8"/>
      <c r="P35" s="9"/>
      <c r="Q35" s="9"/>
    </row>
    <row r="36" spans="1:38" ht="36" customHeight="1">
      <c r="A36" s="10">
        <v>2020121033</v>
      </c>
      <c r="B36" s="42" t="s">
        <v>740</v>
      </c>
      <c r="C36" s="16">
        <v>1186.55</v>
      </c>
      <c r="D36" s="10">
        <v>4020004007</v>
      </c>
      <c r="E36" s="7">
        <v>44169</v>
      </c>
      <c r="F36" s="46" t="s">
        <v>458</v>
      </c>
      <c r="G36" s="46" t="s">
        <v>459</v>
      </c>
      <c r="H36" s="13">
        <v>36570460</v>
      </c>
      <c r="I36" s="21"/>
      <c r="J36" s="42"/>
      <c r="K36" s="16"/>
      <c r="L36" s="69"/>
      <c r="M36" s="43"/>
      <c r="N36" s="43"/>
      <c r="O36" s="8"/>
      <c r="P36" s="9"/>
      <c r="Q36" s="9"/>
      <c r="AL36" s="1" t="s">
        <v>1224</v>
      </c>
    </row>
    <row r="37" spans="1:17" ht="36" customHeight="1">
      <c r="A37" s="10">
        <v>2020121034</v>
      </c>
      <c r="B37" s="14" t="s">
        <v>78</v>
      </c>
      <c r="C37" s="16">
        <v>536.64</v>
      </c>
      <c r="D37" s="6"/>
      <c r="E37" s="7">
        <v>44174</v>
      </c>
      <c r="F37" s="12" t="s">
        <v>97</v>
      </c>
      <c r="G37" s="12" t="s">
        <v>100</v>
      </c>
      <c r="H37" s="13">
        <v>31320911</v>
      </c>
      <c r="I37" s="21" t="s">
        <v>1314</v>
      </c>
      <c r="J37" s="42" t="str">
        <f>B37</f>
        <v>špec. zdrav. materiál</v>
      </c>
      <c r="K37" s="16">
        <f>C37</f>
        <v>536.64</v>
      </c>
      <c r="L37" s="89">
        <v>44173</v>
      </c>
      <c r="M37" s="43" t="str">
        <f>F37</f>
        <v>Pharma Group, a.s. </v>
      </c>
      <c r="N37" s="43" t="str">
        <f>G37</f>
        <v>SNP 150, 908 73 Veľké Leváre</v>
      </c>
      <c r="O37" s="8">
        <f>H37</f>
        <v>31320911</v>
      </c>
      <c r="P37" s="9" t="s">
        <v>30</v>
      </c>
      <c r="Q37" s="9" t="s">
        <v>31</v>
      </c>
    </row>
    <row r="38" spans="1:17" ht="36" customHeight="1">
      <c r="A38" s="10">
        <v>2020121035</v>
      </c>
      <c r="B38" s="42" t="s">
        <v>33</v>
      </c>
      <c r="C38" s="16">
        <v>461.05</v>
      </c>
      <c r="D38" s="6" t="s">
        <v>415</v>
      </c>
      <c r="E38" s="7">
        <v>44178</v>
      </c>
      <c r="F38" s="42" t="s">
        <v>120</v>
      </c>
      <c r="G38" s="43" t="s">
        <v>121</v>
      </c>
      <c r="H38" s="8">
        <v>17260752</v>
      </c>
      <c r="I38" s="21" t="s">
        <v>1315</v>
      </c>
      <c r="J38" s="42" t="str">
        <f>B38</f>
        <v>potraviny</v>
      </c>
      <c r="K38" s="16">
        <f>C38</f>
        <v>461.05</v>
      </c>
      <c r="L38" s="69">
        <v>44175</v>
      </c>
      <c r="M38" s="43" t="str">
        <f>F38</f>
        <v>Zoltán Jánosdeák - Jánosdeák</v>
      </c>
      <c r="N38" s="43" t="str">
        <f>G38</f>
        <v>Vinohradná 101, 049 11 Plešivec</v>
      </c>
      <c r="O38" s="8">
        <f>H38</f>
        <v>17260752</v>
      </c>
      <c r="P38" s="9" t="s">
        <v>4</v>
      </c>
      <c r="Q38" s="9" t="s">
        <v>32</v>
      </c>
    </row>
    <row r="39" spans="1:17" ht="36" customHeight="1">
      <c r="A39" s="10">
        <v>2020121036</v>
      </c>
      <c r="B39" s="42" t="s">
        <v>889</v>
      </c>
      <c r="C39" s="16">
        <v>490.92</v>
      </c>
      <c r="D39" s="6"/>
      <c r="E39" s="69">
        <v>44179</v>
      </c>
      <c r="F39" s="46" t="s">
        <v>792</v>
      </c>
      <c r="G39" s="46" t="s">
        <v>793</v>
      </c>
      <c r="H39" s="13">
        <v>37375890</v>
      </c>
      <c r="I39" s="21" t="s">
        <v>1316</v>
      </c>
      <c r="J39" s="42" t="str">
        <f>B39</f>
        <v>servis sušičky</v>
      </c>
      <c r="K39" s="16">
        <f t="shared" si="0"/>
        <v>490.92</v>
      </c>
      <c r="L39" s="69">
        <v>44166</v>
      </c>
      <c r="M39" s="43" t="str">
        <f>F39</f>
        <v>EL. SERVIS Peter Jacko</v>
      </c>
      <c r="N39" s="43" t="str">
        <f t="shared" si="1"/>
        <v>Dr. Mašurku 923, 032 61 Važec</v>
      </c>
      <c r="O39" s="8">
        <f t="shared" si="1"/>
        <v>37375890</v>
      </c>
      <c r="P39" s="9" t="s">
        <v>30</v>
      </c>
      <c r="Q39" s="9" t="s">
        <v>31</v>
      </c>
    </row>
    <row r="40" spans="1:19" ht="36" customHeight="1">
      <c r="A40" s="10">
        <v>2020121037</v>
      </c>
      <c r="B40" s="42" t="s">
        <v>1317</v>
      </c>
      <c r="C40" s="16">
        <v>14.94</v>
      </c>
      <c r="D40" s="6"/>
      <c r="E40" s="7">
        <v>44182</v>
      </c>
      <c r="F40" s="12" t="s">
        <v>322</v>
      </c>
      <c r="G40" s="12" t="s">
        <v>323</v>
      </c>
      <c r="H40" s="13">
        <v>36306444</v>
      </c>
      <c r="I40" s="21"/>
      <c r="J40" s="42"/>
      <c r="K40" s="16"/>
      <c r="L40" s="69"/>
      <c r="M40" s="43"/>
      <c r="N40" s="43"/>
      <c r="O40" s="8"/>
      <c r="P40" s="9"/>
      <c r="Q40" s="9"/>
      <c r="S40" s="30"/>
    </row>
    <row r="41" spans="1:20" ht="36" customHeight="1">
      <c r="A41" s="10">
        <v>2020121038</v>
      </c>
      <c r="B41" s="42" t="s">
        <v>1240</v>
      </c>
      <c r="C41" s="16">
        <v>68.9</v>
      </c>
      <c r="D41" s="106"/>
      <c r="E41" s="7">
        <v>44182</v>
      </c>
      <c r="F41" s="46" t="s">
        <v>367</v>
      </c>
      <c r="G41" s="46" t="s">
        <v>368</v>
      </c>
      <c r="H41" s="13">
        <v>36515388</v>
      </c>
      <c r="I41" s="5"/>
      <c r="J41" s="42"/>
      <c r="K41" s="16"/>
      <c r="L41" s="69"/>
      <c r="M41" s="43"/>
      <c r="N41" s="43"/>
      <c r="O41" s="8"/>
      <c r="P41" s="9"/>
      <c r="Q41" s="9"/>
      <c r="S41" s="30"/>
      <c r="T41" s="30"/>
    </row>
    <row r="42" spans="1:19" ht="36" customHeight="1">
      <c r="A42" s="10">
        <v>2020121039</v>
      </c>
      <c r="B42" s="42" t="s">
        <v>33</v>
      </c>
      <c r="C42" s="16">
        <v>1510.12</v>
      </c>
      <c r="D42" s="6"/>
      <c r="E42" s="7">
        <v>44182</v>
      </c>
      <c r="F42" s="42" t="s">
        <v>65</v>
      </c>
      <c r="G42" s="43" t="s">
        <v>66</v>
      </c>
      <c r="H42" s="8">
        <v>44240104</v>
      </c>
      <c r="I42" s="5" t="s">
        <v>1318</v>
      </c>
      <c r="J42" s="42" t="str">
        <f>B42</f>
        <v>potraviny</v>
      </c>
      <c r="K42" s="16">
        <f t="shared" si="0"/>
        <v>1510.12</v>
      </c>
      <c r="L42" s="69">
        <v>44182</v>
      </c>
      <c r="M42" s="43" t="str">
        <f>F42</f>
        <v>BOHUŠ ŠESTÁK s.r.o.</v>
      </c>
      <c r="N42" s="43" t="str">
        <f t="shared" si="1"/>
        <v>Vodárenská 343/2, 924 01 Galanta</v>
      </c>
      <c r="O42" s="8">
        <f t="shared" si="1"/>
        <v>44240104</v>
      </c>
      <c r="P42" s="9" t="s">
        <v>4</v>
      </c>
      <c r="Q42" s="9" t="s">
        <v>32</v>
      </c>
      <c r="S42" s="30"/>
    </row>
    <row r="43" spans="1:38" ht="36" customHeight="1">
      <c r="A43" s="10">
        <v>2020121040</v>
      </c>
      <c r="B43" s="42" t="s">
        <v>33</v>
      </c>
      <c r="C43" s="16">
        <v>1044.37</v>
      </c>
      <c r="D43" s="6"/>
      <c r="E43" s="7">
        <v>44182</v>
      </c>
      <c r="F43" s="42" t="s">
        <v>65</v>
      </c>
      <c r="G43" s="43" t="s">
        <v>66</v>
      </c>
      <c r="H43" s="8">
        <v>44240104</v>
      </c>
      <c r="I43" s="21" t="s">
        <v>1319</v>
      </c>
      <c r="J43" s="42" t="str">
        <f>B43</f>
        <v>potraviny</v>
      </c>
      <c r="K43" s="16">
        <f t="shared" si="0"/>
        <v>1044.37</v>
      </c>
      <c r="L43" s="69">
        <v>44181</v>
      </c>
      <c r="M43" s="43" t="str">
        <f>F43</f>
        <v>BOHUŠ ŠESTÁK s.r.o.</v>
      </c>
      <c r="N43" s="43" t="str">
        <f t="shared" si="1"/>
        <v>Vodárenská 343/2, 924 01 Galanta</v>
      </c>
      <c r="O43" s="8">
        <f t="shared" si="1"/>
        <v>44240104</v>
      </c>
      <c r="P43" s="9" t="s">
        <v>4</v>
      </c>
      <c r="Q43" s="9" t="s">
        <v>32</v>
      </c>
      <c r="S43" s="30"/>
      <c r="AL43" s="1" t="s">
        <v>1230</v>
      </c>
    </row>
    <row r="44" spans="1:17" ht="36" customHeight="1">
      <c r="A44" s="10">
        <v>2020121041</v>
      </c>
      <c r="B44" s="42" t="s">
        <v>33</v>
      </c>
      <c r="C44" s="16">
        <v>794.75</v>
      </c>
      <c r="D44" s="64" t="s">
        <v>401</v>
      </c>
      <c r="E44" s="7">
        <v>44182</v>
      </c>
      <c r="F44" s="43" t="s">
        <v>53</v>
      </c>
      <c r="G44" s="43" t="s">
        <v>54</v>
      </c>
      <c r="H44" s="8">
        <v>45952671</v>
      </c>
      <c r="I44" s="5"/>
      <c r="J44" s="42" t="str">
        <f>B44</f>
        <v>potraviny</v>
      </c>
      <c r="K44" s="16">
        <f t="shared" si="0"/>
        <v>794.75</v>
      </c>
      <c r="L44" s="69">
        <v>44179</v>
      </c>
      <c r="M44" s="43" t="str">
        <f>F44</f>
        <v>METRO Cash and Carry SR s.r.o.</v>
      </c>
      <c r="N44" s="43" t="str">
        <f t="shared" si="1"/>
        <v>Senecká cesta 1881,900 28  Ivanka pri Dunaji</v>
      </c>
      <c r="O44" s="8">
        <f t="shared" si="1"/>
        <v>45952671</v>
      </c>
      <c r="P44" s="9" t="s">
        <v>30</v>
      </c>
      <c r="Q44" s="9" t="s">
        <v>31</v>
      </c>
    </row>
    <row r="45" spans="1:17" ht="36" customHeight="1">
      <c r="A45" s="10">
        <v>2020121042</v>
      </c>
      <c r="B45" s="42" t="s">
        <v>1320</v>
      </c>
      <c r="C45" s="16">
        <v>143.14</v>
      </c>
      <c r="D45" s="64" t="s">
        <v>401</v>
      </c>
      <c r="E45" s="7">
        <v>44182</v>
      </c>
      <c r="F45" s="43" t="s">
        <v>53</v>
      </c>
      <c r="G45" s="43" t="s">
        <v>54</v>
      </c>
      <c r="H45" s="8">
        <v>45952671</v>
      </c>
      <c r="I45" s="5" t="s">
        <v>1321</v>
      </c>
      <c r="J45" s="42" t="str">
        <f>B45</f>
        <v>zástery</v>
      </c>
      <c r="K45" s="16">
        <f t="shared" si="0"/>
        <v>143.14</v>
      </c>
      <c r="L45" s="69">
        <v>44182</v>
      </c>
      <c r="M45" s="43" t="str">
        <f>F45</f>
        <v>METRO Cash and Carry SR s.r.o.</v>
      </c>
      <c r="N45" s="43" t="str">
        <f t="shared" si="1"/>
        <v>Senecká cesta 1881,900 28  Ivanka pri Dunaji</v>
      </c>
      <c r="O45" s="8">
        <f t="shared" si="1"/>
        <v>45952671</v>
      </c>
      <c r="P45" s="9" t="s">
        <v>30</v>
      </c>
      <c r="Q45" s="9" t="s">
        <v>31</v>
      </c>
    </row>
    <row r="46" spans="1:17" ht="36" customHeight="1">
      <c r="A46" s="10">
        <v>2020121043</v>
      </c>
      <c r="B46" s="42" t="s">
        <v>858</v>
      </c>
      <c r="C46" s="16">
        <v>576</v>
      </c>
      <c r="D46" s="58"/>
      <c r="E46" s="7">
        <v>44152</v>
      </c>
      <c r="F46" s="46" t="s">
        <v>859</v>
      </c>
      <c r="G46" s="46" t="s">
        <v>860</v>
      </c>
      <c r="H46" s="13">
        <v>31647758</v>
      </c>
      <c r="I46" s="5"/>
      <c r="J46" s="42"/>
      <c r="K46" s="16"/>
      <c r="L46" s="69"/>
      <c r="M46" s="43"/>
      <c r="N46" s="43"/>
      <c r="O46" s="8"/>
      <c r="P46" s="9"/>
      <c r="Q46" s="9"/>
    </row>
    <row r="47" spans="1:17" ht="36" customHeight="1">
      <c r="A47" s="10">
        <v>2020121044</v>
      </c>
      <c r="B47" s="14" t="s">
        <v>78</v>
      </c>
      <c r="C47" s="16">
        <v>286.21</v>
      </c>
      <c r="D47" s="6"/>
      <c r="E47" s="7">
        <v>44181</v>
      </c>
      <c r="F47" s="12" t="s">
        <v>97</v>
      </c>
      <c r="G47" s="12" t="s">
        <v>100</v>
      </c>
      <c r="H47" s="13">
        <v>31320911</v>
      </c>
      <c r="I47" s="21" t="s">
        <v>1322</v>
      </c>
      <c r="J47" s="42" t="str">
        <f>B47</f>
        <v>špec. zdrav. materiál</v>
      </c>
      <c r="K47" s="16">
        <f>C47</f>
        <v>286.21</v>
      </c>
      <c r="L47" s="89">
        <v>44180</v>
      </c>
      <c r="M47" s="43" t="str">
        <f>F47</f>
        <v>Pharma Group, a.s. </v>
      </c>
      <c r="N47" s="43" t="str">
        <f>G47</f>
        <v>SNP 150, 908 73 Veľké Leváre</v>
      </c>
      <c r="O47" s="8">
        <f>H47</f>
        <v>31320911</v>
      </c>
      <c r="P47" s="9" t="s">
        <v>30</v>
      </c>
      <c r="Q47" s="9" t="s">
        <v>31</v>
      </c>
    </row>
    <row r="48" spans="1:17" ht="36" customHeight="1">
      <c r="A48" s="10">
        <v>2020121045</v>
      </c>
      <c r="B48" s="14" t="s">
        <v>78</v>
      </c>
      <c r="C48" s="16">
        <v>286.21</v>
      </c>
      <c r="D48" s="6"/>
      <c r="E48" s="7">
        <v>44181</v>
      </c>
      <c r="F48" s="12" t="s">
        <v>97</v>
      </c>
      <c r="G48" s="12" t="s">
        <v>100</v>
      </c>
      <c r="H48" s="13">
        <v>31320911</v>
      </c>
      <c r="I48" s="21" t="s">
        <v>1323</v>
      </c>
      <c r="J48" s="42" t="str">
        <f>B48</f>
        <v>špec. zdrav. materiál</v>
      </c>
      <c r="K48" s="16">
        <f>C48</f>
        <v>286.21</v>
      </c>
      <c r="L48" s="89">
        <v>44180</v>
      </c>
      <c r="M48" s="43" t="str">
        <f>F48</f>
        <v>Pharma Group, a.s. </v>
      </c>
      <c r="N48" s="43" t="str">
        <f t="shared" si="1"/>
        <v>SNP 150, 908 73 Veľké Leváre</v>
      </c>
      <c r="O48" s="8">
        <f t="shared" si="1"/>
        <v>31320911</v>
      </c>
      <c r="P48" s="9" t="s">
        <v>30</v>
      </c>
      <c r="Q48" s="9" t="s">
        <v>31</v>
      </c>
    </row>
    <row r="49" spans="1:23" ht="36" customHeight="1">
      <c r="A49" s="10">
        <v>2020121046</v>
      </c>
      <c r="B49" s="42" t="s">
        <v>33</v>
      </c>
      <c r="C49" s="16">
        <v>984.07</v>
      </c>
      <c r="D49" s="6"/>
      <c r="E49" s="7">
        <v>44182</v>
      </c>
      <c r="F49" s="46" t="s">
        <v>254</v>
      </c>
      <c r="G49" s="46" t="s">
        <v>255</v>
      </c>
      <c r="H49" s="13">
        <v>36208027</v>
      </c>
      <c r="I49" s="5" t="s">
        <v>1324</v>
      </c>
      <c r="J49" s="42" t="str">
        <f>B49</f>
        <v>potraviny</v>
      </c>
      <c r="K49" s="16">
        <f t="shared" si="0"/>
        <v>984.07</v>
      </c>
      <c r="L49" s="69">
        <v>44179</v>
      </c>
      <c r="M49" s="43" t="str">
        <f>F49</f>
        <v>Prvá cateringová spol., s.r.o.</v>
      </c>
      <c r="N49" s="43" t="str">
        <f t="shared" si="1"/>
        <v>Holubyho 12, 040 01 Košice</v>
      </c>
      <c r="O49" s="8">
        <f t="shared" si="1"/>
        <v>36208027</v>
      </c>
      <c r="P49" s="9" t="s">
        <v>4</v>
      </c>
      <c r="Q49" s="9" t="s">
        <v>32</v>
      </c>
      <c r="R49" s="111"/>
      <c r="W49" s="52"/>
    </row>
    <row r="50" spans="1:20" ht="36" customHeight="1">
      <c r="A50" s="10">
        <v>2020121047</v>
      </c>
      <c r="B50" s="42" t="s">
        <v>33</v>
      </c>
      <c r="C50" s="16">
        <v>928.62</v>
      </c>
      <c r="D50" s="6"/>
      <c r="E50" s="7">
        <v>44182</v>
      </c>
      <c r="F50" s="46" t="s">
        <v>254</v>
      </c>
      <c r="G50" s="46" t="s">
        <v>255</v>
      </c>
      <c r="H50" s="13">
        <v>36208027</v>
      </c>
      <c r="I50" s="5" t="s">
        <v>1325</v>
      </c>
      <c r="J50" s="42" t="str">
        <f>B50</f>
        <v>potraviny</v>
      </c>
      <c r="K50" s="16">
        <f t="shared" si="0"/>
        <v>928.62</v>
      </c>
      <c r="L50" s="69">
        <v>44179</v>
      </c>
      <c r="M50" s="43" t="str">
        <f>F50</f>
        <v>Prvá cateringová spol., s.r.o.</v>
      </c>
      <c r="N50" s="43" t="str">
        <f t="shared" si="1"/>
        <v>Holubyho 12, 040 01 Košice</v>
      </c>
      <c r="O50" s="8">
        <f t="shared" si="1"/>
        <v>36208027</v>
      </c>
      <c r="P50" s="9" t="s">
        <v>4</v>
      </c>
      <c r="Q50" s="9" t="s">
        <v>32</v>
      </c>
      <c r="R50" s="111"/>
      <c r="T50" s="126"/>
    </row>
    <row r="51" spans="1:18" ht="36" customHeight="1">
      <c r="A51" s="10">
        <v>2020121048</v>
      </c>
      <c r="B51" s="42" t="s">
        <v>33</v>
      </c>
      <c r="C51" s="16">
        <v>850.92</v>
      </c>
      <c r="D51" s="6"/>
      <c r="E51" s="7">
        <v>44182</v>
      </c>
      <c r="F51" s="46" t="s">
        <v>254</v>
      </c>
      <c r="G51" s="46" t="s">
        <v>255</v>
      </c>
      <c r="H51" s="13">
        <v>36208027</v>
      </c>
      <c r="I51" s="5" t="s">
        <v>1326</v>
      </c>
      <c r="J51" s="42" t="str">
        <f>B51</f>
        <v>potraviny</v>
      </c>
      <c r="K51" s="16">
        <f t="shared" si="0"/>
        <v>850.92</v>
      </c>
      <c r="L51" s="69">
        <v>44179</v>
      </c>
      <c r="M51" s="43" t="str">
        <f>F51</f>
        <v>Prvá cateringová spol., s.r.o.</v>
      </c>
      <c r="N51" s="43" t="str">
        <f t="shared" si="1"/>
        <v>Holubyho 12, 040 01 Košice</v>
      </c>
      <c r="O51" s="8">
        <f t="shared" si="1"/>
        <v>36208027</v>
      </c>
      <c r="P51" s="9" t="s">
        <v>4</v>
      </c>
      <c r="Q51" s="9" t="s">
        <v>32</v>
      </c>
      <c r="R51" s="111"/>
    </row>
    <row r="52" spans="1:18" ht="36" customHeight="1">
      <c r="A52" s="10">
        <v>2020121049</v>
      </c>
      <c r="B52" s="42" t="s">
        <v>33</v>
      </c>
      <c r="C52" s="16">
        <v>215.1</v>
      </c>
      <c r="D52" s="6"/>
      <c r="E52" s="7">
        <v>44182</v>
      </c>
      <c r="F52" s="46" t="s">
        <v>254</v>
      </c>
      <c r="G52" s="46" t="s">
        <v>255</v>
      </c>
      <c r="H52" s="13">
        <v>36208027</v>
      </c>
      <c r="I52" s="5" t="s">
        <v>1327</v>
      </c>
      <c r="J52" s="42" t="str">
        <f>B52</f>
        <v>potraviny</v>
      </c>
      <c r="K52" s="16">
        <f t="shared" si="0"/>
        <v>215.1</v>
      </c>
      <c r="L52" s="69">
        <v>44179</v>
      </c>
      <c r="M52" s="43" t="str">
        <f>F52</f>
        <v>Prvá cateringová spol., s.r.o.</v>
      </c>
      <c r="N52" s="43" t="str">
        <f t="shared" si="1"/>
        <v>Holubyho 12, 040 01 Košice</v>
      </c>
      <c r="O52" s="8">
        <f t="shared" si="1"/>
        <v>36208027</v>
      </c>
      <c r="P52" s="9" t="s">
        <v>4</v>
      </c>
      <c r="Q52" s="9" t="s">
        <v>32</v>
      </c>
      <c r="R52" s="111"/>
    </row>
    <row r="53" spans="1:18" ht="36" customHeight="1">
      <c r="A53" s="10">
        <v>2020121050</v>
      </c>
      <c r="B53" s="42" t="s">
        <v>2</v>
      </c>
      <c r="C53" s="16">
        <v>66.24</v>
      </c>
      <c r="D53" s="10">
        <v>162700</v>
      </c>
      <c r="E53" s="7">
        <v>44180</v>
      </c>
      <c r="F53" s="46" t="s">
        <v>79</v>
      </c>
      <c r="G53" s="46" t="s">
        <v>80</v>
      </c>
      <c r="H53" s="13">
        <v>17335949</v>
      </c>
      <c r="I53" s="5"/>
      <c r="J53" s="42"/>
      <c r="K53" s="16"/>
      <c r="L53" s="69"/>
      <c r="M53" s="43"/>
      <c r="N53" s="43"/>
      <c r="O53" s="8"/>
      <c r="P53" s="9"/>
      <c r="Q53" s="9"/>
      <c r="R53" s="111"/>
    </row>
    <row r="54" spans="1:23" ht="36" customHeight="1">
      <c r="A54" s="10">
        <v>2020121051</v>
      </c>
      <c r="B54" s="43" t="s">
        <v>58</v>
      </c>
      <c r="C54" s="16">
        <v>208.2</v>
      </c>
      <c r="D54" s="10">
        <v>5611864285</v>
      </c>
      <c r="E54" s="7">
        <v>44180</v>
      </c>
      <c r="F54" s="46" t="s">
        <v>59</v>
      </c>
      <c r="G54" s="46" t="s">
        <v>60</v>
      </c>
      <c r="H54" s="13">
        <v>31322832</v>
      </c>
      <c r="I54" s="21"/>
      <c r="J54" s="42"/>
      <c r="K54" s="16"/>
      <c r="L54" s="69"/>
      <c r="M54" s="43"/>
      <c r="N54" s="43"/>
      <c r="O54" s="8"/>
      <c r="P54" s="9"/>
      <c r="Q54" s="9"/>
      <c r="R54" s="111"/>
      <c r="T54" s="60"/>
      <c r="U54" s="61"/>
      <c r="W54" s="60"/>
    </row>
    <row r="55" spans="1:23" ht="36" customHeight="1">
      <c r="A55" s="10">
        <v>2020121052</v>
      </c>
      <c r="B55" s="42" t="s">
        <v>10</v>
      </c>
      <c r="C55" s="16">
        <v>84</v>
      </c>
      <c r="D55" s="6"/>
      <c r="E55" s="7">
        <v>44182</v>
      </c>
      <c r="F55" s="46" t="s">
        <v>8</v>
      </c>
      <c r="G55" s="46" t="s">
        <v>9</v>
      </c>
      <c r="H55" s="13">
        <v>31355374</v>
      </c>
      <c r="I55" s="5"/>
      <c r="J55" s="42"/>
      <c r="K55" s="16"/>
      <c r="L55" s="69"/>
      <c r="M55" s="43"/>
      <c r="N55" s="43"/>
      <c r="O55" s="8"/>
      <c r="P55" s="9"/>
      <c r="Q55" s="9"/>
      <c r="R55" s="111"/>
      <c r="T55" s="60"/>
      <c r="U55" s="61"/>
      <c r="W55" s="60"/>
    </row>
    <row r="56" spans="1:23" ht="36" customHeight="1">
      <c r="A56" s="10">
        <v>2020121053</v>
      </c>
      <c r="B56" s="42" t="s">
        <v>33</v>
      </c>
      <c r="C56" s="16">
        <v>1176.84</v>
      </c>
      <c r="D56" s="72" t="s">
        <v>504</v>
      </c>
      <c r="E56" s="7">
        <v>44183</v>
      </c>
      <c r="F56" s="46" t="s">
        <v>122</v>
      </c>
      <c r="G56" s="46" t="s">
        <v>50</v>
      </c>
      <c r="H56" s="13">
        <v>36019209</v>
      </c>
      <c r="I56" s="21" t="s">
        <v>1328</v>
      </c>
      <c r="J56" s="42" t="str">
        <f aca="true" t="shared" si="4" ref="J56:K58">B56</f>
        <v>potraviny</v>
      </c>
      <c r="K56" s="16">
        <f t="shared" si="4"/>
        <v>1176.84</v>
      </c>
      <c r="L56" s="69">
        <v>44179</v>
      </c>
      <c r="M56" s="43" t="str">
        <f aca="true" t="shared" si="5" ref="M56:O58">F56</f>
        <v>INMEDIA, spol.s.r.o.</v>
      </c>
      <c r="N56" s="43" t="str">
        <f t="shared" si="5"/>
        <v>Námestie SNP 11, 960,01 Zvolen</v>
      </c>
      <c r="O56" s="8">
        <f t="shared" si="5"/>
        <v>36019209</v>
      </c>
      <c r="P56" s="9" t="s">
        <v>4</v>
      </c>
      <c r="Q56" s="9" t="s">
        <v>32</v>
      </c>
      <c r="R56" s="111"/>
      <c r="T56" s="60"/>
      <c r="U56" s="61"/>
      <c r="W56" s="60"/>
    </row>
    <row r="57" spans="1:23" ht="36" customHeight="1">
      <c r="A57" s="10">
        <v>2020121054</v>
      </c>
      <c r="B57" s="42" t="s">
        <v>33</v>
      </c>
      <c r="C57" s="16">
        <v>2592.45</v>
      </c>
      <c r="D57" s="72" t="s">
        <v>504</v>
      </c>
      <c r="E57" s="7">
        <v>44183</v>
      </c>
      <c r="F57" s="46" t="s">
        <v>122</v>
      </c>
      <c r="G57" s="46" t="s">
        <v>50</v>
      </c>
      <c r="H57" s="13">
        <v>36019209</v>
      </c>
      <c r="I57" s="21"/>
      <c r="J57" s="42" t="str">
        <f t="shared" si="4"/>
        <v>potraviny</v>
      </c>
      <c r="K57" s="16">
        <f t="shared" si="4"/>
        <v>2592.45</v>
      </c>
      <c r="L57" s="69">
        <v>44179</v>
      </c>
      <c r="M57" s="43" t="str">
        <f t="shared" si="5"/>
        <v>INMEDIA, spol.s.r.o.</v>
      </c>
      <c r="N57" s="43" t="str">
        <f t="shared" si="5"/>
        <v>Námestie SNP 11, 960,01 Zvolen</v>
      </c>
      <c r="O57" s="8">
        <f t="shared" si="5"/>
        <v>36019209</v>
      </c>
      <c r="P57" s="9" t="s">
        <v>30</v>
      </c>
      <c r="Q57" s="9" t="s">
        <v>31</v>
      </c>
      <c r="R57" s="111"/>
      <c r="T57" s="60"/>
      <c r="U57" s="61"/>
      <c r="V57" s="56"/>
      <c r="W57" s="60"/>
    </row>
    <row r="58" spans="1:23" ht="36" customHeight="1">
      <c r="A58" s="10">
        <v>2020121055</v>
      </c>
      <c r="B58" s="42" t="s">
        <v>317</v>
      </c>
      <c r="C58" s="16">
        <v>147.6</v>
      </c>
      <c r="D58" s="6"/>
      <c r="E58" s="7">
        <v>44183</v>
      </c>
      <c r="F58" s="12" t="s">
        <v>318</v>
      </c>
      <c r="G58" s="12" t="s">
        <v>319</v>
      </c>
      <c r="H58" s="13">
        <v>31342213</v>
      </c>
      <c r="I58" s="5"/>
      <c r="J58" s="42" t="str">
        <f t="shared" si="4"/>
        <v>čistiace prostriedky</v>
      </c>
      <c r="K58" s="16">
        <f t="shared" si="4"/>
        <v>147.6</v>
      </c>
      <c r="L58" s="69">
        <v>44172</v>
      </c>
      <c r="M58" s="43" t="str">
        <f t="shared" si="5"/>
        <v>ECOLAB s.r.o.</v>
      </c>
      <c r="N58" s="43" t="str">
        <f t="shared" si="5"/>
        <v>Čajakova 18, 811 05 Bratislava</v>
      </c>
      <c r="O58" s="8">
        <f t="shared" si="5"/>
        <v>31342213</v>
      </c>
      <c r="P58" s="9" t="s">
        <v>30</v>
      </c>
      <c r="Q58" s="9" t="s">
        <v>31</v>
      </c>
      <c r="R58" s="111"/>
      <c r="T58" s="54"/>
      <c r="U58" s="61"/>
      <c r="V58" s="36"/>
      <c r="W58" s="54"/>
    </row>
    <row r="59" spans="1:18" ht="36" customHeight="1">
      <c r="A59" s="10">
        <v>2020121056</v>
      </c>
      <c r="B59" s="42" t="s">
        <v>1329</v>
      </c>
      <c r="C59" s="16">
        <v>48</v>
      </c>
      <c r="D59" s="99"/>
      <c r="E59" s="69">
        <v>44183</v>
      </c>
      <c r="F59" s="46" t="s">
        <v>1330</v>
      </c>
      <c r="G59" s="46" t="s">
        <v>1331</v>
      </c>
      <c r="H59" s="13">
        <v>43955134</v>
      </c>
      <c r="I59" s="5"/>
      <c r="J59" s="42"/>
      <c r="K59" s="16"/>
      <c r="L59" s="69"/>
      <c r="M59" s="43"/>
      <c r="N59" s="43"/>
      <c r="O59" s="8"/>
      <c r="P59" s="9"/>
      <c r="Q59" s="9"/>
      <c r="R59" s="57"/>
    </row>
    <row r="60" spans="1:18" ht="36" customHeight="1">
      <c r="A60" s="10">
        <v>2020121057</v>
      </c>
      <c r="B60" s="38" t="s">
        <v>3</v>
      </c>
      <c r="C60" s="16">
        <v>41.85</v>
      </c>
      <c r="D60" s="6" t="s">
        <v>105</v>
      </c>
      <c r="E60" s="7">
        <v>44180</v>
      </c>
      <c r="F60" s="12" t="s">
        <v>92</v>
      </c>
      <c r="G60" s="12" t="s">
        <v>93</v>
      </c>
      <c r="H60" s="13">
        <v>35908718</v>
      </c>
      <c r="I60" s="21"/>
      <c r="J60" s="42"/>
      <c r="K60" s="16"/>
      <c r="L60" s="69"/>
      <c r="M60" s="43"/>
      <c r="N60" s="43"/>
      <c r="O60" s="8"/>
      <c r="P60" s="9"/>
      <c r="Q60" s="9"/>
      <c r="R60" s="57"/>
    </row>
    <row r="61" spans="1:18" ht="36" customHeight="1">
      <c r="A61" s="10">
        <v>2020121058</v>
      </c>
      <c r="B61" s="14" t="s">
        <v>1332</v>
      </c>
      <c r="C61" s="16">
        <v>69</v>
      </c>
      <c r="D61" s="6"/>
      <c r="E61" s="7">
        <v>44182</v>
      </c>
      <c r="F61" s="15" t="s">
        <v>251</v>
      </c>
      <c r="G61" s="5" t="s">
        <v>252</v>
      </c>
      <c r="H61" s="96" t="s">
        <v>253</v>
      </c>
      <c r="I61" s="5"/>
      <c r="J61" s="42"/>
      <c r="K61" s="16"/>
      <c r="L61" s="69"/>
      <c r="M61" s="43"/>
      <c r="N61" s="43"/>
      <c r="O61" s="8"/>
      <c r="P61" s="9"/>
      <c r="Q61" s="9"/>
      <c r="R61" s="57"/>
    </row>
    <row r="62" spans="1:18" ht="36" customHeight="1">
      <c r="A62" s="10">
        <v>2020121059</v>
      </c>
      <c r="B62" s="14" t="s">
        <v>1332</v>
      </c>
      <c r="C62" s="16">
        <v>17.6</v>
      </c>
      <c r="D62" s="6"/>
      <c r="E62" s="7">
        <v>44181</v>
      </c>
      <c r="F62" s="15" t="s">
        <v>251</v>
      </c>
      <c r="G62" s="5" t="s">
        <v>252</v>
      </c>
      <c r="H62" s="96" t="s">
        <v>253</v>
      </c>
      <c r="I62" s="5"/>
      <c r="J62" s="42"/>
      <c r="K62" s="16"/>
      <c r="L62" s="69"/>
      <c r="M62" s="43"/>
      <c r="N62" s="43"/>
      <c r="O62" s="8"/>
      <c r="P62" s="9"/>
      <c r="Q62" s="9"/>
      <c r="R62" s="57"/>
    </row>
    <row r="63" spans="1:18" ht="36" customHeight="1">
      <c r="A63" s="10">
        <v>2020121060</v>
      </c>
      <c r="B63" s="42" t="s">
        <v>1293</v>
      </c>
      <c r="C63" s="16">
        <v>472</v>
      </c>
      <c r="D63" s="6"/>
      <c r="E63" s="7">
        <v>44186</v>
      </c>
      <c r="F63" s="42" t="s">
        <v>52</v>
      </c>
      <c r="G63" s="43" t="s">
        <v>106</v>
      </c>
      <c r="H63" s="35">
        <v>17081173</v>
      </c>
      <c r="I63" s="5" t="s">
        <v>1333</v>
      </c>
      <c r="J63" s="42" t="str">
        <f>B63</f>
        <v>tonery, disk, batéria</v>
      </c>
      <c r="K63" s="16">
        <f t="shared" si="0"/>
        <v>472</v>
      </c>
      <c r="L63" s="69">
        <v>44183</v>
      </c>
      <c r="M63" s="43" t="str">
        <f aca="true" t="shared" si="6" ref="M63:O91">F63</f>
        <v>CompAct-spoločnosť s ručením obmedzeným Rožňava</v>
      </c>
      <c r="N63" s="43" t="str">
        <f t="shared" si="1"/>
        <v>Šafárikova 17, 048 01 Rožňava</v>
      </c>
      <c r="O63" s="8">
        <f t="shared" si="1"/>
        <v>17081173</v>
      </c>
      <c r="P63" s="9" t="s">
        <v>30</v>
      </c>
      <c r="Q63" s="9" t="s">
        <v>31</v>
      </c>
      <c r="R63" s="57"/>
    </row>
    <row r="64" spans="1:18" ht="36" customHeight="1">
      <c r="A64" s="10">
        <v>2020121061</v>
      </c>
      <c r="B64" s="42" t="s">
        <v>1334</v>
      </c>
      <c r="C64" s="16">
        <v>189</v>
      </c>
      <c r="D64" s="10"/>
      <c r="E64" s="7">
        <v>44180</v>
      </c>
      <c r="F64" s="46" t="s">
        <v>141</v>
      </c>
      <c r="G64" s="46" t="s">
        <v>142</v>
      </c>
      <c r="H64" s="13">
        <v>31333524</v>
      </c>
      <c r="I64" s="5"/>
      <c r="J64" s="42"/>
      <c r="K64" s="16"/>
      <c r="L64" s="69"/>
      <c r="M64" s="43"/>
      <c r="N64" s="43"/>
      <c r="O64" s="8"/>
      <c r="P64" s="9"/>
      <c r="Q64" s="9"/>
      <c r="R64" s="57"/>
    </row>
    <row r="65" spans="1:19" ht="36" customHeight="1">
      <c r="A65" s="169">
        <v>2020121062</v>
      </c>
      <c r="B65" s="42" t="s">
        <v>33</v>
      </c>
      <c r="C65" s="16">
        <v>1555.45</v>
      </c>
      <c r="D65" s="64" t="s">
        <v>401</v>
      </c>
      <c r="E65" s="7">
        <v>44187</v>
      </c>
      <c r="F65" s="43" t="s">
        <v>53</v>
      </c>
      <c r="G65" s="43" t="s">
        <v>54</v>
      </c>
      <c r="H65" s="8">
        <v>45952671</v>
      </c>
      <c r="I65" s="5"/>
      <c r="J65" s="42" t="str">
        <f>B65</f>
        <v>potraviny</v>
      </c>
      <c r="K65" s="16">
        <f t="shared" si="0"/>
        <v>1555.45</v>
      </c>
      <c r="L65" s="69">
        <v>44181</v>
      </c>
      <c r="M65" s="43" t="str">
        <f t="shared" si="6"/>
        <v>METRO Cash and Carry SR s.r.o.</v>
      </c>
      <c r="N65" s="43" t="str">
        <f t="shared" si="1"/>
        <v>Senecká cesta 1881,900 28  Ivanka pri Dunaji</v>
      </c>
      <c r="O65" s="8">
        <f t="shared" si="1"/>
        <v>45952671</v>
      </c>
      <c r="P65" s="9" t="s">
        <v>30</v>
      </c>
      <c r="Q65" s="9" t="s">
        <v>31</v>
      </c>
      <c r="R65" s="57"/>
      <c r="S65" s="57"/>
    </row>
    <row r="66" spans="1:19" ht="36" customHeight="1">
      <c r="A66" s="10">
        <v>2020121063</v>
      </c>
      <c r="B66" s="42" t="s">
        <v>33</v>
      </c>
      <c r="C66" s="16">
        <v>156.71</v>
      </c>
      <c r="D66" s="64" t="s">
        <v>401</v>
      </c>
      <c r="E66" s="7">
        <v>44187</v>
      </c>
      <c r="F66" s="43" t="s">
        <v>53</v>
      </c>
      <c r="G66" s="43" t="s">
        <v>54</v>
      </c>
      <c r="H66" s="8">
        <v>45952671</v>
      </c>
      <c r="I66" s="21" t="s">
        <v>1335</v>
      </c>
      <c r="J66" s="42" t="str">
        <f>B66</f>
        <v>potraviny</v>
      </c>
      <c r="K66" s="16">
        <f t="shared" si="0"/>
        <v>156.71</v>
      </c>
      <c r="L66" s="69">
        <v>44183</v>
      </c>
      <c r="M66" s="43" t="str">
        <f t="shared" si="6"/>
        <v>METRO Cash and Carry SR s.r.o.</v>
      </c>
      <c r="N66" s="43" t="str">
        <f t="shared" si="1"/>
        <v>Senecká cesta 1881,900 28  Ivanka pri Dunaji</v>
      </c>
      <c r="O66" s="8">
        <f t="shared" si="1"/>
        <v>45952671</v>
      </c>
      <c r="P66" s="9" t="s">
        <v>4</v>
      </c>
      <c r="Q66" s="9" t="s">
        <v>32</v>
      </c>
      <c r="R66" s="57"/>
      <c r="S66" s="57"/>
    </row>
    <row r="67" spans="1:19" ht="36" customHeight="1">
      <c r="A67" s="10">
        <v>2020121064</v>
      </c>
      <c r="B67" s="42" t="s">
        <v>33</v>
      </c>
      <c r="C67" s="16">
        <v>93.6</v>
      </c>
      <c r="D67" s="64" t="s">
        <v>401</v>
      </c>
      <c r="E67" s="7">
        <v>44187</v>
      </c>
      <c r="F67" s="43" t="s">
        <v>53</v>
      </c>
      <c r="G67" s="43" t="s">
        <v>54</v>
      </c>
      <c r="H67" s="8">
        <v>45952671</v>
      </c>
      <c r="I67" s="5" t="s">
        <v>1336</v>
      </c>
      <c r="J67" s="42" t="str">
        <f>B67</f>
        <v>potraviny</v>
      </c>
      <c r="K67" s="16">
        <f t="shared" si="0"/>
        <v>93.6</v>
      </c>
      <c r="L67" s="69">
        <v>44183</v>
      </c>
      <c r="M67" s="43" t="str">
        <f t="shared" si="6"/>
        <v>METRO Cash and Carry SR s.r.o.</v>
      </c>
      <c r="N67" s="43" t="str">
        <f t="shared" si="1"/>
        <v>Senecká cesta 1881,900 28  Ivanka pri Dunaji</v>
      </c>
      <c r="O67" s="8">
        <f t="shared" si="1"/>
        <v>45952671</v>
      </c>
      <c r="P67" s="9" t="s">
        <v>4</v>
      </c>
      <c r="Q67" s="9" t="s">
        <v>32</v>
      </c>
      <c r="R67" s="57"/>
      <c r="S67" s="57"/>
    </row>
    <row r="68" spans="1:19" ht="36" customHeight="1">
      <c r="A68" s="10">
        <v>2020121065</v>
      </c>
      <c r="B68" s="42" t="s">
        <v>33</v>
      </c>
      <c r="C68" s="16">
        <v>26.11</v>
      </c>
      <c r="D68" s="64" t="s">
        <v>401</v>
      </c>
      <c r="E68" s="7">
        <v>44187</v>
      </c>
      <c r="F68" s="43" t="s">
        <v>53</v>
      </c>
      <c r="G68" s="43" t="s">
        <v>54</v>
      </c>
      <c r="H68" s="8">
        <v>45952671</v>
      </c>
      <c r="I68" s="5" t="s">
        <v>1337</v>
      </c>
      <c r="J68" s="42" t="str">
        <f aca="true" t="shared" si="7" ref="J68:K103">B68</f>
        <v>potraviny</v>
      </c>
      <c r="K68" s="16">
        <f t="shared" si="7"/>
        <v>26.11</v>
      </c>
      <c r="L68" s="69">
        <v>44183</v>
      </c>
      <c r="M68" s="43" t="str">
        <f t="shared" si="6"/>
        <v>METRO Cash and Carry SR s.r.o.</v>
      </c>
      <c r="N68" s="43" t="str">
        <f t="shared" si="6"/>
        <v>Senecká cesta 1881,900 28  Ivanka pri Dunaji</v>
      </c>
      <c r="O68" s="8">
        <f t="shared" si="6"/>
        <v>45952671</v>
      </c>
      <c r="P68" s="9" t="s">
        <v>4</v>
      </c>
      <c r="Q68" s="9" t="s">
        <v>32</v>
      </c>
      <c r="R68" s="57"/>
      <c r="S68" s="57"/>
    </row>
    <row r="69" spans="1:18" ht="36" customHeight="1">
      <c r="A69" s="10">
        <v>2020121066</v>
      </c>
      <c r="B69" s="42" t="s">
        <v>33</v>
      </c>
      <c r="C69" s="16">
        <v>1283.52</v>
      </c>
      <c r="D69" s="72" t="s">
        <v>504</v>
      </c>
      <c r="E69" s="7">
        <v>44187</v>
      </c>
      <c r="F69" s="46" t="s">
        <v>122</v>
      </c>
      <c r="G69" s="46" t="s">
        <v>50</v>
      </c>
      <c r="H69" s="13">
        <v>36019209</v>
      </c>
      <c r="I69" s="21" t="s">
        <v>1338</v>
      </c>
      <c r="J69" s="42" t="str">
        <f t="shared" si="7"/>
        <v>potraviny</v>
      </c>
      <c r="K69" s="16">
        <f t="shared" si="7"/>
        <v>1283.52</v>
      </c>
      <c r="L69" s="69">
        <v>44183</v>
      </c>
      <c r="M69" s="43" t="str">
        <f t="shared" si="6"/>
        <v>INMEDIA, spol.s.r.o.</v>
      </c>
      <c r="N69" s="43" t="str">
        <f t="shared" si="6"/>
        <v>Námestie SNP 11, 960,01 Zvolen</v>
      </c>
      <c r="O69" s="8">
        <f t="shared" si="6"/>
        <v>36019209</v>
      </c>
      <c r="P69" s="9" t="s">
        <v>4</v>
      </c>
      <c r="Q69" s="9" t="s">
        <v>32</v>
      </c>
      <c r="R69" s="57"/>
    </row>
    <row r="70" spans="1:18" ht="36" customHeight="1">
      <c r="A70" s="10">
        <v>2020121067</v>
      </c>
      <c r="B70" s="42" t="s">
        <v>33</v>
      </c>
      <c r="C70" s="16">
        <v>699.06</v>
      </c>
      <c r="D70" s="72" t="s">
        <v>504</v>
      </c>
      <c r="E70" s="7">
        <v>44187</v>
      </c>
      <c r="F70" s="46" t="s">
        <v>122</v>
      </c>
      <c r="G70" s="46" t="s">
        <v>50</v>
      </c>
      <c r="H70" s="13">
        <v>36019209</v>
      </c>
      <c r="I70" s="21"/>
      <c r="J70" s="42" t="str">
        <f t="shared" si="7"/>
        <v>potraviny</v>
      </c>
      <c r="K70" s="16">
        <f t="shared" si="7"/>
        <v>699.06</v>
      </c>
      <c r="L70" s="69">
        <v>44181</v>
      </c>
      <c r="M70" s="43" t="str">
        <f t="shared" si="6"/>
        <v>INMEDIA, spol.s.r.o.</v>
      </c>
      <c r="N70" s="43" t="str">
        <f t="shared" si="6"/>
        <v>Námestie SNP 11, 960,01 Zvolen</v>
      </c>
      <c r="O70" s="8">
        <f t="shared" si="6"/>
        <v>36019209</v>
      </c>
      <c r="P70" s="9" t="s">
        <v>30</v>
      </c>
      <c r="Q70" s="9" t="s">
        <v>31</v>
      </c>
      <c r="R70" s="57"/>
    </row>
    <row r="71" spans="1:18" ht="36" customHeight="1">
      <c r="A71" s="10">
        <v>2020121068</v>
      </c>
      <c r="B71" s="42" t="s">
        <v>33</v>
      </c>
      <c r="C71" s="16">
        <v>15.96</v>
      </c>
      <c r="D71" s="64" t="s">
        <v>401</v>
      </c>
      <c r="E71" s="7">
        <v>44187</v>
      </c>
      <c r="F71" s="43" t="s">
        <v>53</v>
      </c>
      <c r="G71" s="43" t="s">
        <v>54</v>
      </c>
      <c r="H71" s="8">
        <v>45952671</v>
      </c>
      <c r="I71" s="5" t="s">
        <v>1339</v>
      </c>
      <c r="J71" s="42" t="str">
        <f t="shared" si="7"/>
        <v>potraviny</v>
      </c>
      <c r="K71" s="16">
        <f t="shared" si="7"/>
        <v>15.96</v>
      </c>
      <c r="L71" s="69">
        <v>44183</v>
      </c>
      <c r="M71" s="43" t="str">
        <f t="shared" si="6"/>
        <v>METRO Cash and Carry SR s.r.o.</v>
      </c>
      <c r="N71" s="43" t="str">
        <f t="shared" si="6"/>
        <v>Senecká cesta 1881,900 28  Ivanka pri Dunaji</v>
      </c>
      <c r="O71" s="8">
        <f t="shared" si="6"/>
        <v>45952671</v>
      </c>
      <c r="P71" s="9" t="s">
        <v>4</v>
      </c>
      <c r="Q71" s="9" t="s">
        <v>32</v>
      </c>
      <c r="R71" s="57"/>
    </row>
    <row r="72" spans="1:20" ht="36" customHeight="1">
      <c r="A72" s="10">
        <v>2020121069</v>
      </c>
      <c r="B72" s="42" t="s">
        <v>33</v>
      </c>
      <c r="C72" s="16">
        <v>539.07</v>
      </c>
      <c r="D72" s="6" t="s">
        <v>415</v>
      </c>
      <c r="E72" s="7">
        <v>44185</v>
      </c>
      <c r="F72" s="42" t="s">
        <v>120</v>
      </c>
      <c r="G72" s="43" t="s">
        <v>121</v>
      </c>
      <c r="H72" s="8">
        <v>17260752</v>
      </c>
      <c r="I72" s="5" t="s">
        <v>1340</v>
      </c>
      <c r="J72" s="42" t="str">
        <f t="shared" si="7"/>
        <v>potraviny</v>
      </c>
      <c r="K72" s="16">
        <f t="shared" si="7"/>
        <v>539.07</v>
      </c>
      <c r="L72" s="69">
        <v>44175</v>
      </c>
      <c r="M72" s="43" t="str">
        <f t="shared" si="6"/>
        <v>Zoltán Jánosdeák - Jánosdeák</v>
      </c>
      <c r="N72" s="43" t="str">
        <f t="shared" si="6"/>
        <v>Vinohradná 101, 049 11 Plešivec</v>
      </c>
      <c r="O72" s="8">
        <f t="shared" si="6"/>
        <v>17260752</v>
      </c>
      <c r="P72" s="9" t="s">
        <v>4</v>
      </c>
      <c r="Q72" s="9" t="s">
        <v>32</v>
      </c>
      <c r="R72" s="57"/>
      <c r="S72" s="30"/>
      <c r="T72" s="110"/>
    </row>
    <row r="73" spans="1:20" ht="36" customHeight="1">
      <c r="A73" s="10">
        <v>2020121070</v>
      </c>
      <c r="B73" s="42" t="s">
        <v>1341</v>
      </c>
      <c r="C73" s="16">
        <v>268.48</v>
      </c>
      <c r="D73" s="64" t="s">
        <v>1342</v>
      </c>
      <c r="E73" s="7">
        <v>44180</v>
      </c>
      <c r="F73" s="43" t="s">
        <v>1343</v>
      </c>
      <c r="G73" s="43" t="s">
        <v>1344</v>
      </c>
      <c r="H73" s="8">
        <v>31666540</v>
      </c>
      <c r="I73" s="21"/>
      <c r="J73" s="42"/>
      <c r="K73" s="16"/>
      <c r="L73" s="69"/>
      <c r="M73" s="43"/>
      <c r="N73" s="43"/>
      <c r="O73" s="8"/>
      <c r="P73" s="9"/>
      <c r="Q73" s="9"/>
      <c r="R73" s="57"/>
      <c r="S73" s="30"/>
      <c r="T73" s="110"/>
    </row>
    <row r="74" spans="1:20" ht="36" customHeight="1">
      <c r="A74" s="10">
        <v>2020121071</v>
      </c>
      <c r="B74" s="42" t="s">
        <v>327</v>
      </c>
      <c r="C74" s="16">
        <v>105.6</v>
      </c>
      <c r="D74" s="6"/>
      <c r="E74" s="7">
        <v>44181</v>
      </c>
      <c r="F74" s="46" t="s">
        <v>328</v>
      </c>
      <c r="G74" s="46" t="s">
        <v>329</v>
      </c>
      <c r="H74" s="13">
        <v>36188301</v>
      </c>
      <c r="I74" s="5" t="s">
        <v>1345</v>
      </c>
      <c r="J74" s="42" t="str">
        <f t="shared" si="7"/>
        <v>tlačivá</v>
      </c>
      <c r="K74" s="16">
        <f t="shared" si="7"/>
        <v>105.6</v>
      </c>
      <c r="L74" s="69">
        <v>44181</v>
      </c>
      <c r="M74" s="43" t="str">
        <f t="shared" si="6"/>
        <v>ROVEN Rožňava, s.r.o.</v>
      </c>
      <c r="N74" s="43" t="str">
        <f t="shared" si="6"/>
        <v>Betliarska cesta 4, 048 01 Rožňava</v>
      </c>
      <c r="O74" s="8">
        <f t="shared" si="6"/>
        <v>36188301</v>
      </c>
      <c r="P74" s="9" t="s">
        <v>30</v>
      </c>
      <c r="Q74" s="9" t="s">
        <v>31</v>
      </c>
      <c r="R74" s="57"/>
      <c r="S74" s="30"/>
      <c r="T74" s="110"/>
    </row>
    <row r="75" spans="1:20" ht="36" customHeight="1">
      <c r="A75" s="10">
        <v>2020121072</v>
      </c>
      <c r="B75" s="42" t="s">
        <v>420</v>
      </c>
      <c r="C75" s="16">
        <v>53.81</v>
      </c>
      <c r="D75" s="10">
        <v>4020004007</v>
      </c>
      <c r="E75" s="7">
        <v>44182</v>
      </c>
      <c r="F75" s="46" t="s">
        <v>458</v>
      </c>
      <c r="G75" s="46" t="s">
        <v>459</v>
      </c>
      <c r="H75" s="13">
        <v>36570460</v>
      </c>
      <c r="I75" s="21"/>
      <c r="J75" s="42"/>
      <c r="K75" s="16"/>
      <c r="L75" s="69"/>
      <c r="M75" s="43"/>
      <c r="N75" s="43"/>
      <c r="O75" s="8"/>
      <c r="P75" s="9"/>
      <c r="Q75" s="9"/>
      <c r="R75" s="57"/>
      <c r="S75" s="30"/>
      <c r="T75" s="110"/>
    </row>
    <row r="76" spans="1:18" ht="36" customHeight="1">
      <c r="A76" s="10">
        <v>2020121073</v>
      </c>
      <c r="B76" s="42" t="s">
        <v>1346</v>
      </c>
      <c r="C76" s="16">
        <v>2391.68</v>
      </c>
      <c r="D76" s="6"/>
      <c r="E76" s="7">
        <v>44186</v>
      </c>
      <c r="F76" s="46" t="s">
        <v>1232</v>
      </c>
      <c r="G76" s="46" t="s">
        <v>1233</v>
      </c>
      <c r="H76" s="13">
        <v>36185361</v>
      </c>
      <c r="I76" s="5" t="s">
        <v>1321</v>
      </c>
      <c r="J76" s="42" t="str">
        <f t="shared" si="7"/>
        <v>oprava rozvodov vody</v>
      </c>
      <c r="K76" s="16">
        <f t="shared" si="7"/>
        <v>2391.68</v>
      </c>
      <c r="L76" s="69">
        <v>44186</v>
      </c>
      <c r="M76" s="43" t="str">
        <f t="shared" si="6"/>
        <v>BRAX-IS s.r.o.</v>
      </c>
      <c r="N76" s="43" t="str">
        <f t="shared" si="6"/>
        <v>Letná 45, 048 01 Rožňava</v>
      </c>
      <c r="O76" s="8">
        <f t="shared" si="6"/>
        <v>36185361</v>
      </c>
      <c r="P76" s="9" t="s">
        <v>30</v>
      </c>
      <c r="Q76" s="9" t="s">
        <v>31</v>
      </c>
      <c r="R76" s="57"/>
    </row>
    <row r="77" spans="1:18" ht="36" customHeight="1">
      <c r="A77" s="10">
        <v>2020121074</v>
      </c>
      <c r="B77" s="38" t="s">
        <v>3</v>
      </c>
      <c r="C77" s="16">
        <v>64</v>
      </c>
      <c r="D77" s="6" t="s">
        <v>105</v>
      </c>
      <c r="E77" s="7">
        <v>44186</v>
      </c>
      <c r="F77" s="12" t="s">
        <v>92</v>
      </c>
      <c r="G77" s="12" t="s">
        <v>93</v>
      </c>
      <c r="H77" s="13">
        <v>35908718</v>
      </c>
      <c r="I77" s="97"/>
      <c r="J77" s="42"/>
      <c r="K77" s="16"/>
      <c r="L77" s="69"/>
      <c r="M77" s="43"/>
      <c r="N77" s="43"/>
      <c r="O77" s="8"/>
      <c r="P77" s="9"/>
      <c r="Q77" s="9"/>
      <c r="R77" s="57"/>
    </row>
    <row r="78" spans="1:19" ht="36" customHeight="1">
      <c r="A78" s="10">
        <v>2020121075</v>
      </c>
      <c r="B78" s="42" t="s">
        <v>1347</v>
      </c>
      <c r="C78" s="16">
        <v>48</v>
      </c>
      <c r="D78" s="99"/>
      <c r="E78" s="69">
        <v>44187</v>
      </c>
      <c r="F78" s="46" t="s">
        <v>1330</v>
      </c>
      <c r="G78" s="46" t="s">
        <v>1331</v>
      </c>
      <c r="H78" s="13">
        <v>43955134</v>
      </c>
      <c r="I78" s="21"/>
      <c r="J78" s="42"/>
      <c r="K78" s="16"/>
      <c r="L78" s="69"/>
      <c r="M78" s="43"/>
      <c r="N78" s="43"/>
      <c r="O78" s="8"/>
      <c r="P78" s="9"/>
      <c r="Q78" s="9"/>
      <c r="R78" s="57"/>
      <c r="S78" s="110"/>
    </row>
    <row r="79" spans="1:18" ht="36" customHeight="1">
      <c r="A79" s="10">
        <v>2020121076</v>
      </c>
      <c r="B79" s="42" t="s">
        <v>118</v>
      </c>
      <c r="C79" s="16">
        <v>15.9</v>
      </c>
      <c r="D79" s="80" t="s">
        <v>172</v>
      </c>
      <c r="E79" s="7">
        <v>44186</v>
      </c>
      <c r="F79" s="46" t="s">
        <v>116</v>
      </c>
      <c r="G79" s="46" t="s">
        <v>117</v>
      </c>
      <c r="H79" s="13">
        <v>35701722</v>
      </c>
      <c r="I79" s="5"/>
      <c r="J79" s="42"/>
      <c r="K79" s="16"/>
      <c r="L79" s="69"/>
      <c r="M79" s="43"/>
      <c r="N79" s="43"/>
      <c r="O79" s="8"/>
      <c r="P79" s="9"/>
      <c r="Q79" s="9"/>
      <c r="R79" s="57"/>
    </row>
    <row r="80" spans="1:18" ht="36" customHeight="1">
      <c r="A80" s="10">
        <v>2020121077</v>
      </c>
      <c r="B80" s="42" t="s">
        <v>38</v>
      </c>
      <c r="C80" s="16">
        <v>456.98</v>
      </c>
      <c r="D80" s="19">
        <v>11899846</v>
      </c>
      <c r="E80" s="7">
        <v>44191</v>
      </c>
      <c r="F80" s="42" t="s">
        <v>47</v>
      </c>
      <c r="G80" s="43" t="s">
        <v>75</v>
      </c>
      <c r="H80" s="34">
        <v>35697270</v>
      </c>
      <c r="I80" s="5"/>
      <c r="J80" s="42"/>
      <c r="K80" s="16"/>
      <c r="L80" s="69"/>
      <c r="M80" s="43"/>
      <c r="N80" s="43"/>
      <c r="O80" s="8"/>
      <c r="P80" s="9"/>
      <c r="Q80" s="9"/>
      <c r="R80" s="57"/>
    </row>
    <row r="81" spans="1:18" ht="36" customHeight="1">
      <c r="A81" s="10">
        <v>2020121078</v>
      </c>
      <c r="B81" s="42" t="s">
        <v>64</v>
      </c>
      <c r="C81" s="16">
        <v>100</v>
      </c>
      <c r="D81" s="6"/>
      <c r="E81" s="69">
        <v>44193</v>
      </c>
      <c r="F81" s="42" t="s">
        <v>52</v>
      </c>
      <c r="G81" s="43" t="s">
        <v>106</v>
      </c>
      <c r="H81" s="35">
        <v>17081173</v>
      </c>
      <c r="I81" s="5" t="s">
        <v>1348</v>
      </c>
      <c r="J81" s="42" t="str">
        <f t="shared" si="7"/>
        <v>tonery</v>
      </c>
      <c r="K81" s="16">
        <f t="shared" si="7"/>
        <v>100</v>
      </c>
      <c r="L81" s="69">
        <v>44192</v>
      </c>
      <c r="M81" s="43" t="str">
        <f t="shared" si="6"/>
        <v>CompAct-spoločnosť s ručením obmedzeným Rožňava</v>
      </c>
      <c r="N81" s="43" t="str">
        <f t="shared" si="6"/>
        <v>Šafárikova 17, 048 01 Rožňava</v>
      </c>
      <c r="O81" s="8">
        <f t="shared" si="6"/>
        <v>17081173</v>
      </c>
      <c r="P81" s="9" t="s">
        <v>30</v>
      </c>
      <c r="Q81" s="9" t="s">
        <v>31</v>
      </c>
      <c r="R81" s="57"/>
    </row>
    <row r="82" spans="1:18" ht="36" customHeight="1">
      <c r="A82" s="10">
        <v>2020121079</v>
      </c>
      <c r="B82" s="42" t="s">
        <v>33</v>
      </c>
      <c r="C82" s="16">
        <v>654.95</v>
      </c>
      <c r="D82" s="64" t="s">
        <v>401</v>
      </c>
      <c r="E82" s="7">
        <v>44187</v>
      </c>
      <c r="F82" s="43" t="s">
        <v>53</v>
      </c>
      <c r="G82" s="43" t="s">
        <v>54</v>
      </c>
      <c r="H82" s="8">
        <v>45952671</v>
      </c>
      <c r="I82" s="5" t="s">
        <v>1349</v>
      </c>
      <c r="J82" s="42" t="str">
        <f t="shared" si="7"/>
        <v>potraviny</v>
      </c>
      <c r="K82" s="16">
        <f t="shared" si="7"/>
        <v>654.95</v>
      </c>
      <c r="L82" s="69">
        <v>44175</v>
      </c>
      <c r="M82" s="43" t="str">
        <f t="shared" si="6"/>
        <v>METRO Cash and Carry SR s.r.o.</v>
      </c>
      <c r="N82" s="43" t="str">
        <f t="shared" si="6"/>
        <v>Senecká cesta 1881,900 28  Ivanka pri Dunaji</v>
      </c>
      <c r="O82" s="8">
        <f t="shared" si="6"/>
        <v>45952671</v>
      </c>
      <c r="P82" s="9" t="s">
        <v>4</v>
      </c>
      <c r="Q82" s="9" t="s">
        <v>32</v>
      </c>
      <c r="R82" s="57"/>
    </row>
    <row r="83" spans="1:18" ht="36" customHeight="1">
      <c r="A83" s="10">
        <v>2020121080</v>
      </c>
      <c r="B83" s="42" t="s">
        <v>123</v>
      </c>
      <c r="C83" s="16">
        <v>-167.86</v>
      </c>
      <c r="D83" s="64" t="s">
        <v>401</v>
      </c>
      <c r="E83" s="7">
        <v>44187</v>
      </c>
      <c r="F83" s="43" t="s">
        <v>53</v>
      </c>
      <c r="G83" s="43" t="s">
        <v>54</v>
      </c>
      <c r="H83" s="8">
        <v>45952671</v>
      </c>
      <c r="I83" s="5"/>
      <c r="J83" s="42"/>
      <c r="K83" s="16"/>
      <c r="L83" s="69"/>
      <c r="M83" s="43"/>
      <c r="N83" s="43"/>
      <c r="O83" s="8"/>
      <c r="P83" s="9"/>
      <c r="Q83" s="9"/>
      <c r="R83" s="57"/>
    </row>
    <row r="84" spans="1:18" ht="36" customHeight="1">
      <c r="A84" s="10">
        <v>2020121081</v>
      </c>
      <c r="B84" s="42" t="s">
        <v>123</v>
      </c>
      <c r="C84" s="16">
        <v>-711.79</v>
      </c>
      <c r="D84" s="64" t="s">
        <v>401</v>
      </c>
      <c r="E84" s="7">
        <v>44193</v>
      </c>
      <c r="F84" s="43" t="s">
        <v>53</v>
      </c>
      <c r="G84" s="43" t="s">
        <v>54</v>
      </c>
      <c r="H84" s="8">
        <v>45952671</v>
      </c>
      <c r="I84" s="5"/>
      <c r="J84" s="42"/>
      <c r="K84" s="16"/>
      <c r="L84" s="69"/>
      <c r="M84" s="43"/>
      <c r="N84" s="43"/>
      <c r="O84" s="8"/>
      <c r="P84" s="9"/>
      <c r="Q84" s="9"/>
      <c r="R84" s="57"/>
    </row>
    <row r="85" spans="1:18" ht="36" customHeight="1">
      <c r="A85" s="10">
        <v>2020121082</v>
      </c>
      <c r="B85" s="42" t="s">
        <v>33</v>
      </c>
      <c r="C85" s="16">
        <v>473.69</v>
      </c>
      <c r="D85" s="64" t="s">
        <v>401</v>
      </c>
      <c r="E85" s="7">
        <v>44193</v>
      </c>
      <c r="F85" s="43" t="s">
        <v>53</v>
      </c>
      <c r="G85" s="43" t="s">
        <v>54</v>
      </c>
      <c r="H85" s="8">
        <v>45952671</v>
      </c>
      <c r="I85" s="5"/>
      <c r="J85" s="42" t="str">
        <f t="shared" si="7"/>
        <v>potraviny</v>
      </c>
      <c r="K85" s="16">
        <f t="shared" si="7"/>
        <v>473.69</v>
      </c>
      <c r="L85" s="69">
        <v>44181</v>
      </c>
      <c r="M85" s="43" t="str">
        <f t="shared" si="6"/>
        <v>METRO Cash and Carry SR s.r.o.</v>
      </c>
      <c r="N85" s="43" t="str">
        <f t="shared" si="6"/>
        <v>Senecká cesta 1881,900 28  Ivanka pri Dunaji</v>
      </c>
      <c r="O85" s="8">
        <f t="shared" si="6"/>
        <v>45952671</v>
      </c>
      <c r="P85" s="9" t="s">
        <v>30</v>
      </c>
      <c r="Q85" s="9" t="s">
        <v>31</v>
      </c>
      <c r="R85" s="57"/>
    </row>
    <row r="86" spans="1:19" ht="36" customHeight="1">
      <c r="A86" s="10">
        <v>2020121083</v>
      </c>
      <c r="B86" s="42" t="s">
        <v>33</v>
      </c>
      <c r="C86" s="16">
        <v>176.98</v>
      </c>
      <c r="D86" s="64" t="s">
        <v>401</v>
      </c>
      <c r="E86" s="7">
        <v>44194</v>
      </c>
      <c r="F86" s="43" t="s">
        <v>53</v>
      </c>
      <c r="G86" s="43" t="s">
        <v>54</v>
      </c>
      <c r="H86" s="8">
        <v>45952671</v>
      </c>
      <c r="I86" s="5"/>
      <c r="J86" s="42" t="str">
        <f t="shared" si="7"/>
        <v>potraviny</v>
      </c>
      <c r="K86" s="16">
        <f t="shared" si="7"/>
        <v>176.98</v>
      </c>
      <c r="L86" s="69">
        <v>44193</v>
      </c>
      <c r="M86" s="43" t="str">
        <f t="shared" si="6"/>
        <v>METRO Cash and Carry SR s.r.o.</v>
      </c>
      <c r="N86" s="43" t="str">
        <f t="shared" si="6"/>
        <v>Senecká cesta 1881,900 28  Ivanka pri Dunaji</v>
      </c>
      <c r="O86" s="8">
        <f t="shared" si="6"/>
        <v>45952671</v>
      </c>
      <c r="P86" s="9" t="s">
        <v>30</v>
      </c>
      <c r="Q86" s="9" t="s">
        <v>31</v>
      </c>
      <c r="R86" s="57"/>
      <c r="S86" s="57"/>
    </row>
    <row r="87" spans="1:18" ht="36" customHeight="1">
      <c r="A87" s="10">
        <v>2020121084</v>
      </c>
      <c r="B87" s="42" t="s">
        <v>33</v>
      </c>
      <c r="C87" s="16">
        <v>44.16</v>
      </c>
      <c r="D87" s="64" t="s">
        <v>401</v>
      </c>
      <c r="E87" s="7">
        <v>44194</v>
      </c>
      <c r="F87" s="43" t="s">
        <v>53</v>
      </c>
      <c r="G87" s="43" t="s">
        <v>54</v>
      </c>
      <c r="H87" s="8">
        <v>45952671</v>
      </c>
      <c r="I87" s="5" t="s">
        <v>1350</v>
      </c>
      <c r="J87" s="42" t="str">
        <f t="shared" si="7"/>
        <v>potraviny</v>
      </c>
      <c r="K87" s="16">
        <f t="shared" si="7"/>
        <v>44.16</v>
      </c>
      <c r="L87" s="69">
        <v>44193</v>
      </c>
      <c r="M87" s="43" t="str">
        <f t="shared" si="6"/>
        <v>METRO Cash and Carry SR s.r.o.</v>
      </c>
      <c r="N87" s="43" t="str">
        <f t="shared" si="6"/>
        <v>Senecká cesta 1881,900 28  Ivanka pri Dunaji</v>
      </c>
      <c r="O87" s="8">
        <f t="shared" si="6"/>
        <v>45952671</v>
      </c>
      <c r="P87" s="9" t="s">
        <v>4</v>
      </c>
      <c r="Q87" s="9" t="s">
        <v>32</v>
      </c>
      <c r="R87" s="57"/>
    </row>
    <row r="88" spans="1:18" ht="36" customHeight="1">
      <c r="A88" s="10">
        <v>2020121085</v>
      </c>
      <c r="B88" s="42" t="s">
        <v>33</v>
      </c>
      <c r="C88" s="16">
        <v>290.32</v>
      </c>
      <c r="D88" s="64" t="s">
        <v>401</v>
      </c>
      <c r="E88" s="7">
        <v>44194</v>
      </c>
      <c r="F88" s="43" t="s">
        <v>53</v>
      </c>
      <c r="G88" s="43" t="s">
        <v>54</v>
      </c>
      <c r="H88" s="8">
        <v>45952671</v>
      </c>
      <c r="I88" s="5" t="s">
        <v>1351</v>
      </c>
      <c r="J88" s="42" t="str">
        <f t="shared" si="7"/>
        <v>potraviny</v>
      </c>
      <c r="K88" s="16">
        <f t="shared" si="7"/>
        <v>290.32</v>
      </c>
      <c r="L88" s="69">
        <v>44188</v>
      </c>
      <c r="M88" s="43" t="str">
        <f t="shared" si="6"/>
        <v>METRO Cash and Carry SR s.r.o.</v>
      </c>
      <c r="N88" s="43" t="str">
        <f t="shared" si="6"/>
        <v>Senecká cesta 1881,900 28  Ivanka pri Dunaji</v>
      </c>
      <c r="O88" s="8">
        <f t="shared" si="6"/>
        <v>45952671</v>
      </c>
      <c r="P88" s="9" t="s">
        <v>4</v>
      </c>
      <c r="Q88" s="9" t="s">
        <v>32</v>
      </c>
      <c r="R88" s="57"/>
    </row>
    <row r="89" spans="1:18" ht="36" customHeight="1">
      <c r="A89" s="10">
        <v>2020121086</v>
      </c>
      <c r="B89" s="42" t="s">
        <v>33</v>
      </c>
      <c r="C89" s="16">
        <v>1775.42</v>
      </c>
      <c r="D89" s="64" t="s">
        <v>401</v>
      </c>
      <c r="E89" s="7">
        <v>44194</v>
      </c>
      <c r="F89" s="43" t="s">
        <v>53</v>
      </c>
      <c r="G89" s="43" t="s">
        <v>54</v>
      </c>
      <c r="H89" s="8">
        <v>45952671</v>
      </c>
      <c r="I89" s="5"/>
      <c r="J89" s="42" t="str">
        <f t="shared" si="7"/>
        <v>potraviny</v>
      </c>
      <c r="K89" s="16">
        <f t="shared" si="7"/>
        <v>1775.42</v>
      </c>
      <c r="L89" s="69">
        <v>44188</v>
      </c>
      <c r="M89" s="43" t="str">
        <f t="shared" si="6"/>
        <v>METRO Cash and Carry SR s.r.o.</v>
      </c>
      <c r="N89" s="43" t="str">
        <f t="shared" si="6"/>
        <v>Senecká cesta 1881,900 28  Ivanka pri Dunaji</v>
      </c>
      <c r="O89" s="8">
        <f t="shared" si="6"/>
        <v>45952671</v>
      </c>
      <c r="P89" s="9" t="s">
        <v>30</v>
      </c>
      <c r="Q89" s="9" t="s">
        <v>31</v>
      </c>
      <c r="R89" s="57"/>
    </row>
    <row r="90" spans="1:18" ht="36" customHeight="1">
      <c r="A90" s="10">
        <v>2020121087</v>
      </c>
      <c r="B90" s="42" t="s">
        <v>123</v>
      </c>
      <c r="C90" s="16">
        <v>-62.47</v>
      </c>
      <c r="D90" s="64" t="s">
        <v>401</v>
      </c>
      <c r="E90" s="7">
        <v>44194</v>
      </c>
      <c r="F90" s="43" t="s">
        <v>53</v>
      </c>
      <c r="G90" s="43" t="s">
        <v>54</v>
      </c>
      <c r="H90" s="8">
        <v>45952671</v>
      </c>
      <c r="I90" s="5"/>
      <c r="J90" s="42"/>
      <c r="K90" s="16"/>
      <c r="L90" s="69"/>
      <c r="M90" s="43"/>
      <c r="N90" s="43"/>
      <c r="O90" s="8"/>
      <c r="P90" s="9"/>
      <c r="Q90" s="9"/>
      <c r="R90" s="57"/>
    </row>
    <row r="91" spans="1:18" ht="36" customHeight="1">
      <c r="A91" s="10">
        <v>2020121088</v>
      </c>
      <c r="B91" s="42" t="s">
        <v>33</v>
      </c>
      <c r="C91" s="16">
        <v>603.36</v>
      </c>
      <c r="D91" s="6" t="s">
        <v>415</v>
      </c>
      <c r="E91" s="7">
        <v>44192</v>
      </c>
      <c r="F91" s="42" t="s">
        <v>120</v>
      </c>
      <c r="G91" s="43" t="s">
        <v>121</v>
      </c>
      <c r="H91" s="8">
        <v>17260752</v>
      </c>
      <c r="I91" s="21" t="s">
        <v>1352</v>
      </c>
      <c r="J91" s="42" t="str">
        <f t="shared" si="7"/>
        <v>potraviny</v>
      </c>
      <c r="K91" s="16">
        <f t="shared" si="7"/>
        <v>603.36</v>
      </c>
      <c r="L91" s="69">
        <v>44188</v>
      </c>
      <c r="M91" s="43" t="str">
        <f t="shared" si="6"/>
        <v>Zoltán Jánosdeák - Jánosdeák</v>
      </c>
      <c r="N91" s="43" t="str">
        <f t="shared" si="6"/>
        <v>Vinohradná 101, 049 11 Plešivec</v>
      </c>
      <c r="O91" s="8">
        <f t="shared" si="6"/>
        <v>17260752</v>
      </c>
      <c r="P91" s="9" t="s">
        <v>4</v>
      </c>
      <c r="Q91" s="9" t="s">
        <v>32</v>
      </c>
      <c r="R91" s="57"/>
    </row>
    <row r="92" spans="1:18" ht="36" customHeight="1">
      <c r="A92" s="10">
        <v>2020121089</v>
      </c>
      <c r="B92" s="42" t="s">
        <v>33</v>
      </c>
      <c r="C92" s="16">
        <v>904.63</v>
      </c>
      <c r="D92" s="6"/>
      <c r="E92" s="69">
        <v>44195</v>
      </c>
      <c r="F92" s="46" t="s">
        <v>72</v>
      </c>
      <c r="G92" s="46" t="s">
        <v>73</v>
      </c>
      <c r="H92" s="13">
        <v>36397164</v>
      </c>
      <c r="I92" s="21" t="s">
        <v>1353</v>
      </c>
      <c r="J92" s="42" t="str">
        <f t="shared" si="7"/>
        <v>potraviny</v>
      </c>
      <c r="K92" s="16">
        <f t="shared" si="7"/>
        <v>904.63</v>
      </c>
      <c r="L92" s="69">
        <v>44193</v>
      </c>
      <c r="M92" s="43" t="str">
        <f>F92</f>
        <v>PICADO , s.r.o</v>
      </c>
      <c r="N92" s="43" t="str">
        <f>G92</f>
        <v>Vysokoškolákov 6, 010 08 Žilina</v>
      </c>
      <c r="O92" s="8">
        <f>H92</f>
        <v>36397164</v>
      </c>
      <c r="P92" s="9" t="s">
        <v>4</v>
      </c>
      <c r="Q92" s="9" t="s">
        <v>32</v>
      </c>
      <c r="R92" s="57"/>
    </row>
    <row r="93" spans="1:18" ht="36" customHeight="1">
      <c r="A93" s="10">
        <v>2020121090</v>
      </c>
      <c r="B93" s="42" t="s">
        <v>33</v>
      </c>
      <c r="C93" s="16">
        <v>519.24</v>
      </c>
      <c r="D93" s="6"/>
      <c r="E93" s="69">
        <v>44195</v>
      </c>
      <c r="F93" s="46" t="s">
        <v>72</v>
      </c>
      <c r="G93" s="46" t="s">
        <v>73</v>
      </c>
      <c r="H93" s="13">
        <v>36397164</v>
      </c>
      <c r="I93" s="5" t="s">
        <v>1354</v>
      </c>
      <c r="J93" s="42" t="str">
        <f t="shared" si="7"/>
        <v>potraviny</v>
      </c>
      <c r="K93" s="16">
        <f t="shared" si="7"/>
        <v>519.24</v>
      </c>
      <c r="L93" s="69">
        <v>44193</v>
      </c>
      <c r="M93" s="43" t="str">
        <f>F93</f>
        <v>PICADO , s.r.o</v>
      </c>
      <c r="N93" s="43" t="str">
        <f>G93</f>
        <v>Vysokoškolákov 6, 010 08 Žilina</v>
      </c>
      <c r="O93" s="8">
        <f>H93</f>
        <v>36397164</v>
      </c>
      <c r="P93" s="9" t="s">
        <v>4</v>
      </c>
      <c r="Q93" s="9" t="s">
        <v>32</v>
      </c>
      <c r="R93" s="57"/>
    </row>
    <row r="94" spans="1:18" ht="36" customHeight="1">
      <c r="A94" s="10">
        <v>2020121091</v>
      </c>
      <c r="B94" s="42" t="s">
        <v>33</v>
      </c>
      <c r="C94" s="16">
        <v>990.36</v>
      </c>
      <c r="D94" s="6"/>
      <c r="E94" s="69">
        <v>44195</v>
      </c>
      <c r="F94" s="46" t="s">
        <v>72</v>
      </c>
      <c r="G94" s="46" t="s">
        <v>73</v>
      </c>
      <c r="H94" s="13">
        <v>36397164</v>
      </c>
      <c r="I94" s="5" t="s">
        <v>1355</v>
      </c>
      <c r="J94" s="42" t="str">
        <f t="shared" si="7"/>
        <v>potraviny</v>
      </c>
      <c r="K94" s="16">
        <f t="shared" si="7"/>
        <v>990.36</v>
      </c>
      <c r="L94" s="69">
        <v>44193</v>
      </c>
      <c r="M94" s="43" t="str">
        <f>F94</f>
        <v>PICADO , s.r.o</v>
      </c>
      <c r="N94" s="43" t="str">
        <f>G94</f>
        <v>Vysokoškolákov 6, 010 08 Žilina</v>
      </c>
      <c r="O94" s="8">
        <f>H94</f>
        <v>36397164</v>
      </c>
      <c r="P94" s="9" t="s">
        <v>4</v>
      </c>
      <c r="Q94" s="9" t="s">
        <v>32</v>
      </c>
      <c r="R94" s="57"/>
    </row>
    <row r="95" spans="1:18" ht="36" customHeight="1">
      <c r="A95" s="10">
        <v>2020121092</v>
      </c>
      <c r="B95" s="42" t="s">
        <v>38</v>
      </c>
      <c r="C95" s="16">
        <v>248.8</v>
      </c>
      <c r="D95" s="10" t="s">
        <v>138</v>
      </c>
      <c r="E95" s="69">
        <v>44196</v>
      </c>
      <c r="F95" s="46" t="s">
        <v>39</v>
      </c>
      <c r="G95" s="46" t="s">
        <v>40</v>
      </c>
      <c r="H95" s="13">
        <v>35763469</v>
      </c>
      <c r="I95" s="5"/>
      <c r="J95" s="42"/>
      <c r="K95" s="16"/>
      <c r="L95" s="69"/>
      <c r="M95" s="43"/>
      <c r="N95" s="43"/>
      <c r="O95" s="8"/>
      <c r="P95" s="9"/>
      <c r="Q95" s="9"/>
      <c r="R95" s="57"/>
    </row>
    <row r="96" spans="1:20" ht="36" customHeight="1">
      <c r="A96" s="10">
        <v>2020121093</v>
      </c>
      <c r="B96" s="38" t="s">
        <v>82</v>
      </c>
      <c r="C96" s="16">
        <v>240</v>
      </c>
      <c r="D96" s="6" t="s">
        <v>67</v>
      </c>
      <c r="E96" s="69">
        <v>44196</v>
      </c>
      <c r="F96" s="46" t="s">
        <v>68</v>
      </c>
      <c r="G96" s="46" t="s">
        <v>69</v>
      </c>
      <c r="H96" s="13">
        <v>37522272</v>
      </c>
      <c r="I96" s="5"/>
      <c r="J96" s="42"/>
      <c r="K96" s="16"/>
      <c r="L96" s="69"/>
      <c r="M96" s="43"/>
      <c r="N96" s="43"/>
      <c r="O96" s="8"/>
      <c r="P96" s="9"/>
      <c r="Q96" s="9"/>
      <c r="R96" s="57"/>
      <c r="T96" s="140"/>
    </row>
    <row r="97" spans="1:18" ht="36" customHeight="1">
      <c r="A97" s="10">
        <v>2020121094</v>
      </c>
      <c r="B97" s="42" t="s">
        <v>127</v>
      </c>
      <c r="C97" s="16">
        <v>63.6</v>
      </c>
      <c r="D97" s="64"/>
      <c r="E97" s="69">
        <v>44196</v>
      </c>
      <c r="F97" s="43" t="s">
        <v>143</v>
      </c>
      <c r="G97" s="43" t="s">
        <v>128</v>
      </c>
      <c r="H97" s="8">
        <v>51108178</v>
      </c>
      <c r="I97" s="5"/>
      <c r="J97" s="42"/>
      <c r="K97" s="16"/>
      <c r="L97" s="69"/>
      <c r="M97" s="43"/>
      <c r="N97" s="43"/>
      <c r="O97" s="8"/>
      <c r="P97" s="9"/>
      <c r="Q97" s="9"/>
      <c r="R97" s="57"/>
    </row>
    <row r="98" spans="1:18" ht="36" customHeight="1">
      <c r="A98" s="10">
        <v>2020121095</v>
      </c>
      <c r="B98" s="42" t="s">
        <v>125</v>
      </c>
      <c r="C98" s="16">
        <v>69</v>
      </c>
      <c r="D98" s="6"/>
      <c r="E98" s="7">
        <v>44187</v>
      </c>
      <c r="F98" s="15" t="s">
        <v>251</v>
      </c>
      <c r="G98" s="5" t="s">
        <v>252</v>
      </c>
      <c r="H98" s="96" t="s">
        <v>253</v>
      </c>
      <c r="I98" s="21"/>
      <c r="J98" s="42"/>
      <c r="K98" s="16"/>
      <c r="L98" s="69"/>
      <c r="M98" s="43"/>
      <c r="N98" s="43"/>
      <c r="O98" s="8"/>
      <c r="P98" s="9"/>
      <c r="Q98" s="9"/>
      <c r="R98" s="57"/>
    </row>
    <row r="99" spans="1:18" ht="36" customHeight="1">
      <c r="A99" s="10">
        <v>2020121096</v>
      </c>
      <c r="B99" s="42" t="s">
        <v>125</v>
      </c>
      <c r="C99" s="16">
        <v>17.6</v>
      </c>
      <c r="D99" s="6"/>
      <c r="E99" s="7">
        <v>44187</v>
      </c>
      <c r="F99" s="15" t="s">
        <v>251</v>
      </c>
      <c r="G99" s="5" t="s">
        <v>252</v>
      </c>
      <c r="H99" s="96" t="s">
        <v>253</v>
      </c>
      <c r="I99" s="21"/>
      <c r="J99" s="42"/>
      <c r="K99" s="16"/>
      <c r="L99" s="69"/>
      <c r="M99" s="43"/>
      <c r="N99" s="43"/>
      <c r="O99" s="8"/>
      <c r="P99" s="9"/>
      <c r="Q99" s="9"/>
      <c r="R99" s="57"/>
    </row>
    <row r="100" spans="1:18" ht="36" customHeight="1">
      <c r="A100" s="10">
        <v>2020121097</v>
      </c>
      <c r="B100" s="42" t="s">
        <v>1356</v>
      </c>
      <c r="C100" s="16">
        <v>465.3</v>
      </c>
      <c r="D100" s="7" t="s">
        <v>338</v>
      </c>
      <c r="E100" s="7">
        <v>43886</v>
      </c>
      <c r="F100" s="14" t="s">
        <v>339</v>
      </c>
      <c r="G100" s="5" t="s">
        <v>340</v>
      </c>
      <c r="H100" s="8">
        <v>33011958</v>
      </c>
      <c r="I100" s="21"/>
      <c r="J100" s="42"/>
      <c r="K100" s="16"/>
      <c r="L100" s="69"/>
      <c r="M100" s="43"/>
      <c r="N100" s="43"/>
      <c r="O100" s="8"/>
      <c r="P100" s="9"/>
      <c r="Q100" s="9"/>
      <c r="R100" s="57"/>
    </row>
    <row r="101" spans="1:18" ht="36" customHeight="1">
      <c r="A101" s="10">
        <v>2020121098</v>
      </c>
      <c r="B101" s="43" t="s">
        <v>58</v>
      </c>
      <c r="C101" s="16">
        <v>50.7</v>
      </c>
      <c r="D101" s="10">
        <v>5611864285</v>
      </c>
      <c r="E101" s="7">
        <v>44196</v>
      </c>
      <c r="F101" s="46" t="s">
        <v>59</v>
      </c>
      <c r="G101" s="46" t="s">
        <v>60</v>
      </c>
      <c r="H101" s="13">
        <v>31322832</v>
      </c>
      <c r="I101" s="5"/>
      <c r="J101" s="42"/>
      <c r="K101" s="16"/>
      <c r="L101" s="69"/>
      <c r="M101" s="43"/>
      <c r="N101" s="43"/>
      <c r="O101" s="8"/>
      <c r="P101" s="9"/>
      <c r="Q101" s="9"/>
      <c r="R101" s="57"/>
    </row>
    <row r="102" spans="1:18" ht="36" customHeight="1">
      <c r="A102" s="169">
        <v>2020121099</v>
      </c>
      <c r="B102" s="42" t="s">
        <v>33</v>
      </c>
      <c r="C102" s="16">
        <v>367.8</v>
      </c>
      <c r="D102" s="64" t="s">
        <v>415</v>
      </c>
      <c r="E102" s="7">
        <v>44196</v>
      </c>
      <c r="F102" s="43" t="s">
        <v>120</v>
      </c>
      <c r="G102" s="43" t="s">
        <v>121</v>
      </c>
      <c r="H102" s="8">
        <v>17260752</v>
      </c>
      <c r="I102" s="5" t="s">
        <v>1357</v>
      </c>
      <c r="J102" s="42" t="str">
        <f t="shared" si="7"/>
        <v>potraviny</v>
      </c>
      <c r="K102" s="16">
        <f t="shared" si="7"/>
        <v>367.8</v>
      </c>
      <c r="L102" s="69">
        <v>44185</v>
      </c>
      <c r="M102" s="43" t="str">
        <f>F102</f>
        <v>Zoltán Jánosdeák - Jánosdeák</v>
      </c>
      <c r="N102" s="43" t="str">
        <f>G102</f>
        <v>Vinohradná 101, 049 11 Plešivec</v>
      </c>
      <c r="O102" s="8">
        <f>H102</f>
        <v>17260752</v>
      </c>
      <c r="P102" s="9" t="s">
        <v>4</v>
      </c>
      <c r="Q102" s="9" t="s">
        <v>32</v>
      </c>
      <c r="R102" s="111"/>
    </row>
    <row r="103" spans="1:18" ht="36" customHeight="1">
      <c r="A103" s="169">
        <v>2020121100</v>
      </c>
      <c r="B103" s="42" t="s">
        <v>33</v>
      </c>
      <c r="C103" s="16">
        <v>346.78</v>
      </c>
      <c r="D103" s="64"/>
      <c r="E103" s="7">
        <v>44186</v>
      </c>
      <c r="F103" s="43" t="s">
        <v>34</v>
      </c>
      <c r="G103" s="43" t="s">
        <v>81</v>
      </c>
      <c r="H103" s="8">
        <v>40731715</v>
      </c>
      <c r="I103" s="5" t="s">
        <v>1358</v>
      </c>
      <c r="J103" s="42" t="str">
        <f t="shared" si="7"/>
        <v>potraviny</v>
      </c>
      <c r="K103" s="16">
        <f t="shared" si="7"/>
        <v>346.78</v>
      </c>
      <c r="L103" s="69">
        <v>44185</v>
      </c>
      <c r="M103" s="43" t="str">
        <f>F103</f>
        <v>Norbert Balázs - NM-ZEL</v>
      </c>
      <c r="N103" s="43" t="str">
        <f>G103</f>
        <v>980 50 Včelince 66</v>
      </c>
      <c r="O103" s="8">
        <f>H103</f>
        <v>40731715</v>
      </c>
      <c r="P103" s="9" t="s">
        <v>4</v>
      </c>
      <c r="Q103" s="9" t="s">
        <v>32</v>
      </c>
      <c r="R103" s="57"/>
    </row>
    <row r="104" spans="1:18" ht="36" customHeight="1">
      <c r="A104" s="10">
        <v>2020121101</v>
      </c>
      <c r="B104" s="42" t="s">
        <v>2</v>
      </c>
      <c r="C104" s="16">
        <v>70.66</v>
      </c>
      <c r="D104" s="10">
        <v>162700</v>
      </c>
      <c r="E104" s="7">
        <v>44196</v>
      </c>
      <c r="F104" s="46" t="s">
        <v>79</v>
      </c>
      <c r="G104" s="46" t="s">
        <v>80</v>
      </c>
      <c r="H104" s="13">
        <v>17335949</v>
      </c>
      <c r="I104" s="21"/>
      <c r="J104" s="42"/>
      <c r="K104" s="16"/>
      <c r="L104" s="69"/>
      <c r="M104" s="43"/>
      <c r="N104" s="43"/>
      <c r="O104" s="8"/>
      <c r="P104" s="9"/>
      <c r="Q104" s="9"/>
      <c r="R104" s="57"/>
    </row>
    <row r="105" spans="1:18" ht="36" customHeight="1">
      <c r="A105" s="10">
        <v>2020121102</v>
      </c>
      <c r="B105" s="42" t="s">
        <v>83</v>
      </c>
      <c r="C105" s="16">
        <v>200</v>
      </c>
      <c r="D105" s="6" t="s">
        <v>104</v>
      </c>
      <c r="E105" s="7">
        <v>44196</v>
      </c>
      <c r="F105" s="5" t="s">
        <v>84</v>
      </c>
      <c r="G105" s="5" t="s">
        <v>85</v>
      </c>
      <c r="H105" s="8">
        <v>45354081</v>
      </c>
      <c r="I105" s="21"/>
      <c r="J105" s="42"/>
      <c r="K105" s="16"/>
      <c r="L105" s="69"/>
      <c r="M105" s="43"/>
      <c r="N105" s="43"/>
      <c r="O105" s="8"/>
      <c r="P105" s="9"/>
      <c r="Q105" s="9"/>
      <c r="R105" s="111"/>
    </row>
    <row r="106" spans="1:18" ht="36" customHeight="1">
      <c r="A106" s="10">
        <v>2020121103</v>
      </c>
      <c r="B106" s="38" t="s">
        <v>5</v>
      </c>
      <c r="C106" s="16">
        <v>54</v>
      </c>
      <c r="D106" s="6" t="s">
        <v>35</v>
      </c>
      <c r="E106" s="7">
        <v>44196</v>
      </c>
      <c r="F106" s="14" t="s">
        <v>36</v>
      </c>
      <c r="G106" s="5" t="s">
        <v>37</v>
      </c>
      <c r="H106" s="34">
        <v>36021211</v>
      </c>
      <c r="I106" s="5"/>
      <c r="J106" s="42"/>
      <c r="K106" s="16"/>
      <c r="L106" s="69"/>
      <c r="M106" s="43"/>
      <c r="N106" s="43"/>
      <c r="O106" s="8"/>
      <c r="P106" s="9"/>
      <c r="Q106" s="9"/>
      <c r="R106" s="111"/>
    </row>
    <row r="107" spans="1:18" ht="36" customHeight="1">
      <c r="A107" s="10">
        <v>2020121104</v>
      </c>
      <c r="B107" s="42" t="s">
        <v>55</v>
      </c>
      <c r="C107" s="16">
        <v>6992.95</v>
      </c>
      <c r="D107" s="36" t="s">
        <v>906</v>
      </c>
      <c r="E107" s="7">
        <v>44196</v>
      </c>
      <c r="F107" s="12" t="s">
        <v>45</v>
      </c>
      <c r="G107" s="12" t="s">
        <v>46</v>
      </c>
      <c r="H107" s="13">
        <v>686395</v>
      </c>
      <c r="I107" s="21"/>
      <c r="J107" s="42"/>
      <c r="K107" s="16"/>
      <c r="L107" s="69"/>
      <c r="M107" s="43"/>
      <c r="N107" s="43"/>
      <c r="O107" s="8"/>
      <c r="P107" s="9"/>
      <c r="Q107" s="9"/>
      <c r="R107" s="111"/>
    </row>
    <row r="108" spans="1:18" ht="36" customHeight="1">
      <c r="A108" s="10">
        <v>2020121105</v>
      </c>
      <c r="B108" s="42" t="s">
        <v>108</v>
      </c>
      <c r="C108" s="16">
        <v>4253.38</v>
      </c>
      <c r="D108" s="10" t="s">
        <v>230</v>
      </c>
      <c r="E108" s="7">
        <v>44196</v>
      </c>
      <c r="F108" s="42" t="s">
        <v>231</v>
      </c>
      <c r="G108" s="43" t="s">
        <v>232</v>
      </c>
      <c r="H108" s="8">
        <v>51966255</v>
      </c>
      <c r="I108" s="5"/>
      <c r="J108" s="42"/>
      <c r="K108" s="16"/>
      <c r="L108" s="69"/>
      <c r="M108" s="43"/>
      <c r="N108" s="43"/>
      <c r="O108" s="8"/>
      <c r="P108" s="9"/>
      <c r="Q108" s="9"/>
      <c r="R108" s="57"/>
    </row>
    <row r="109" spans="1:24" ht="36" customHeight="1">
      <c r="A109" s="10">
        <v>2020121106</v>
      </c>
      <c r="B109" s="42" t="s">
        <v>490</v>
      </c>
      <c r="C109" s="16">
        <v>24</v>
      </c>
      <c r="D109" s="6" t="s">
        <v>491</v>
      </c>
      <c r="E109" s="7">
        <v>44196</v>
      </c>
      <c r="F109" s="14" t="s">
        <v>492</v>
      </c>
      <c r="G109" s="5" t="s">
        <v>493</v>
      </c>
      <c r="H109" s="8">
        <v>36211451</v>
      </c>
      <c r="I109" s="21"/>
      <c r="J109" s="42"/>
      <c r="K109" s="16"/>
      <c r="L109" s="69"/>
      <c r="M109" s="43"/>
      <c r="N109" s="43"/>
      <c r="O109" s="8"/>
      <c r="P109" s="9"/>
      <c r="Q109" s="9"/>
      <c r="R109" s="111"/>
      <c r="T109" s="53"/>
      <c r="U109" s="53"/>
      <c r="V109" s="53"/>
      <c r="W109" s="53"/>
      <c r="X109" s="53"/>
    </row>
    <row r="110" spans="1:18" ht="36" customHeight="1">
      <c r="A110" s="10">
        <v>2020121107</v>
      </c>
      <c r="B110" s="42" t="s">
        <v>1359</v>
      </c>
      <c r="C110" s="16">
        <v>15</v>
      </c>
      <c r="D110" s="6"/>
      <c r="E110" s="69">
        <v>44195</v>
      </c>
      <c r="F110" s="42" t="s">
        <v>149</v>
      </c>
      <c r="G110" s="43" t="s">
        <v>150</v>
      </c>
      <c r="H110" s="35">
        <v>47982594</v>
      </c>
      <c r="I110" s="5"/>
      <c r="J110" s="42"/>
      <c r="K110" s="16"/>
      <c r="L110" s="69"/>
      <c r="M110" s="43"/>
      <c r="N110" s="43"/>
      <c r="O110" s="8"/>
      <c r="P110" s="9"/>
      <c r="Q110" s="9"/>
      <c r="R110" s="111"/>
    </row>
    <row r="111" spans="1:18" ht="36" customHeight="1">
      <c r="A111" s="10">
        <v>2020121108</v>
      </c>
      <c r="B111" s="42" t="s">
        <v>1360</v>
      </c>
      <c r="C111" s="16">
        <v>240</v>
      </c>
      <c r="D111" s="64" t="s">
        <v>1361</v>
      </c>
      <c r="E111" s="7">
        <v>44194</v>
      </c>
      <c r="F111" s="43" t="s">
        <v>1362</v>
      </c>
      <c r="G111" s="43" t="s">
        <v>1363</v>
      </c>
      <c r="H111" s="8">
        <v>31985181</v>
      </c>
      <c r="I111" s="5"/>
      <c r="J111" s="42"/>
      <c r="K111" s="16"/>
      <c r="L111" s="69"/>
      <c r="M111" s="43"/>
      <c r="N111" s="43"/>
      <c r="O111" s="8"/>
      <c r="P111" s="9"/>
      <c r="Q111" s="9"/>
      <c r="R111" s="111"/>
    </row>
    <row r="112" spans="1:18" ht="36" customHeight="1">
      <c r="A112" s="10">
        <v>2020121109</v>
      </c>
      <c r="B112" s="42" t="s">
        <v>1364</v>
      </c>
      <c r="C112" s="16">
        <v>240</v>
      </c>
      <c r="D112" s="6"/>
      <c r="E112" s="7">
        <v>44196</v>
      </c>
      <c r="F112" s="46" t="s">
        <v>849</v>
      </c>
      <c r="G112" s="46" t="s">
        <v>850</v>
      </c>
      <c r="H112" s="13">
        <v>69639485</v>
      </c>
      <c r="I112" s="5" t="s">
        <v>1365</v>
      </c>
      <c r="J112" s="42" t="str">
        <f>B112</f>
        <v>servis kanalizačných systémov</v>
      </c>
      <c r="K112" s="16">
        <f>C112</f>
        <v>240</v>
      </c>
      <c r="L112" s="69">
        <v>44196</v>
      </c>
      <c r="M112" s="43" t="str">
        <f>F112</f>
        <v>Petr Mrázek</v>
      </c>
      <c r="N112" s="43" t="str">
        <f>G112</f>
        <v>Nádrazní 527, 281 44, Zásmuky, ČR</v>
      </c>
      <c r="O112" s="8">
        <f>H112</f>
        <v>69639485</v>
      </c>
      <c r="P112" s="9" t="s">
        <v>30</v>
      </c>
      <c r="Q112" s="9" t="s">
        <v>31</v>
      </c>
      <c r="R112" s="111"/>
    </row>
    <row r="113" spans="1:18" ht="36" customHeight="1">
      <c r="A113" s="10">
        <v>2020121110</v>
      </c>
      <c r="B113" s="14" t="s">
        <v>553</v>
      </c>
      <c r="C113" s="16">
        <v>16.39</v>
      </c>
      <c r="D113" s="6"/>
      <c r="E113" s="7">
        <v>44196</v>
      </c>
      <c r="F113" s="14" t="s">
        <v>554</v>
      </c>
      <c r="G113" s="5" t="s">
        <v>555</v>
      </c>
      <c r="H113" s="5" t="s">
        <v>556</v>
      </c>
      <c r="I113" s="5"/>
      <c r="J113" s="42"/>
      <c r="K113" s="16"/>
      <c r="L113" s="69"/>
      <c r="M113" s="43"/>
      <c r="N113" s="43"/>
      <c r="O113" s="8"/>
      <c r="P113" s="9"/>
      <c r="Q113" s="9"/>
      <c r="R113" s="111"/>
    </row>
    <row r="114" spans="2:15" ht="11.25">
      <c r="B114" s="39"/>
      <c r="C114" s="26"/>
      <c r="D114" s="27"/>
      <c r="E114" s="100"/>
      <c r="F114" s="39"/>
      <c r="G114" s="40"/>
      <c r="H114" s="32"/>
      <c r="I114" s="30"/>
      <c r="J114" s="39"/>
      <c r="K114" s="26"/>
      <c r="L114" s="70"/>
      <c r="M114" s="48"/>
      <c r="N114" s="48"/>
      <c r="O114" s="29"/>
    </row>
    <row r="115" spans="2:15" ht="11.25">
      <c r="B115" s="39"/>
      <c r="C115" s="26"/>
      <c r="D115" s="27"/>
      <c r="E115" s="100"/>
      <c r="F115" s="48"/>
      <c r="G115" s="48"/>
      <c r="H115" s="29"/>
      <c r="I115" s="30"/>
      <c r="J115" s="39"/>
      <c r="K115" s="26"/>
      <c r="L115" s="70"/>
      <c r="M115" s="48"/>
      <c r="N115" s="48"/>
      <c r="O115" s="29"/>
    </row>
    <row r="116" spans="2:15" ht="11.25">
      <c r="B116" s="39"/>
      <c r="C116" s="26"/>
      <c r="D116" s="27"/>
      <c r="E116" s="100"/>
      <c r="F116" s="48"/>
      <c r="G116" s="48"/>
      <c r="H116" s="29"/>
      <c r="I116" s="30"/>
      <c r="J116" s="39"/>
      <c r="K116" s="26"/>
      <c r="L116" s="70"/>
      <c r="M116" s="48"/>
      <c r="N116" s="48"/>
      <c r="O116" s="29"/>
    </row>
    <row r="117" spans="2:15" ht="11.25">
      <c r="B117" s="39"/>
      <c r="C117" s="26"/>
      <c r="D117" s="27"/>
      <c r="E117" s="100"/>
      <c r="F117" s="48"/>
      <c r="G117" s="48"/>
      <c r="H117" s="29"/>
      <c r="I117" s="30"/>
      <c r="J117" s="39"/>
      <c r="K117" s="26"/>
      <c r="L117" s="70"/>
      <c r="M117" s="48"/>
      <c r="N117" s="48"/>
      <c r="O117" s="29"/>
    </row>
    <row r="118" spans="2:15" ht="11.25">
      <c r="B118" s="39"/>
      <c r="C118" s="26"/>
      <c r="D118" s="27"/>
      <c r="E118" s="100"/>
      <c r="F118" s="48"/>
      <c r="G118" s="48"/>
      <c r="H118" s="29"/>
      <c r="I118" s="30"/>
      <c r="J118" s="39"/>
      <c r="K118" s="26"/>
      <c r="L118" s="70"/>
      <c r="M118" s="48"/>
      <c r="N118" s="48"/>
      <c r="O118" s="29"/>
    </row>
    <row r="119" spans="2:15" ht="11.25">
      <c r="B119" s="39"/>
      <c r="C119" s="26"/>
      <c r="D119" s="27"/>
      <c r="E119" s="100"/>
      <c r="F119" s="39"/>
      <c r="G119" s="40"/>
      <c r="H119" s="32"/>
      <c r="I119" s="30"/>
      <c r="J119" s="39"/>
      <c r="K119" s="26"/>
      <c r="L119" s="70"/>
      <c r="M119" s="39"/>
      <c r="N119" s="40"/>
      <c r="O119" s="32"/>
    </row>
    <row r="120" spans="2:15" ht="11.25">
      <c r="B120" s="39"/>
      <c r="C120" s="26"/>
      <c r="D120" s="27"/>
      <c r="E120" s="100"/>
      <c r="F120" s="39"/>
      <c r="G120" s="40"/>
      <c r="H120" s="32"/>
      <c r="I120" s="30"/>
      <c r="J120" s="39"/>
      <c r="K120" s="26"/>
      <c r="L120" s="70"/>
      <c r="M120" s="39"/>
      <c r="N120" s="40"/>
      <c r="O120" s="32"/>
    </row>
    <row r="121" spans="2:15" ht="11.25">
      <c r="B121" s="39"/>
      <c r="C121" s="26"/>
      <c r="D121" s="27"/>
      <c r="E121" s="100"/>
      <c r="F121" s="39"/>
      <c r="G121" s="40"/>
      <c r="H121" s="32"/>
      <c r="I121" s="30"/>
      <c r="J121" s="39"/>
      <c r="K121" s="26"/>
      <c r="L121" s="70"/>
      <c r="M121" s="39"/>
      <c r="N121" s="40"/>
      <c r="O121" s="32"/>
    </row>
    <row r="122" spans="2:15" ht="11.25">
      <c r="B122" s="39"/>
      <c r="C122" s="26"/>
      <c r="D122" s="27"/>
      <c r="E122" s="100"/>
      <c r="F122" s="48"/>
      <c r="G122" s="48"/>
      <c r="H122" s="29"/>
      <c r="I122" s="30"/>
      <c r="J122" s="39"/>
      <c r="K122" s="26"/>
      <c r="L122" s="70"/>
      <c r="M122" s="39"/>
      <c r="N122" s="40"/>
      <c r="O122" s="27"/>
    </row>
    <row r="123" spans="2:15" ht="11.25">
      <c r="B123" s="39"/>
      <c r="C123" s="26"/>
      <c r="D123" s="27"/>
      <c r="E123" s="100"/>
      <c r="F123" s="39"/>
      <c r="G123" s="40"/>
      <c r="H123" s="32"/>
      <c r="I123" s="30"/>
      <c r="J123" s="39"/>
      <c r="K123" s="26"/>
      <c r="L123" s="70"/>
      <c r="M123" s="39"/>
      <c r="N123" s="40"/>
      <c r="O123" s="32"/>
    </row>
    <row r="124" spans="2:15" ht="11.25">
      <c r="B124" s="39"/>
      <c r="C124" s="26"/>
      <c r="D124" s="27"/>
      <c r="E124" s="100"/>
      <c r="F124" s="48"/>
      <c r="G124" s="48"/>
      <c r="H124" s="29"/>
      <c r="I124" s="30"/>
      <c r="J124" s="39"/>
      <c r="K124" s="26"/>
      <c r="L124" s="70"/>
      <c r="M124" s="48"/>
      <c r="N124" s="48"/>
      <c r="O124" s="29"/>
    </row>
    <row r="125" spans="2:15" ht="11.25">
      <c r="B125" s="39"/>
      <c r="C125" s="26"/>
      <c r="D125" s="27"/>
      <c r="E125" s="100"/>
      <c r="F125" s="48"/>
      <c r="G125" s="48"/>
      <c r="H125" s="29"/>
      <c r="I125" s="30"/>
      <c r="J125" s="39"/>
      <c r="K125" s="26"/>
      <c r="L125" s="70"/>
      <c r="M125" s="48"/>
      <c r="N125" s="48"/>
      <c r="O125" s="29"/>
    </row>
    <row r="126" spans="2:15" ht="11.25">
      <c r="B126" s="39"/>
      <c r="C126" s="26"/>
      <c r="D126" s="27"/>
      <c r="E126" s="100"/>
      <c r="F126" s="48"/>
      <c r="G126" s="48"/>
      <c r="H126" s="29"/>
      <c r="I126" s="30"/>
      <c r="J126" s="39"/>
      <c r="K126" s="26"/>
      <c r="L126" s="70"/>
      <c r="M126" s="48"/>
      <c r="N126" s="48"/>
      <c r="O126" s="29"/>
    </row>
    <row r="127" spans="2:15" ht="11.25">
      <c r="B127" s="39"/>
      <c r="C127" s="26"/>
      <c r="D127" s="27"/>
      <c r="E127" s="100"/>
      <c r="F127" s="48"/>
      <c r="G127" s="48"/>
      <c r="H127" s="29"/>
      <c r="I127" s="30"/>
      <c r="J127" s="39"/>
      <c r="K127" s="26"/>
      <c r="L127" s="70"/>
      <c r="M127" s="48"/>
      <c r="N127" s="48"/>
      <c r="O127" s="29"/>
    </row>
    <row r="128" spans="2:15" ht="11.25">
      <c r="B128" s="39"/>
      <c r="C128" s="26"/>
      <c r="D128" s="27"/>
      <c r="E128" s="100"/>
      <c r="F128" s="48"/>
      <c r="G128" s="48"/>
      <c r="H128" s="29"/>
      <c r="I128" s="30"/>
      <c r="J128" s="39"/>
      <c r="K128" s="26"/>
      <c r="L128" s="70"/>
      <c r="M128" s="48"/>
      <c r="N128" s="48"/>
      <c r="O128" s="29"/>
    </row>
    <row r="129" spans="2:15" ht="11.25">
      <c r="B129" s="39"/>
      <c r="C129" s="26"/>
      <c r="D129" s="27"/>
      <c r="E129" s="100"/>
      <c r="F129" s="48"/>
      <c r="G129" s="48"/>
      <c r="H129" s="29"/>
      <c r="I129" s="30"/>
      <c r="J129" s="39"/>
      <c r="K129" s="26"/>
      <c r="L129" s="70"/>
      <c r="M129" s="48"/>
      <c r="N129" s="48"/>
      <c r="O129" s="29"/>
    </row>
    <row r="130" spans="2:15" ht="11.25">
      <c r="B130" s="39"/>
      <c r="C130" s="26"/>
      <c r="D130" s="27"/>
      <c r="E130" s="100"/>
      <c r="F130" s="47"/>
      <c r="G130" s="40"/>
      <c r="H130" s="27"/>
      <c r="I130" s="30"/>
      <c r="J130" s="39"/>
      <c r="K130" s="26"/>
      <c r="L130" s="70"/>
      <c r="M130" s="47"/>
      <c r="N130" s="40"/>
      <c r="O130" s="27"/>
    </row>
    <row r="131" spans="2:15" ht="11.25">
      <c r="B131" s="40"/>
      <c r="C131" s="26"/>
      <c r="D131" s="27"/>
      <c r="E131" s="100"/>
      <c r="F131" s="48"/>
      <c r="G131" s="48"/>
      <c r="H131" s="29"/>
      <c r="I131" s="30"/>
      <c r="J131" s="40"/>
      <c r="K131" s="26"/>
      <c r="L131" s="70"/>
      <c r="M131" s="48"/>
      <c r="N131" s="48"/>
      <c r="O131" s="29"/>
    </row>
    <row r="132" spans="2:15" ht="11.25">
      <c r="B132" s="39"/>
      <c r="C132" s="26"/>
      <c r="D132" s="27"/>
      <c r="E132" s="100"/>
      <c r="F132" s="48"/>
      <c r="G132" s="48"/>
      <c r="H132" s="29"/>
      <c r="I132" s="30"/>
      <c r="J132" s="39"/>
      <c r="K132" s="26"/>
      <c r="L132" s="70"/>
      <c r="M132" s="48"/>
      <c r="N132" s="48"/>
      <c r="O132" s="29"/>
    </row>
    <row r="133" spans="2:15" ht="11.25">
      <c r="B133" s="39"/>
      <c r="C133" s="26"/>
      <c r="D133" s="27"/>
      <c r="E133" s="100"/>
      <c r="F133" s="39"/>
      <c r="G133" s="48"/>
      <c r="H133" s="29"/>
      <c r="I133" s="30"/>
      <c r="J133" s="39"/>
      <c r="K133" s="26"/>
      <c r="L133" s="70"/>
      <c r="M133" s="39"/>
      <c r="N133" s="48"/>
      <c r="O133" s="29"/>
    </row>
    <row r="134" spans="2:15" ht="11.25">
      <c r="B134" s="39"/>
      <c r="C134" s="26"/>
      <c r="D134" s="27"/>
      <c r="E134" s="100"/>
      <c r="F134" s="39"/>
      <c r="G134" s="40"/>
      <c r="H134" s="31"/>
      <c r="I134" s="30"/>
      <c r="J134" s="39"/>
      <c r="K134" s="26"/>
      <c r="L134" s="70"/>
      <c r="M134" s="39"/>
      <c r="N134" s="40"/>
      <c r="O134" s="31"/>
    </row>
    <row r="135" spans="2:15" ht="11.25">
      <c r="B135" s="39"/>
      <c r="C135" s="26"/>
      <c r="D135" s="27"/>
      <c r="E135" s="100"/>
      <c r="F135" s="39"/>
      <c r="G135" s="40"/>
      <c r="H135" s="32"/>
      <c r="I135" s="30"/>
      <c r="J135" s="39"/>
      <c r="K135" s="26"/>
      <c r="L135" s="70"/>
      <c r="M135" s="39"/>
      <c r="N135" s="40"/>
      <c r="O135" s="32"/>
    </row>
    <row r="136" spans="2:15" ht="11.25">
      <c r="B136" s="39"/>
      <c r="C136" s="26"/>
      <c r="D136" s="27"/>
      <c r="E136" s="100"/>
      <c r="F136" s="48"/>
      <c r="G136" s="40"/>
      <c r="H136" s="32"/>
      <c r="I136" s="30"/>
      <c r="J136" s="39"/>
      <c r="K136" s="26"/>
      <c r="L136" s="70"/>
      <c r="M136" s="39"/>
      <c r="N136" s="40"/>
      <c r="O136" s="32"/>
    </row>
    <row r="137" spans="2:15" ht="11.25">
      <c r="B137" s="39"/>
      <c r="C137" s="26"/>
      <c r="D137" s="27"/>
      <c r="E137" s="100"/>
      <c r="F137" s="39"/>
      <c r="G137" s="40"/>
      <c r="H137" s="32"/>
      <c r="I137" s="30"/>
      <c r="J137" s="39"/>
      <c r="K137" s="26"/>
      <c r="L137" s="70"/>
      <c r="M137" s="39"/>
      <c r="N137" s="40"/>
      <c r="O137" s="32"/>
    </row>
    <row r="138" spans="2:15" ht="11.25">
      <c r="B138" s="39"/>
      <c r="C138" s="26"/>
      <c r="D138" s="27"/>
      <c r="E138" s="100"/>
      <c r="F138" s="40"/>
      <c r="G138" s="40"/>
      <c r="H138" s="32"/>
      <c r="I138" s="30"/>
      <c r="J138" s="39"/>
      <c r="K138" s="26"/>
      <c r="L138" s="70"/>
      <c r="M138" s="40"/>
      <c r="N138" s="40"/>
      <c r="O138" s="32"/>
    </row>
    <row r="139" spans="2:15" ht="11.25">
      <c r="B139" s="39"/>
      <c r="C139" s="26"/>
      <c r="D139" s="27"/>
      <c r="E139" s="100"/>
      <c r="F139" s="40"/>
      <c r="G139" s="40"/>
      <c r="H139" s="29"/>
      <c r="I139" s="30"/>
      <c r="J139" s="39"/>
      <c r="K139" s="26"/>
      <c r="L139" s="70"/>
      <c r="M139" s="40"/>
      <c r="N139" s="40"/>
      <c r="O139" s="29"/>
    </row>
    <row r="140" spans="2:15" ht="11.25">
      <c r="B140" s="39"/>
      <c r="C140" s="26"/>
      <c r="D140" s="27"/>
      <c r="E140" s="100"/>
      <c r="F140" s="39"/>
      <c r="G140" s="40"/>
      <c r="H140" s="32"/>
      <c r="I140" s="30"/>
      <c r="J140" s="39"/>
      <c r="K140" s="26"/>
      <c r="L140" s="70"/>
      <c r="M140" s="39"/>
      <c r="N140" s="40"/>
      <c r="O140" s="32"/>
    </row>
    <row r="141" spans="2:15" ht="11.25">
      <c r="B141" s="39"/>
      <c r="C141" s="26"/>
      <c r="D141" s="27"/>
      <c r="E141" s="100"/>
      <c r="F141" s="48"/>
      <c r="G141" s="48"/>
      <c r="H141" s="29"/>
      <c r="I141" s="30"/>
      <c r="J141" s="39"/>
      <c r="K141" s="26"/>
      <c r="L141" s="70"/>
      <c r="M141" s="48"/>
      <c r="N141" s="48"/>
      <c r="O141" s="29"/>
    </row>
    <row r="142" spans="2:15" ht="11.25">
      <c r="B142" s="39"/>
      <c r="C142" s="26"/>
      <c r="D142" s="33"/>
      <c r="E142" s="100"/>
      <c r="F142" s="48"/>
      <c r="G142" s="48"/>
      <c r="H142" s="29"/>
      <c r="I142" s="30"/>
      <c r="J142" s="39"/>
      <c r="K142" s="26"/>
      <c r="L142" s="70"/>
      <c r="M142" s="48"/>
      <c r="N142" s="48"/>
      <c r="O142" s="29"/>
    </row>
    <row r="143" spans="2:15" ht="11.25">
      <c r="B143" s="39"/>
      <c r="C143" s="26"/>
      <c r="D143" s="27"/>
      <c r="E143" s="100"/>
      <c r="F143" s="48"/>
      <c r="G143" s="48"/>
      <c r="H143" s="29"/>
      <c r="I143" s="30"/>
      <c r="J143" s="39"/>
      <c r="K143" s="26"/>
      <c r="L143" s="70"/>
      <c r="M143" s="48"/>
      <c r="N143" s="48"/>
      <c r="O143" s="29"/>
    </row>
    <row r="144" spans="2:15" ht="11.25">
      <c r="B144" s="39"/>
      <c r="C144" s="26"/>
      <c r="D144" s="27"/>
      <c r="E144" s="100"/>
      <c r="F144" s="48"/>
      <c r="G144" s="48"/>
      <c r="H144" s="29"/>
      <c r="I144" s="28"/>
      <c r="J144" s="39"/>
      <c r="K144" s="26"/>
      <c r="L144" s="70"/>
      <c r="M144" s="48"/>
      <c r="N144" s="48"/>
      <c r="O144" s="29"/>
    </row>
    <row r="145" spans="2:15" ht="11.25">
      <c r="B145" s="39"/>
      <c r="C145" s="26"/>
      <c r="D145" s="27"/>
      <c r="E145" s="100"/>
      <c r="F145" s="48"/>
      <c r="G145" s="48"/>
      <c r="H145" s="29"/>
      <c r="I145" s="30"/>
      <c r="J145" s="39"/>
      <c r="K145" s="26"/>
      <c r="L145" s="70"/>
      <c r="M145" s="48"/>
      <c r="N145" s="48"/>
      <c r="O145" s="29"/>
    </row>
    <row r="146" spans="2:15" ht="11.25">
      <c r="B146" s="39"/>
      <c r="C146" s="26"/>
      <c r="D146" s="27"/>
      <c r="E146" s="100"/>
      <c r="F146" s="48"/>
      <c r="G146" s="48"/>
      <c r="H146" s="29"/>
      <c r="I146" s="30"/>
      <c r="J146" s="39"/>
      <c r="K146" s="26"/>
      <c r="L146" s="70"/>
      <c r="M146" s="48"/>
      <c r="N146" s="48"/>
      <c r="O146" s="29"/>
    </row>
    <row r="147" spans="2:15" ht="11.25">
      <c r="B147" s="39"/>
      <c r="C147" s="26"/>
      <c r="D147" s="27"/>
      <c r="E147" s="100"/>
      <c r="F147" s="48"/>
      <c r="G147" s="48"/>
      <c r="H147" s="29"/>
      <c r="I147" s="30"/>
      <c r="J147" s="39"/>
      <c r="K147" s="26"/>
      <c r="L147" s="70"/>
      <c r="M147" s="48"/>
      <c r="N147" s="48"/>
      <c r="O147" s="29"/>
    </row>
    <row r="148" spans="2:15" ht="11.25">
      <c r="B148" s="39"/>
      <c r="C148" s="26"/>
      <c r="D148" s="27"/>
      <c r="E148" s="100"/>
      <c r="F148" s="48"/>
      <c r="G148" s="48"/>
      <c r="H148" s="29"/>
      <c r="I148" s="30"/>
      <c r="J148" s="39"/>
      <c r="K148" s="26"/>
      <c r="L148" s="70"/>
      <c r="M148" s="48"/>
      <c r="N148" s="48"/>
      <c r="O148" s="29"/>
    </row>
    <row r="149" spans="2:15" ht="11.25">
      <c r="B149" s="39"/>
      <c r="C149" s="26"/>
      <c r="D149" s="27"/>
      <c r="E149" s="100"/>
      <c r="F149" s="48"/>
      <c r="G149" s="48"/>
      <c r="H149" s="29"/>
      <c r="I149" s="30"/>
      <c r="J149" s="39"/>
      <c r="K149" s="26"/>
      <c r="L149" s="70"/>
      <c r="M149" s="48"/>
      <c r="N149" s="48"/>
      <c r="O149" s="29"/>
    </row>
    <row r="150" spans="2:15" ht="11.25">
      <c r="B150" s="39"/>
      <c r="C150" s="26"/>
      <c r="D150" s="27"/>
      <c r="E150" s="100"/>
      <c r="F150" s="48"/>
      <c r="G150" s="48"/>
      <c r="H150" s="29"/>
      <c r="I150" s="30"/>
      <c r="J150" s="39"/>
      <c r="K150" s="26"/>
      <c r="L150" s="70"/>
      <c r="M150" s="48"/>
      <c r="N150" s="48"/>
      <c r="O150" s="29"/>
    </row>
    <row r="151" spans="2:15" ht="11.25">
      <c r="B151" s="39"/>
      <c r="C151" s="26"/>
      <c r="D151" s="27"/>
      <c r="E151" s="100"/>
      <c r="F151" s="40"/>
      <c r="G151" s="40"/>
      <c r="H151" s="32"/>
      <c r="I151" s="30"/>
      <c r="J151" s="39"/>
      <c r="K151" s="26"/>
      <c r="L151" s="70"/>
      <c r="M151" s="40"/>
      <c r="N151" s="40"/>
      <c r="O151" s="32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1">
      <selection activeCell="C145" sqref="C145"/>
    </sheetView>
  </sheetViews>
  <sheetFormatPr defaultColWidth="9.140625" defaultRowHeight="12.75"/>
  <cols>
    <col min="1" max="1" width="10.00390625" style="11" bestFit="1" customWidth="1"/>
    <col min="2" max="2" width="11.28125" style="41" customWidth="1"/>
    <col min="3" max="3" width="10.140625" style="17" customWidth="1"/>
    <col min="4" max="4" width="10.57421875" style="1" customWidth="1"/>
    <col min="5" max="5" width="10.140625" style="101" bestFit="1" customWidth="1"/>
    <col min="6" max="6" width="12.421875" style="51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5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42" t="s">
        <v>24</v>
      </c>
      <c r="B1" s="143"/>
      <c r="C1" s="143"/>
      <c r="D1" s="143"/>
      <c r="E1" s="143"/>
      <c r="F1" s="143"/>
      <c r="G1" s="143"/>
      <c r="H1" s="144"/>
      <c r="I1" s="145" t="s">
        <v>25</v>
      </c>
      <c r="J1" s="143"/>
      <c r="K1" s="143"/>
      <c r="L1" s="143"/>
      <c r="M1" s="143"/>
      <c r="N1" s="143"/>
      <c r="O1" s="143"/>
      <c r="P1" s="143"/>
      <c r="Q1" s="144"/>
    </row>
    <row r="2" spans="1:17" ht="22.5" customHeight="1">
      <c r="A2" s="146" t="s">
        <v>16</v>
      </c>
      <c r="B2" s="148" t="s">
        <v>14</v>
      </c>
      <c r="C2" s="150" t="s">
        <v>15</v>
      </c>
      <c r="D2" s="151" t="s">
        <v>17</v>
      </c>
      <c r="E2" s="163" t="s">
        <v>18</v>
      </c>
      <c r="F2" s="142" t="s">
        <v>21</v>
      </c>
      <c r="G2" s="154"/>
      <c r="H2" s="155"/>
      <c r="I2" s="156" t="s">
        <v>26</v>
      </c>
      <c r="J2" s="150" t="s">
        <v>29</v>
      </c>
      <c r="K2" s="150" t="s">
        <v>28</v>
      </c>
      <c r="L2" s="162" t="s">
        <v>27</v>
      </c>
      <c r="M2" s="145" t="s">
        <v>21</v>
      </c>
      <c r="N2" s="158"/>
      <c r="O2" s="159"/>
      <c r="P2" s="160" t="s">
        <v>22</v>
      </c>
      <c r="Q2" s="161"/>
    </row>
    <row r="3" spans="1:17" ht="33.75" customHeight="1">
      <c r="A3" s="147"/>
      <c r="B3" s="149"/>
      <c r="C3" s="150"/>
      <c r="D3" s="151"/>
      <c r="E3" s="164"/>
      <c r="F3" s="50" t="s">
        <v>19</v>
      </c>
      <c r="G3" s="37" t="s">
        <v>20</v>
      </c>
      <c r="H3" s="2" t="s">
        <v>13</v>
      </c>
      <c r="I3" s="156"/>
      <c r="J3" s="150"/>
      <c r="K3" s="150"/>
      <c r="L3" s="162"/>
      <c r="M3" s="37" t="s">
        <v>19</v>
      </c>
      <c r="N3" s="37" t="s">
        <v>12</v>
      </c>
      <c r="O3" s="4" t="s">
        <v>13</v>
      </c>
      <c r="P3" s="3" t="s">
        <v>11</v>
      </c>
      <c r="Q3" s="3" t="s">
        <v>23</v>
      </c>
    </row>
    <row r="4" spans="1:19" ht="36" customHeight="1">
      <c r="A4" s="10">
        <v>2020021001</v>
      </c>
      <c r="B4" s="42" t="s">
        <v>235</v>
      </c>
      <c r="C4" s="16">
        <v>50</v>
      </c>
      <c r="D4" s="6"/>
      <c r="E4" s="7">
        <v>43864</v>
      </c>
      <c r="F4" s="46" t="s">
        <v>236</v>
      </c>
      <c r="G4" s="46" t="s">
        <v>237</v>
      </c>
      <c r="H4" s="13">
        <v>37341006</v>
      </c>
      <c r="I4" s="5"/>
      <c r="J4" s="42"/>
      <c r="K4" s="16"/>
      <c r="L4" s="7"/>
      <c r="M4" s="43"/>
      <c r="N4" s="43"/>
      <c r="O4" s="8"/>
      <c r="P4" s="9"/>
      <c r="Q4" s="9"/>
      <c r="S4" s="88"/>
    </row>
    <row r="5" spans="1:19" ht="36" customHeight="1">
      <c r="A5" s="10">
        <v>2020021002</v>
      </c>
      <c r="B5" s="42" t="s">
        <v>74</v>
      </c>
      <c r="C5" s="16">
        <v>2829.9</v>
      </c>
      <c r="D5" s="64"/>
      <c r="E5" s="7">
        <v>43865</v>
      </c>
      <c r="F5" s="46" t="s">
        <v>238</v>
      </c>
      <c r="G5" s="46" t="s">
        <v>239</v>
      </c>
      <c r="H5" s="13">
        <v>36227901</v>
      </c>
      <c r="I5" s="21" t="s">
        <v>147</v>
      </c>
      <c r="J5" s="42" t="str">
        <f aca="true" t="shared" si="0" ref="J5:K15">B5</f>
        <v>čist.prostriedky</v>
      </c>
      <c r="K5" s="16">
        <f t="shared" si="0"/>
        <v>2829.9</v>
      </c>
      <c r="L5" s="89">
        <v>43846</v>
      </c>
      <c r="M5" s="43" t="str">
        <f aca="true" t="shared" si="1" ref="M5:M16">F5</f>
        <v>BANCHEM, s.r.o.</v>
      </c>
      <c r="N5" s="43" t="str">
        <f aca="true" t="shared" si="2" ref="N5:N16">G5</f>
        <v>Rybný trh 332/9</v>
      </c>
      <c r="O5" s="8">
        <f aca="true" t="shared" si="3" ref="O5:O16">H5</f>
        <v>36227901</v>
      </c>
      <c r="P5" s="9" t="s">
        <v>30</v>
      </c>
      <c r="Q5" s="9" t="s">
        <v>31</v>
      </c>
      <c r="S5" s="90"/>
    </row>
    <row r="6" spans="1:22" ht="36" customHeight="1">
      <c r="A6" s="10">
        <v>2020021003</v>
      </c>
      <c r="B6" s="20" t="s">
        <v>33</v>
      </c>
      <c r="C6" s="16">
        <v>252.4</v>
      </c>
      <c r="D6" s="6"/>
      <c r="E6" s="7">
        <v>43865</v>
      </c>
      <c r="F6" s="12" t="s">
        <v>112</v>
      </c>
      <c r="G6" s="12" t="s">
        <v>109</v>
      </c>
      <c r="H6" s="13">
        <v>34152199</v>
      </c>
      <c r="I6" s="21" t="s">
        <v>240</v>
      </c>
      <c r="J6" s="42" t="str">
        <f t="shared" si="0"/>
        <v>potraviny</v>
      </c>
      <c r="K6" s="16">
        <f t="shared" si="0"/>
        <v>252.4</v>
      </c>
      <c r="L6" s="89">
        <v>43864</v>
      </c>
      <c r="M6" s="43" t="str">
        <f t="shared" si="1"/>
        <v>Bidfood Slovakia, s.r.o</v>
      </c>
      <c r="N6" s="43" t="str">
        <f t="shared" si="2"/>
        <v>Piešťanská 2321/71,  915 01 Nové Mesto nad Váhom</v>
      </c>
      <c r="O6" s="8">
        <f t="shared" si="3"/>
        <v>34152199</v>
      </c>
      <c r="P6" s="9" t="s">
        <v>4</v>
      </c>
      <c r="Q6" s="9" t="s">
        <v>32</v>
      </c>
      <c r="R6" s="91"/>
      <c r="S6" s="92"/>
      <c r="T6" s="93"/>
      <c r="U6" s="36"/>
      <c r="V6" s="94"/>
    </row>
    <row r="7" spans="1:22" ht="36" customHeight="1">
      <c r="A7" s="10">
        <v>2020021004</v>
      </c>
      <c r="B7" s="42" t="s">
        <v>33</v>
      </c>
      <c r="C7" s="16">
        <v>1107.14</v>
      </c>
      <c r="D7" s="86" t="s">
        <v>134</v>
      </c>
      <c r="E7" s="7">
        <v>43865</v>
      </c>
      <c r="F7" s="46" t="s">
        <v>122</v>
      </c>
      <c r="G7" s="46" t="s">
        <v>50</v>
      </c>
      <c r="H7" s="13">
        <v>36019208</v>
      </c>
      <c r="I7" s="21" t="s">
        <v>241</v>
      </c>
      <c r="J7" s="42" t="str">
        <f t="shared" si="0"/>
        <v>potraviny</v>
      </c>
      <c r="K7" s="16">
        <f t="shared" si="0"/>
        <v>1107.14</v>
      </c>
      <c r="L7" s="89">
        <v>43860</v>
      </c>
      <c r="M7" s="43" t="str">
        <f t="shared" si="1"/>
        <v>INMEDIA, spol.s.r.o.</v>
      </c>
      <c r="N7" s="43" t="str">
        <f t="shared" si="2"/>
        <v>Námestie SNP 11, 960,01 Zvolen</v>
      </c>
      <c r="O7" s="8">
        <f t="shared" si="3"/>
        <v>36019208</v>
      </c>
      <c r="P7" s="9" t="s">
        <v>4</v>
      </c>
      <c r="Q7" s="9" t="s">
        <v>32</v>
      </c>
      <c r="R7" s="91"/>
      <c r="U7" s="36"/>
      <c r="V7" s="36"/>
    </row>
    <row r="8" spans="1:22" ht="36" customHeight="1">
      <c r="A8" s="10">
        <v>2020021005</v>
      </c>
      <c r="B8" s="42" t="s">
        <v>33</v>
      </c>
      <c r="C8" s="16">
        <v>1467.23</v>
      </c>
      <c r="D8" s="86" t="s">
        <v>134</v>
      </c>
      <c r="E8" s="7">
        <v>43865</v>
      </c>
      <c r="F8" s="46" t="s">
        <v>122</v>
      </c>
      <c r="G8" s="46" t="s">
        <v>50</v>
      </c>
      <c r="H8" s="13">
        <v>36019208</v>
      </c>
      <c r="I8" s="21" t="s">
        <v>242</v>
      </c>
      <c r="J8" s="42" t="str">
        <f t="shared" si="0"/>
        <v>potraviny</v>
      </c>
      <c r="K8" s="16">
        <f t="shared" si="0"/>
        <v>1467.23</v>
      </c>
      <c r="L8" s="89">
        <v>43864</v>
      </c>
      <c r="M8" s="43" t="str">
        <f t="shared" si="1"/>
        <v>INMEDIA, spol.s.r.o.</v>
      </c>
      <c r="N8" s="43" t="str">
        <f t="shared" si="2"/>
        <v>Námestie SNP 11, 960,01 Zvolen</v>
      </c>
      <c r="O8" s="8">
        <f t="shared" si="3"/>
        <v>36019208</v>
      </c>
      <c r="P8" s="9" t="s">
        <v>4</v>
      </c>
      <c r="Q8" s="9" t="s">
        <v>32</v>
      </c>
      <c r="U8" s="36"/>
      <c r="V8" s="36"/>
    </row>
    <row r="9" spans="1:23" ht="36" customHeight="1">
      <c r="A9" s="10">
        <v>2020021006</v>
      </c>
      <c r="B9" s="42" t="s">
        <v>51</v>
      </c>
      <c r="C9" s="16">
        <v>603.4</v>
      </c>
      <c r="D9" s="58" t="s">
        <v>136</v>
      </c>
      <c r="E9" s="7">
        <v>43864</v>
      </c>
      <c r="F9" s="46" t="s">
        <v>6</v>
      </c>
      <c r="G9" s="46" t="s">
        <v>7</v>
      </c>
      <c r="H9" s="13">
        <v>47925914</v>
      </c>
      <c r="I9" s="21" t="s">
        <v>243</v>
      </c>
      <c r="J9" s="42" t="str">
        <f t="shared" si="0"/>
        <v>lieky</v>
      </c>
      <c r="K9" s="16">
        <f t="shared" si="0"/>
        <v>603.4</v>
      </c>
      <c r="L9" s="89">
        <v>43861</v>
      </c>
      <c r="M9" s="43" t="str">
        <f t="shared" si="1"/>
        <v>ATONA s.r.o.</v>
      </c>
      <c r="N9" s="43" t="str">
        <f t="shared" si="2"/>
        <v>Okružná 30, 048 01 Rožňava</v>
      </c>
      <c r="O9" s="8">
        <f t="shared" si="3"/>
        <v>47925914</v>
      </c>
      <c r="P9" s="9" t="s">
        <v>30</v>
      </c>
      <c r="Q9" s="9" t="s">
        <v>31</v>
      </c>
      <c r="T9" s="60"/>
      <c r="U9" s="61"/>
      <c r="W9" s="60"/>
    </row>
    <row r="10" spans="1:23" ht="36" customHeight="1">
      <c r="A10" s="10">
        <v>2020021007</v>
      </c>
      <c r="B10" s="42" t="s">
        <v>51</v>
      </c>
      <c r="C10" s="16">
        <v>530.7</v>
      </c>
      <c r="D10" s="58" t="s">
        <v>136</v>
      </c>
      <c r="E10" s="7">
        <v>43864</v>
      </c>
      <c r="F10" s="46" t="s">
        <v>6</v>
      </c>
      <c r="G10" s="46" t="s">
        <v>7</v>
      </c>
      <c r="H10" s="13">
        <v>47925914</v>
      </c>
      <c r="I10" s="21" t="s">
        <v>244</v>
      </c>
      <c r="J10" s="42" t="str">
        <f t="shared" si="0"/>
        <v>lieky</v>
      </c>
      <c r="K10" s="16">
        <f t="shared" si="0"/>
        <v>530.7</v>
      </c>
      <c r="L10" s="89">
        <v>43860</v>
      </c>
      <c r="M10" s="43" t="str">
        <f t="shared" si="1"/>
        <v>ATONA s.r.o.</v>
      </c>
      <c r="N10" s="43" t="str">
        <f t="shared" si="2"/>
        <v>Okružná 30, 048 01 Rožňava</v>
      </c>
      <c r="O10" s="8">
        <f t="shared" si="3"/>
        <v>47925914</v>
      </c>
      <c r="P10" s="9" t="s">
        <v>30</v>
      </c>
      <c r="Q10" s="9" t="s">
        <v>31</v>
      </c>
      <c r="T10" s="60"/>
      <c r="U10" s="61"/>
      <c r="W10" s="60"/>
    </row>
    <row r="11" spans="1:23" ht="36" customHeight="1">
      <c r="A11" s="10">
        <v>2020021008</v>
      </c>
      <c r="B11" s="42" t="s">
        <v>51</v>
      </c>
      <c r="C11" s="16">
        <v>845.58</v>
      </c>
      <c r="D11" s="58" t="s">
        <v>136</v>
      </c>
      <c r="E11" s="7">
        <v>43864</v>
      </c>
      <c r="F11" s="46" t="s">
        <v>6</v>
      </c>
      <c r="G11" s="46" t="s">
        <v>7</v>
      </c>
      <c r="H11" s="13">
        <v>47925914</v>
      </c>
      <c r="I11" s="21" t="s">
        <v>245</v>
      </c>
      <c r="J11" s="42" t="str">
        <f t="shared" si="0"/>
        <v>lieky</v>
      </c>
      <c r="K11" s="16">
        <f t="shared" si="0"/>
        <v>845.58</v>
      </c>
      <c r="L11" s="89">
        <v>43859</v>
      </c>
      <c r="M11" s="43" t="str">
        <f t="shared" si="1"/>
        <v>ATONA s.r.o.</v>
      </c>
      <c r="N11" s="43" t="str">
        <f t="shared" si="2"/>
        <v>Okružná 30, 048 01 Rožňava</v>
      </c>
      <c r="O11" s="8">
        <f t="shared" si="3"/>
        <v>47925914</v>
      </c>
      <c r="P11" s="9" t="s">
        <v>30</v>
      </c>
      <c r="Q11" s="9" t="s">
        <v>31</v>
      </c>
      <c r="S11" s="87"/>
      <c r="T11" s="60"/>
      <c r="U11" s="61"/>
      <c r="W11" s="60"/>
    </row>
    <row r="12" spans="1:23" ht="36" customHeight="1">
      <c r="A12" s="10">
        <v>2020021009</v>
      </c>
      <c r="B12" s="42" t="s">
        <v>51</v>
      </c>
      <c r="C12" s="16">
        <v>1721.13</v>
      </c>
      <c r="D12" s="58" t="s">
        <v>136</v>
      </c>
      <c r="E12" s="7">
        <v>43864</v>
      </c>
      <c r="F12" s="46" t="s">
        <v>6</v>
      </c>
      <c r="G12" s="46" t="s">
        <v>7</v>
      </c>
      <c r="H12" s="13">
        <v>47925914</v>
      </c>
      <c r="I12" s="21" t="s">
        <v>246</v>
      </c>
      <c r="J12" s="42" t="str">
        <f t="shared" si="0"/>
        <v>lieky</v>
      </c>
      <c r="K12" s="16">
        <f t="shared" si="0"/>
        <v>1721.13</v>
      </c>
      <c r="L12" s="89">
        <v>43861</v>
      </c>
      <c r="M12" s="43" t="str">
        <f t="shared" si="1"/>
        <v>ATONA s.r.o.</v>
      </c>
      <c r="N12" s="43" t="str">
        <f t="shared" si="2"/>
        <v>Okružná 30, 048 01 Rožňava</v>
      </c>
      <c r="O12" s="8">
        <f t="shared" si="3"/>
        <v>47925914</v>
      </c>
      <c r="P12" s="9" t="s">
        <v>30</v>
      </c>
      <c r="Q12" s="9" t="s">
        <v>31</v>
      </c>
      <c r="S12" s="87"/>
      <c r="T12" s="60"/>
      <c r="U12" s="61"/>
      <c r="V12" s="56"/>
      <c r="W12" s="60"/>
    </row>
    <row r="13" spans="1:23" ht="36" customHeight="1">
      <c r="A13" s="10">
        <v>2020021010</v>
      </c>
      <c r="B13" s="42" t="s">
        <v>51</v>
      </c>
      <c r="C13" s="16">
        <v>521.14</v>
      </c>
      <c r="D13" s="58" t="s">
        <v>136</v>
      </c>
      <c r="E13" s="7">
        <v>43865</v>
      </c>
      <c r="F13" s="46" t="s">
        <v>6</v>
      </c>
      <c r="G13" s="46" t="s">
        <v>7</v>
      </c>
      <c r="H13" s="13">
        <v>47925914</v>
      </c>
      <c r="I13" s="21" t="s">
        <v>247</v>
      </c>
      <c r="J13" s="42" t="str">
        <f t="shared" si="0"/>
        <v>lieky</v>
      </c>
      <c r="K13" s="16">
        <f t="shared" si="0"/>
        <v>521.14</v>
      </c>
      <c r="L13" s="89">
        <v>43805</v>
      </c>
      <c r="M13" s="43" t="str">
        <f t="shared" si="1"/>
        <v>ATONA s.r.o.</v>
      </c>
      <c r="N13" s="43" t="str">
        <f t="shared" si="2"/>
        <v>Okružná 30, 048 01 Rožňava</v>
      </c>
      <c r="O13" s="8">
        <f t="shared" si="3"/>
        <v>47925914</v>
      </c>
      <c r="P13" s="9" t="s">
        <v>30</v>
      </c>
      <c r="Q13" s="9" t="s">
        <v>31</v>
      </c>
      <c r="S13" s="87"/>
      <c r="T13" s="54"/>
      <c r="U13" s="61"/>
      <c r="V13" s="36"/>
      <c r="W13" s="54"/>
    </row>
    <row r="14" spans="1:20" ht="36" customHeight="1">
      <c r="A14" s="10">
        <v>2020021011</v>
      </c>
      <c r="B14" s="42" t="s">
        <v>51</v>
      </c>
      <c r="C14" s="16">
        <v>638.26</v>
      </c>
      <c r="D14" s="58" t="s">
        <v>136</v>
      </c>
      <c r="E14" s="7">
        <v>43865</v>
      </c>
      <c r="F14" s="46" t="s">
        <v>6</v>
      </c>
      <c r="G14" s="46" t="s">
        <v>7</v>
      </c>
      <c r="H14" s="13">
        <v>47925914</v>
      </c>
      <c r="I14" s="21" t="s">
        <v>248</v>
      </c>
      <c r="J14" s="42" t="str">
        <f t="shared" si="0"/>
        <v>lieky</v>
      </c>
      <c r="K14" s="16">
        <f t="shared" si="0"/>
        <v>638.26</v>
      </c>
      <c r="L14" s="89">
        <v>43805</v>
      </c>
      <c r="M14" s="43" t="str">
        <f t="shared" si="1"/>
        <v>ATONA s.r.o.</v>
      </c>
      <c r="N14" s="43" t="str">
        <f t="shared" si="2"/>
        <v>Okružná 30, 048 01 Rožňava</v>
      </c>
      <c r="O14" s="8">
        <f t="shared" si="3"/>
        <v>47925914</v>
      </c>
      <c r="P14" s="9" t="s">
        <v>30</v>
      </c>
      <c r="Q14" s="9" t="s">
        <v>31</v>
      </c>
      <c r="S14" s="95"/>
      <c r="T14" s="52"/>
    </row>
    <row r="15" spans="1:17" ht="36" customHeight="1">
      <c r="A15" s="10">
        <v>2020021012</v>
      </c>
      <c r="B15" s="42" t="s">
        <v>51</v>
      </c>
      <c r="C15" s="16">
        <v>305.22</v>
      </c>
      <c r="D15" s="58" t="s">
        <v>136</v>
      </c>
      <c r="E15" s="7">
        <v>43865</v>
      </c>
      <c r="F15" s="46" t="s">
        <v>6</v>
      </c>
      <c r="G15" s="46" t="s">
        <v>7</v>
      </c>
      <c r="H15" s="13">
        <v>47925914</v>
      </c>
      <c r="I15" s="21" t="s">
        <v>249</v>
      </c>
      <c r="J15" s="42" t="str">
        <f t="shared" si="0"/>
        <v>lieky</v>
      </c>
      <c r="K15" s="16">
        <f t="shared" si="0"/>
        <v>305.22</v>
      </c>
      <c r="L15" s="89">
        <v>43802</v>
      </c>
      <c r="M15" s="43" t="str">
        <f t="shared" si="1"/>
        <v>ATONA s.r.o.</v>
      </c>
      <c r="N15" s="43" t="str">
        <f t="shared" si="2"/>
        <v>Okružná 30, 048 01 Rožňava</v>
      </c>
      <c r="O15" s="8">
        <f t="shared" si="3"/>
        <v>47925914</v>
      </c>
      <c r="P15" s="9" t="s">
        <v>30</v>
      </c>
      <c r="Q15" s="9" t="s">
        <v>31</v>
      </c>
    </row>
    <row r="16" spans="1:17" ht="36" customHeight="1">
      <c r="A16" s="10">
        <v>2020021013</v>
      </c>
      <c r="B16" s="42" t="s">
        <v>33</v>
      </c>
      <c r="C16" s="16">
        <v>979.68</v>
      </c>
      <c r="D16" s="64" t="s">
        <v>129</v>
      </c>
      <c r="E16" s="7">
        <v>43867</v>
      </c>
      <c r="F16" s="43" t="s">
        <v>53</v>
      </c>
      <c r="G16" s="43" t="s">
        <v>54</v>
      </c>
      <c r="H16" s="8">
        <v>45952671</v>
      </c>
      <c r="I16" s="5"/>
      <c r="J16" s="42" t="str">
        <f>B16</f>
        <v>potraviny</v>
      </c>
      <c r="K16" s="16">
        <f>C16</f>
        <v>979.68</v>
      </c>
      <c r="L16" s="89">
        <v>43865</v>
      </c>
      <c r="M16" s="43" t="str">
        <f t="shared" si="1"/>
        <v>METRO Cash and Carry SR s.r.o.</v>
      </c>
      <c r="N16" s="43" t="str">
        <f t="shared" si="2"/>
        <v>Senecká cesta 1881,900 28  Ivanka pri Dunaji</v>
      </c>
      <c r="O16" s="8">
        <f t="shared" si="3"/>
        <v>45952671</v>
      </c>
      <c r="P16" s="9" t="s">
        <v>30</v>
      </c>
      <c r="Q16" s="9" t="s">
        <v>31</v>
      </c>
    </row>
    <row r="17" spans="1:17" ht="36" customHeight="1">
      <c r="A17" s="10">
        <v>2020021014</v>
      </c>
      <c r="B17" s="42" t="s">
        <v>113</v>
      </c>
      <c r="C17" s="16">
        <v>118.8</v>
      </c>
      <c r="D17" s="6" t="s">
        <v>139</v>
      </c>
      <c r="E17" s="7">
        <v>43865</v>
      </c>
      <c r="F17" s="46" t="s">
        <v>110</v>
      </c>
      <c r="G17" s="46" t="s">
        <v>111</v>
      </c>
      <c r="H17" s="13">
        <v>44031483</v>
      </c>
      <c r="I17" s="21"/>
      <c r="J17" s="42"/>
      <c r="K17" s="16"/>
      <c r="L17" s="89"/>
      <c r="M17" s="43"/>
      <c r="N17" s="43"/>
      <c r="O17" s="8"/>
      <c r="P17" s="9"/>
      <c r="Q17" s="9"/>
    </row>
    <row r="18" spans="1:17" ht="36" customHeight="1">
      <c r="A18" s="10">
        <v>2020021015</v>
      </c>
      <c r="B18" s="42" t="s">
        <v>250</v>
      </c>
      <c r="C18" s="16">
        <v>2048.21</v>
      </c>
      <c r="D18" s="58" t="s">
        <v>136</v>
      </c>
      <c r="E18" s="7">
        <v>43866</v>
      </c>
      <c r="F18" s="46" t="s">
        <v>6</v>
      </c>
      <c r="G18" s="46" t="s">
        <v>7</v>
      </c>
      <c r="H18" s="13">
        <v>47925914</v>
      </c>
      <c r="I18" s="21"/>
      <c r="J18" s="42" t="str">
        <f>B18</f>
        <v>lieky Janssen</v>
      </c>
      <c r="K18" s="16">
        <f>C18</f>
        <v>2048.21</v>
      </c>
      <c r="L18" s="89">
        <v>43845</v>
      </c>
      <c r="M18" s="43" t="str">
        <f>F18</f>
        <v>ATONA s.r.o.</v>
      </c>
      <c r="N18" s="43" t="str">
        <f>G18</f>
        <v>Okružná 30, 048 01 Rožňava</v>
      </c>
      <c r="O18" s="8">
        <f>H18</f>
        <v>47925914</v>
      </c>
      <c r="P18" s="9" t="s">
        <v>30</v>
      </c>
      <c r="Q18" s="9" t="s">
        <v>31</v>
      </c>
    </row>
    <row r="19" spans="1:17" ht="36" customHeight="1">
      <c r="A19" s="10">
        <v>2020021016</v>
      </c>
      <c r="B19" s="14" t="s">
        <v>3</v>
      </c>
      <c r="C19" s="16">
        <v>10</v>
      </c>
      <c r="D19" s="6"/>
      <c r="E19" s="7">
        <v>43864</v>
      </c>
      <c r="F19" s="15" t="s">
        <v>251</v>
      </c>
      <c r="G19" s="5" t="s">
        <v>252</v>
      </c>
      <c r="H19" s="96" t="s">
        <v>253</v>
      </c>
      <c r="I19" s="5"/>
      <c r="J19" s="42"/>
      <c r="K19" s="16"/>
      <c r="L19" s="89"/>
      <c r="M19" s="43"/>
      <c r="N19" s="43"/>
      <c r="O19" s="8"/>
      <c r="P19" s="9"/>
      <c r="Q19" s="9"/>
    </row>
    <row r="20" spans="1:17" ht="36" customHeight="1">
      <c r="A20" s="10">
        <v>2020021017</v>
      </c>
      <c r="B20" s="42" t="s">
        <v>33</v>
      </c>
      <c r="C20" s="16">
        <v>805.91</v>
      </c>
      <c r="D20" s="6"/>
      <c r="E20" s="7">
        <v>43867</v>
      </c>
      <c r="F20" s="46" t="s">
        <v>254</v>
      </c>
      <c r="G20" s="46" t="s">
        <v>255</v>
      </c>
      <c r="H20" s="13">
        <v>36208027</v>
      </c>
      <c r="I20" s="5" t="s">
        <v>256</v>
      </c>
      <c r="J20" s="42" t="str">
        <f>B20</f>
        <v>potraviny</v>
      </c>
      <c r="K20" s="16">
        <f>C20</f>
        <v>805.91</v>
      </c>
      <c r="L20" s="89">
        <v>43865</v>
      </c>
      <c r="M20" s="43" t="str">
        <f aca="true" t="shared" si="4" ref="M20:O21">F20</f>
        <v>Prvá cateringová spol., s.r.o.</v>
      </c>
      <c r="N20" s="43" t="str">
        <f t="shared" si="4"/>
        <v>Holubyho 12, 040 01 Košice</v>
      </c>
      <c r="O20" s="8">
        <f t="shared" si="4"/>
        <v>36208027</v>
      </c>
      <c r="P20" s="9" t="s">
        <v>4</v>
      </c>
      <c r="Q20" s="9" t="s">
        <v>32</v>
      </c>
    </row>
    <row r="21" spans="1:18" ht="36" customHeight="1">
      <c r="A21" s="10">
        <v>2020021018</v>
      </c>
      <c r="B21" s="42" t="s">
        <v>33</v>
      </c>
      <c r="C21" s="16">
        <v>856.51</v>
      </c>
      <c r="D21" s="6"/>
      <c r="E21" s="7">
        <v>43867</v>
      </c>
      <c r="F21" s="46" t="s">
        <v>254</v>
      </c>
      <c r="G21" s="46" t="s">
        <v>255</v>
      </c>
      <c r="H21" s="13">
        <v>36208027</v>
      </c>
      <c r="I21" s="5" t="s">
        <v>257</v>
      </c>
      <c r="J21" s="42" t="str">
        <f>B21</f>
        <v>potraviny</v>
      </c>
      <c r="K21" s="16">
        <f>C21</f>
        <v>856.51</v>
      </c>
      <c r="L21" s="89">
        <v>43864</v>
      </c>
      <c r="M21" s="43" t="str">
        <f t="shared" si="4"/>
        <v>Prvá cateringová spol., s.r.o.</v>
      </c>
      <c r="N21" s="43" t="str">
        <f t="shared" si="4"/>
        <v>Holubyho 12, 040 01 Košice</v>
      </c>
      <c r="O21" s="8">
        <f t="shared" si="4"/>
        <v>36208027</v>
      </c>
      <c r="P21" s="9" t="s">
        <v>4</v>
      </c>
      <c r="Q21" s="9" t="s">
        <v>32</v>
      </c>
      <c r="R21" s="55"/>
    </row>
    <row r="22" spans="1:18" ht="36" customHeight="1">
      <c r="A22" s="10">
        <v>2020021019</v>
      </c>
      <c r="B22" s="42" t="s">
        <v>38</v>
      </c>
      <c r="C22" s="16">
        <v>4.99</v>
      </c>
      <c r="D22" s="10" t="s">
        <v>138</v>
      </c>
      <c r="E22" s="69">
        <v>43868</v>
      </c>
      <c r="F22" s="46" t="s">
        <v>39</v>
      </c>
      <c r="G22" s="46" t="s">
        <v>40</v>
      </c>
      <c r="H22" s="13">
        <v>35763469</v>
      </c>
      <c r="I22" s="21"/>
      <c r="J22" s="42"/>
      <c r="K22" s="16"/>
      <c r="L22" s="89"/>
      <c r="M22" s="43"/>
      <c r="N22" s="43"/>
      <c r="O22" s="8"/>
      <c r="P22" s="9"/>
      <c r="Q22" s="9"/>
      <c r="R22" s="55"/>
    </row>
    <row r="23" spans="1:17" ht="36" customHeight="1">
      <c r="A23" s="10">
        <v>2020021020</v>
      </c>
      <c r="B23" s="42" t="s">
        <v>33</v>
      </c>
      <c r="C23" s="16">
        <v>864.41</v>
      </c>
      <c r="D23" s="86" t="s">
        <v>134</v>
      </c>
      <c r="E23" s="7">
        <v>43868</v>
      </c>
      <c r="F23" s="46" t="s">
        <v>122</v>
      </c>
      <c r="G23" s="46" t="s">
        <v>50</v>
      </c>
      <c r="H23" s="13">
        <v>36019208</v>
      </c>
      <c r="I23" s="21"/>
      <c r="J23" s="42" t="str">
        <f aca="true" t="shared" si="5" ref="J23:K38">B23</f>
        <v>potraviny</v>
      </c>
      <c r="K23" s="16">
        <f t="shared" si="5"/>
        <v>864.41</v>
      </c>
      <c r="L23" s="89">
        <v>43865</v>
      </c>
      <c r="M23" s="43" t="str">
        <f aca="true" t="shared" si="6" ref="M23:O38">F23</f>
        <v>INMEDIA, spol.s.r.o.</v>
      </c>
      <c r="N23" s="43" t="str">
        <f t="shared" si="6"/>
        <v>Námestie SNP 11, 960,01 Zvolen</v>
      </c>
      <c r="O23" s="8">
        <f t="shared" si="6"/>
        <v>36019208</v>
      </c>
      <c r="P23" s="9" t="s">
        <v>30</v>
      </c>
      <c r="Q23" s="9" t="s">
        <v>31</v>
      </c>
    </row>
    <row r="24" spans="1:17" ht="36" customHeight="1">
      <c r="A24" s="10">
        <v>2020021021</v>
      </c>
      <c r="B24" s="42" t="s">
        <v>33</v>
      </c>
      <c r="C24" s="16">
        <v>141.12</v>
      </c>
      <c r="D24" s="86" t="s">
        <v>134</v>
      </c>
      <c r="E24" s="7">
        <v>43868</v>
      </c>
      <c r="F24" s="46" t="s">
        <v>122</v>
      </c>
      <c r="G24" s="46" t="s">
        <v>50</v>
      </c>
      <c r="H24" s="13">
        <v>36019208</v>
      </c>
      <c r="I24" s="21"/>
      <c r="J24" s="42" t="str">
        <f t="shared" si="5"/>
        <v>potraviny</v>
      </c>
      <c r="K24" s="16">
        <f t="shared" si="5"/>
        <v>141.12</v>
      </c>
      <c r="L24" s="89">
        <v>43865</v>
      </c>
      <c r="M24" s="43" t="str">
        <f t="shared" si="6"/>
        <v>INMEDIA, spol.s.r.o.</v>
      </c>
      <c r="N24" s="43" t="str">
        <f t="shared" si="6"/>
        <v>Námestie SNP 11, 960,01 Zvolen</v>
      </c>
      <c r="O24" s="8">
        <f t="shared" si="6"/>
        <v>36019208</v>
      </c>
      <c r="P24" s="9" t="s">
        <v>30</v>
      </c>
      <c r="Q24" s="9" t="s">
        <v>31</v>
      </c>
    </row>
    <row r="25" spans="1:22" ht="36" customHeight="1">
      <c r="A25" s="10">
        <v>2020021022</v>
      </c>
      <c r="B25" s="42" t="s">
        <v>33</v>
      </c>
      <c r="C25" s="16">
        <v>765.4</v>
      </c>
      <c r="D25" s="6"/>
      <c r="E25" s="7">
        <v>43871</v>
      </c>
      <c r="F25" s="42" t="s">
        <v>65</v>
      </c>
      <c r="G25" s="43" t="s">
        <v>66</v>
      </c>
      <c r="H25" s="8">
        <v>44240104</v>
      </c>
      <c r="I25" s="21" t="s">
        <v>258</v>
      </c>
      <c r="J25" s="42" t="str">
        <f t="shared" si="5"/>
        <v>potraviny</v>
      </c>
      <c r="K25" s="16">
        <f t="shared" si="5"/>
        <v>765.4</v>
      </c>
      <c r="L25" s="89">
        <v>43865</v>
      </c>
      <c r="M25" s="43" t="str">
        <f t="shared" si="6"/>
        <v>BOHUŠ ŠESTÁK s.r.o.</v>
      </c>
      <c r="N25" s="43" t="str">
        <f t="shared" si="6"/>
        <v>Vodárenská 343/2, 924 01 Galanta</v>
      </c>
      <c r="O25" s="8">
        <f t="shared" si="6"/>
        <v>44240104</v>
      </c>
      <c r="P25" s="9" t="s">
        <v>4</v>
      </c>
      <c r="Q25" s="9" t="s">
        <v>32</v>
      </c>
      <c r="U25" s="36"/>
      <c r="V25" s="94"/>
    </row>
    <row r="26" spans="1:22" ht="36" customHeight="1">
      <c r="A26" s="10">
        <v>2020021023</v>
      </c>
      <c r="B26" s="42" t="s">
        <v>33</v>
      </c>
      <c r="C26" s="16">
        <v>904.7</v>
      </c>
      <c r="D26" s="6"/>
      <c r="E26" s="7">
        <v>43871</v>
      </c>
      <c r="F26" s="42" t="s">
        <v>65</v>
      </c>
      <c r="G26" s="43" t="s">
        <v>66</v>
      </c>
      <c r="H26" s="8">
        <v>44240104</v>
      </c>
      <c r="I26" s="5" t="s">
        <v>259</v>
      </c>
      <c r="J26" s="42" t="str">
        <f t="shared" si="5"/>
        <v>potraviny</v>
      </c>
      <c r="K26" s="16">
        <f t="shared" si="5"/>
        <v>904.7</v>
      </c>
      <c r="L26" s="89">
        <v>43865</v>
      </c>
      <c r="M26" s="43" t="str">
        <f aca="true" t="shared" si="7" ref="M26:M34">F26</f>
        <v>BOHUŠ ŠESTÁK s.r.o.</v>
      </c>
      <c r="N26" s="43" t="str">
        <f t="shared" si="6"/>
        <v>Vodárenská 343/2, 924 01 Galanta</v>
      </c>
      <c r="O26" s="8">
        <f t="shared" si="6"/>
        <v>44240104</v>
      </c>
      <c r="P26" s="9" t="s">
        <v>4</v>
      </c>
      <c r="Q26" s="9" t="s">
        <v>32</v>
      </c>
      <c r="U26" s="36"/>
      <c r="V26" s="36"/>
    </row>
    <row r="27" spans="1:22" ht="36" customHeight="1">
      <c r="A27" s="10">
        <v>2020021024</v>
      </c>
      <c r="B27" s="42" t="s">
        <v>260</v>
      </c>
      <c r="C27" s="16">
        <v>170</v>
      </c>
      <c r="D27" s="6"/>
      <c r="E27" s="7">
        <v>43868</v>
      </c>
      <c r="F27" s="42" t="s">
        <v>52</v>
      </c>
      <c r="G27" s="43" t="s">
        <v>106</v>
      </c>
      <c r="H27" s="35">
        <v>17081173</v>
      </c>
      <c r="I27" s="21" t="s">
        <v>261</v>
      </c>
      <c r="J27" s="42" t="str">
        <f t="shared" si="5"/>
        <v>tonery, klávesnica+myš</v>
      </c>
      <c r="K27" s="16">
        <f t="shared" si="5"/>
        <v>170</v>
      </c>
      <c r="L27" s="89">
        <v>43864</v>
      </c>
      <c r="M27" s="43" t="str">
        <f t="shared" si="7"/>
        <v>CompAct-spoločnosť s ručením obmedzeným Rožňava</v>
      </c>
      <c r="N27" s="43" t="str">
        <f t="shared" si="6"/>
        <v>Šafárikova 17, 048 01 Rožňava</v>
      </c>
      <c r="O27" s="8">
        <f t="shared" si="6"/>
        <v>17081173</v>
      </c>
      <c r="P27" s="9" t="s">
        <v>30</v>
      </c>
      <c r="Q27" s="9" t="s">
        <v>31</v>
      </c>
      <c r="U27" s="36"/>
      <c r="V27" s="36"/>
    </row>
    <row r="28" spans="1:17" ht="36" customHeight="1">
      <c r="A28" s="10">
        <v>2020021025</v>
      </c>
      <c r="B28" s="14" t="s">
        <v>33</v>
      </c>
      <c r="C28" s="16">
        <v>200</v>
      </c>
      <c r="D28" s="6"/>
      <c r="E28" s="7">
        <v>43873</v>
      </c>
      <c r="F28" s="12" t="s">
        <v>262</v>
      </c>
      <c r="G28" s="12" t="s">
        <v>263</v>
      </c>
      <c r="H28" s="13">
        <v>33725934</v>
      </c>
      <c r="I28" s="21" t="s">
        <v>264</v>
      </c>
      <c r="J28" s="42" t="str">
        <f t="shared" si="5"/>
        <v>potraviny</v>
      </c>
      <c r="K28" s="16">
        <f t="shared" si="5"/>
        <v>200</v>
      </c>
      <c r="L28" s="89">
        <v>43871</v>
      </c>
      <c r="M28" s="43" t="str">
        <f t="shared" si="7"/>
        <v>SZAJKÓ ZOLTÁN</v>
      </c>
      <c r="N28" s="43" t="str">
        <f t="shared" si="6"/>
        <v>Mierová 30, 982 01 Tornaľa</v>
      </c>
      <c r="O28" s="8">
        <f t="shared" si="6"/>
        <v>33725934</v>
      </c>
      <c r="P28" s="9" t="s">
        <v>4</v>
      </c>
      <c r="Q28" s="9" t="s">
        <v>32</v>
      </c>
    </row>
    <row r="29" spans="1:18" ht="36" customHeight="1">
      <c r="A29" s="10">
        <v>2020021026</v>
      </c>
      <c r="B29" s="20" t="s">
        <v>33</v>
      </c>
      <c r="C29" s="16">
        <v>144.22</v>
      </c>
      <c r="D29" s="6"/>
      <c r="E29" s="7">
        <v>43872</v>
      </c>
      <c r="F29" s="12" t="s">
        <v>112</v>
      </c>
      <c r="G29" s="12" t="s">
        <v>109</v>
      </c>
      <c r="H29" s="13">
        <v>34152199</v>
      </c>
      <c r="I29" s="21" t="s">
        <v>265</v>
      </c>
      <c r="J29" s="42" t="str">
        <f t="shared" si="5"/>
        <v>potraviny</v>
      </c>
      <c r="K29" s="16">
        <f t="shared" si="5"/>
        <v>144.22</v>
      </c>
      <c r="L29" s="89">
        <v>43867</v>
      </c>
      <c r="M29" s="43" t="str">
        <f t="shared" si="7"/>
        <v>Bidfood Slovakia, s.r.o</v>
      </c>
      <c r="N29" s="43" t="str">
        <f t="shared" si="6"/>
        <v>Piešťanská 2321/71,  915 01 Nové Mesto nad Váhom</v>
      </c>
      <c r="O29" s="8">
        <f t="shared" si="6"/>
        <v>34152199</v>
      </c>
      <c r="P29" s="9" t="s">
        <v>4</v>
      </c>
      <c r="Q29" s="9" t="s">
        <v>32</v>
      </c>
      <c r="R29" s="91"/>
    </row>
    <row r="30" spans="1:18" ht="36" customHeight="1">
      <c r="A30" s="10">
        <v>2020021027</v>
      </c>
      <c r="B30" s="42" t="s">
        <v>33</v>
      </c>
      <c r="C30" s="16">
        <v>413.81</v>
      </c>
      <c r="D30" s="6"/>
      <c r="E30" s="7">
        <v>43871</v>
      </c>
      <c r="F30" s="46" t="s">
        <v>48</v>
      </c>
      <c r="G30" s="46" t="s">
        <v>49</v>
      </c>
      <c r="H30" s="13">
        <v>35760532</v>
      </c>
      <c r="I30" s="21" t="s">
        <v>266</v>
      </c>
      <c r="J30" s="42" t="str">
        <f t="shared" si="5"/>
        <v>potraviny</v>
      </c>
      <c r="K30" s="16">
        <f t="shared" si="5"/>
        <v>413.81</v>
      </c>
      <c r="L30" s="89">
        <v>43867</v>
      </c>
      <c r="M30" s="43" t="str">
        <f t="shared" si="7"/>
        <v>ATC - JR, s.r.o.</v>
      </c>
      <c r="N30" s="43" t="str">
        <f t="shared" si="6"/>
        <v>Vsetínska cesta 766,020 01 Púchov</v>
      </c>
      <c r="O30" s="8">
        <f t="shared" si="6"/>
        <v>35760532</v>
      </c>
      <c r="P30" s="9" t="s">
        <v>4</v>
      </c>
      <c r="Q30" s="9" t="s">
        <v>32</v>
      </c>
      <c r="R30" s="91"/>
    </row>
    <row r="31" spans="1:17" ht="36" customHeight="1">
      <c r="A31" s="10">
        <v>2020021028</v>
      </c>
      <c r="B31" s="42" t="s">
        <v>33</v>
      </c>
      <c r="C31" s="16">
        <v>493.06</v>
      </c>
      <c r="D31" s="6"/>
      <c r="E31" s="7">
        <v>43871</v>
      </c>
      <c r="F31" s="46" t="s">
        <v>48</v>
      </c>
      <c r="G31" s="46" t="s">
        <v>49</v>
      </c>
      <c r="H31" s="13">
        <v>35760532</v>
      </c>
      <c r="I31" s="21" t="s">
        <v>267</v>
      </c>
      <c r="J31" s="42" t="str">
        <f t="shared" si="5"/>
        <v>potraviny</v>
      </c>
      <c r="K31" s="16">
        <f t="shared" si="5"/>
        <v>493.06</v>
      </c>
      <c r="L31" s="89">
        <v>43864</v>
      </c>
      <c r="M31" s="43" t="str">
        <f t="shared" si="7"/>
        <v>ATC - JR, s.r.o.</v>
      </c>
      <c r="N31" s="43" t="str">
        <f t="shared" si="6"/>
        <v>Vsetínska cesta 766,020 01 Púchov</v>
      </c>
      <c r="O31" s="8">
        <f t="shared" si="6"/>
        <v>35760532</v>
      </c>
      <c r="P31" s="9" t="s">
        <v>4</v>
      </c>
      <c r="Q31" s="9" t="s">
        <v>32</v>
      </c>
    </row>
    <row r="32" spans="1:22" ht="36" customHeight="1">
      <c r="A32" s="10">
        <v>2020021029</v>
      </c>
      <c r="B32" s="42" t="s">
        <v>33</v>
      </c>
      <c r="C32" s="16">
        <v>228.99</v>
      </c>
      <c r="D32" s="6"/>
      <c r="E32" s="7">
        <v>43871</v>
      </c>
      <c r="F32" s="46" t="s">
        <v>48</v>
      </c>
      <c r="G32" s="46" t="s">
        <v>49</v>
      </c>
      <c r="H32" s="13">
        <v>35760532</v>
      </c>
      <c r="I32" s="21" t="s">
        <v>268</v>
      </c>
      <c r="J32" s="42" t="str">
        <f t="shared" si="5"/>
        <v>potraviny</v>
      </c>
      <c r="K32" s="16">
        <f t="shared" si="5"/>
        <v>228.99</v>
      </c>
      <c r="L32" s="89">
        <v>43867</v>
      </c>
      <c r="M32" s="43" t="str">
        <f t="shared" si="7"/>
        <v>ATC - JR, s.r.o.</v>
      </c>
      <c r="N32" s="43" t="str">
        <f t="shared" si="6"/>
        <v>Vsetínska cesta 766,020 01 Púchov</v>
      </c>
      <c r="O32" s="8">
        <f t="shared" si="6"/>
        <v>35760532</v>
      </c>
      <c r="P32" s="9" t="s">
        <v>4</v>
      </c>
      <c r="Q32" s="9" t="s">
        <v>32</v>
      </c>
      <c r="U32" s="36"/>
      <c r="V32" s="94"/>
    </row>
    <row r="33" spans="1:22" ht="36" customHeight="1">
      <c r="A33" s="10">
        <v>2020021030</v>
      </c>
      <c r="B33" s="42" t="s">
        <v>33</v>
      </c>
      <c r="C33" s="16">
        <v>746.93</v>
      </c>
      <c r="D33" s="86" t="s">
        <v>134</v>
      </c>
      <c r="E33" s="7">
        <v>43872</v>
      </c>
      <c r="F33" s="46" t="s">
        <v>122</v>
      </c>
      <c r="G33" s="46" t="s">
        <v>50</v>
      </c>
      <c r="H33" s="13">
        <v>36019208</v>
      </c>
      <c r="I33" s="21" t="s">
        <v>269</v>
      </c>
      <c r="J33" s="42" t="str">
        <f t="shared" si="5"/>
        <v>potraviny</v>
      </c>
      <c r="K33" s="16">
        <f t="shared" si="5"/>
        <v>746.93</v>
      </c>
      <c r="L33" s="89">
        <v>43867</v>
      </c>
      <c r="M33" s="43" t="str">
        <f t="shared" si="7"/>
        <v>INMEDIA, spol.s.r.o.</v>
      </c>
      <c r="N33" s="43" t="str">
        <f t="shared" si="6"/>
        <v>Námestie SNP 11, 960,01 Zvolen</v>
      </c>
      <c r="O33" s="8">
        <f t="shared" si="6"/>
        <v>36019208</v>
      </c>
      <c r="P33" s="9" t="s">
        <v>4</v>
      </c>
      <c r="Q33" s="9" t="s">
        <v>32</v>
      </c>
      <c r="U33" s="36"/>
      <c r="V33" s="36"/>
    </row>
    <row r="34" spans="1:22" ht="36" customHeight="1">
      <c r="A34" s="10">
        <v>2020021031</v>
      </c>
      <c r="B34" s="42" t="s">
        <v>51</v>
      </c>
      <c r="C34" s="16">
        <v>562.72</v>
      </c>
      <c r="D34" s="58" t="s">
        <v>136</v>
      </c>
      <c r="E34" s="7">
        <v>43871</v>
      </c>
      <c r="F34" s="46" t="s">
        <v>6</v>
      </c>
      <c r="G34" s="46" t="s">
        <v>7</v>
      </c>
      <c r="H34" s="13">
        <v>47925914</v>
      </c>
      <c r="I34" s="21" t="s">
        <v>270</v>
      </c>
      <c r="J34" s="42" t="str">
        <f t="shared" si="5"/>
        <v>lieky</v>
      </c>
      <c r="K34" s="16">
        <f t="shared" si="5"/>
        <v>562.72</v>
      </c>
      <c r="L34" s="89">
        <v>43867</v>
      </c>
      <c r="M34" s="43" t="str">
        <f t="shared" si="7"/>
        <v>ATONA s.r.o.</v>
      </c>
      <c r="N34" s="43" t="str">
        <f t="shared" si="6"/>
        <v>Okružná 30, 048 01 Rožňava</v>
      </c>
      <c r="O34" s="8">
        <f t="shared" si="6"/>
        <v>47925914</v>
      </c>
      <c r="P34" s="9" t="s">
        <v>30</v>
      </c>
      <c r="Q34" s="9" t="s">
        <v>31</v>
      </c>
      <c r="U34" s="36"/>
      <c r="V34" s="36"/>
    </row>
    <row r="35" spans="1:17" ht="36" customHeight="1">
      <c r="A35" s="10">
        <v>2020021032</v>
      </c>
      <c r="B35" s="42" t="s">
        <v>51</v>
      </c>
      <c r="C35" s="16">
        <v>619.24</v>
      </c>
      <c r="D35" s="58" t="s">
        <v>136</v>
      </c>
      <c r="E35" s="7">
        <v>43871</v>
      </c>
      <c r="F35" s="46" t="s">
        <v>6</v>
      </c>
      <c r="G35" s="46" t="s">
        <v>7</v>
      </c>
      <c r="H35" s="13">
        <v>47925914</v>
      </c>
      <c r="I35" s="21" t="s">
        <v>271</v>
      </c>
      <c r="J35" s="42" t="str">
        <f t="shared" si="5"/>
        <v>lieky</v>
      </c>
      <c r="K35" s="16">
        <f t="shared" si="5"/>
        <v>619.24</v>
      </c>
      <c r="L35" s="89">
        <v>43867</v>
      </c>
      <c r="M35" s="43" t="str">
        <f aca="true" t="shared" si="8" ref="M35:O44">F35</f>
        <v>ATONA s.r.o.</v>
      </c>
      <c r="N35" s="43" t="str">
        <f t="shared" si="6"/>
        <v>Okružná 30, 048 01 Rožňava</v>
      </c>
      <c r="O35" s="8">
        <f t="shared" si="6"/>
        <v>47925914</v>
      </c>
      <c r="P35" s="9" t="s">
        <v>30</v>
      </c>
      <c r="Q35" s="9" t="s">
        <v>31</v>
      </c>
    </row>
    <row r="36" spans="1:17" ht="36" customHeight="1">
      <c r="A36" s="10">
        <v>2020021033</v>
      </c>
      <c r="B36" s="42" t="s">
        <v>51</v>
      </c>
      <c r="C36" s="16">
        <v>461.11</v>
      </c>
      <c r="D36" s="58" t="s">
        <v>136</v>
      </c>
      <c r="E36" s="7">
        <v>43871</v>
      </c>
      <c r="F36" s="46" t="s">
        <v>6</v>
      </c>
      <c r="G36" s="46" t="s">
        <v>7</v>
      </c>
      <c r="H36" s="13">
        <v>47925914</v>
      </c>
      <c r="I36" s="21" t="s">
        <v>272</v>
      </c>
      <c r="J36" s="42" t="str">
        <f t="shared" si="5"/>
        <v>lieky</v>
      </c>
      <c r="K36" s="16">
        <f t="shared" si="5"/>
        <v>461.11</v>
      </c>
      <c r="L36" s="89">
        <v>43866</v>
      </c>
      <c r="M36" s="43" t="str">
        <f t="shared" si="8"/>
        <v>ATONA s.r.o.</v>
      </c>
      <c r="N36" s="43" t="str">
        <f t="shared" si="6"/>
        <v>Okružná 30, 048 01 Rožňava</v>
      </c>
      <c r="O36" s="8">
        <f t="shared" si="6"/>
        <v>47925914</v>
      </c>
      <c r="P36" s="9" t="s">
        <v>30</v>
      </c>
      <c r="Q36" s="9" t="s">
        <v>31</v>
      </c>
    </row>
    <row r="37" spans="1:17" ht="36" customHeight="1">
      <c r="A37" s="10">
        <v>2020021034</v>
      </c>
      <c r="B37" s="42" t="s">
        <v>51</v>
      </c>
      <c r="C37" s="16">
        <v>1188.6</v>
      </c>
      <c r="D37" s="58" t="s">
        <v>136</v>
      </c>
      <c r="E37" s="7">
        <v>43871</v>
      </c>
      <c r="F37" s="46" t="s">
        <v>6</v>
      </c>
      <c r="G37" s="46" t="s">
        <v>7</v>
      </c>
      <c r="H37" s="13">
        <v>47925914</v>
      </c>
      <c r="I37" s="21" t="s">
        <v>273</v>
      </c>
      <c r="J37" s="42" t="str">
        <f t="shared" si="5"/>
        <v>lieky</v>
      </c>
      <c r="K37" s="16">
        <f t="shared" si="5"/>
        <v>1188.6</v>
      </c>
      <c r="L37" s="89">
        <v>43867</v>
      </c>
      <c r="M37" s="43" t="str">
        <f t="shared" si="8"/>
        <v>ATONA s.r.o.</v>
      </c>
      <c r="N37" s="43" t="str">
        <f t="shared" si="6"/>
        <v>Okružná 30, 048 01 Rožňava</v>
      </c>
      <c r="O37" s="8">
        <f t="shared" si="6"/>
        <v>47925914</v>
      </c>
      <c r="P37" s="9" t="s">
        <v>30</v>
      </c>
      <c r="Q37" s="9" t="s">
        <v>31</v>
      </c>
    </row>
    <row r="38" spans="1:17" ht="36" customHeight="1">
      <c r="A38" s="10">
        <v>2020021035</v>
      </c>
      <c r="B38" s="42" t="s">
        <v>51</v>
      </c>
      <c r="C38" s="16">
        <v>0.69</v>
      </c>
      <c r="D38" s="58" t="s">
        <v>136</v>
      </c>
      <c r="E38" s="7">
        <v>43872</v>
      </c>
      <c r="F38" s="46" t="s">
        <v>6</v>
      </c>
      <c r="G38" s="46" t="s">
        <v>7</v>
      </c>
      <c r="H38" s="13">
        <v>47925914</v>
      </c>
      <c r="I38" s="21" t="s">
        <v>191</v>
      </c>
      <c r="J38" s="42" t="str">
        <f t="shared" si="5"/>
        <v>lieky</v>
      </c>
      <c r="K38" s="16">
        <f t="shared" si="5"/>
        <v>0.69</v>
      </c>
      <c r="L38" s="89">
        <v>43798</v>
      </c>
      <c r="M38" s="43" t="str">
        <f t="shared" si="8"/>
        <v>ATONA s.r.o.</v>
      </c>
      <c r="N38" s="43" t="str">
        <f t="shared" si="6"/>
        <v>Okružná 30, 048 01 Rožňava</v>
      </c>
      <c r="O38" s="8">
        <f t="shared" si="6"/>
        <v>47925914</v>
      </c>
      <c r="P38" s="9" t="s">
        <v>30</v>
      </c>
      <c r="Q38" s="9" t="s">
        <v>31</v>
      </c>
    </row>
    <row r="39" spans="1:17" ht="36" customHeight="1">
      <c r="A39" s="10">
        <v>2020021036</v>
      </c>
      <c r="B39" s="42" t="s">
        <v>51</v>
      </c>
      <c r="C39" s="16">
        <v>10.54</v>
      </c>
      <c r="D39" s="58" t="s">
        <v>136</v>
      </c>
      <c r="E39" s="7">
        <v>43872</v>
      </c>
      <c r="F39" s="46" t="s">
        <v>6</v>
      </c>
      <c r="G39" s="46" t="s">
        <v>7</v>
      </c>
      <c r="H39" s="13">
        <v>47925914</v>
      </c>
      <c r="I39" s="21" t="s">
        <v>191</v>
      </c>
      <c r="J39" s="42" t="str">
        <f aca="true" t="shared" si="9" ref="J39:K44">B39</f>
        <v>lieky</v>
      </c>
      <c r="K39" s="16">
        <f t="shared" si="9"/>
        <v>10.54</v>
      </c>
      <c r="L39" s="89">
        <v>43798</v>
      </c>
      <c r="M39" s="43" t="str">
        <f t="shared" si="8"/>
        <v>ATONA s.r.o.</v>
      </c>
      <c r="N39" s="43" t="str">
        <f t="shared" si="8"/>
        <v>Okružná 30, 048 01 Rožňava</v>
      </c>
      <c r="O39" s="8">
        <f t="shared" si="8"/>
        <v>47925914</v>
      </c>
      <c r="P39" s="9" t="s">
        <v>30</v>
      </c>
      <c r="Q39" s="9" t="s">
        <v>31</v>
      </c>
    </row>
    <row r="40" spans="1:17" ht="36" customHeight="1">
      <c r="A40" s="10">
        <v>2020021037</v>
      </c>
      <c r="B40" s="42" t="s">
        <v>51</v>
      </c>
      <c r="C40" s="16">
        <v>102.2</v>
      </c>
      <c r="D40" s="58" t="s">
        <v>136</v>
      </c>
      <c r="E40" s="7">
        <v>43872</v>
      </c>
      <c r="F40" s="46" t="s">
        <v>6</v>
      </c>
      <c r="G40" s="46" t="s">
        <v>7</v>
      </c>
      <c r="H40" s="13">
        <v>47925914</v>
      </c>
      <c r="I40" s="21" t="s">
        <v>136</v>
      </c>
      <c r="J40" s="42" t="str">
        <f t="shared" si="9"/>
        <v>lieky</v>
      </c>
      <c r="K40" s="16">
        <f t="shared" si="9"/>
        <v>102.2</v>
      </c>
      <c r="L40" s="89">
        <v>43798</v>
      </c>
      <c r="M40" s="43" t="str">
        <f t="shared" si="8"/>
        <v>ATONA s.r.o.</v>
      </c>
      <c r="N40" s="43" t="str">
        <f t="shared" si="8"/>
        <v>Okružná 30, 048 01 Rožňava</v>
      </c>
      <c r="O40" s="8">
        <f t="shared" si="8"/>
        <v>47925914</v>
      </c>
      <c r="P40" s="9" t="s">
        <v>30</v>
      </c>
      <c r="Q40" s="9" t="s">
        <v>31</v>
      </c>
    </row>
    <row r="41" spans="1:17" ht="36" customHeight="1">
      <c r="A41" s="10">
        <v>2020021038</v>
      </c>
      <c r="B41" s="42" t="s">
        <v>51</v>
      </c>
      <c r="C41" s="16">
        <v>0.69</v>
      </c>
      <c r="D41" s="58" t="s">
        <v>136</v>
      </c>
      <c r="E41" s="7">
        <v>43872</v>
      </c>
      <c r="F41" s="46" t="s">
        <v>6</v>
      </c>
      <c r="G41" s="46" t="s">
        <v>7</v>
      </c>
      <c r="H41" s="13">
        <v>47925914</v>
      </c>
      <c r="I41" s="21" t="s">
        <v>192</v>
      </c>
      <c r="J41" s="42" t="str">
        <f t="shared" si="9"/>
        <v>lieky</v>
      </c>
      <c r="K41" s="16">
        <f t="shared" si="9"/>
        <v>0.69</v>
      </c>
      <c r="L41" s="89">
        <v>43796</v>
      </c>
      <c r="M41" s="43" t="str">
        <f t="shared" si="8"/>
        <v>ATONA s.r.o.</v>
      </c>
      <c r="N41" s="43" t="str">
        <f t="shared" si="8"/>
        <v>Okružná 30, 048 01 Rožňava</v>
      </c>
      <c r="O41" s="8">
        <f t="shared" si="8"/>
        <v>47925914</v>
      </c>
      <c r="P41" s="9" t="s">
        <v>30</v>
      </c>
      <c r="Q41" s="9" t="s">
        <v>31</v>
      </c>
    </row>
    <row r="42" spans="1:17" ht="36" customHeight="1">
      <c r="A42" s="10">
        <v>2020021039</v>
      </c>
      <c r="B42" s="42" t="s">
        <v>51</v>
      </c>
      <c r="C42" s="16">
        <v>629.99</v>
      </c>
      <c r="D42" s="58" t="s">
        <v>136</v>
      </c>
      <c r="E42" s="7">
        <v>43872</v>
      </c>
      <c r="F42" s="46" t="s">
        <v>6</v>
      </c>
      <c r="G42" s="46" t="s">
        <v>7</v>
      </c>
      <c r="H42" s="13">
        <v>47925914</v>
      </c>
      <c r="I42" s="21" t="s">
        <v>274</v>
      </c>
      <c r="J42" s="42" t="str">
        <f t="shared" si="9"/>
        <v>lieky</v>
      </c>
      <c r="K42" s="16">
        <f t="shared" si="9"/>
        <v>629.99</v>
      </c>
      <c r="L42" s="89">
        <v>43811</v>
      </c>
      <c r="M42" s="43" t="str">
        <f t="shared" si="8"/>
        <v>ATONA s.r.o.</v>
      </c>
      <c r="N42" s="43" t="str">
        <f t="shared" si="8"/>
        <v>Okružná 30, 048 01 Rožňava</v>
      </c>
      <c r="O42" s="8">
        <f t="shared" si="8"/>
        <v>47925914</v>
      </c>
      <c r="P42" s="9" t="s">
        <v>30</v>
      </c>
      <c r="Q42" s="9" t="s">
        <v>31</v>
      </c>
    </row>
    <row r="43" spans="1:17" ht="36" customHeight="1">
      <c r="A43" s="10">
        <v>2020021040</v>
      </c>
      <c r="B43" s="42" t="s">
        <v>51</v>
      </c>
      <c r="C43" s="16">
        <v>715.66</v>
      </c>
      <c r="D43" s="58" t="s">
        <v>136</v>
      </c>
      <c r="E43" s="7">
        <v>43872</v>
      </c>
      <c r="F43" s="46" t="s">
        <v>6</v>
      </c>
      <c r="G43" s="46" t="s">
        <v>7</v>
      </c>
      <c r="H43" s="13">
        <v>47925914</v>
      </c>
      <c r="I43" s="21" t="s">
        <v>275</v>
      </c>
      <c r="J43" s="42" t="str">
        <f t="shared" si="9"/>
        <v>lieky</v>
      </c>
      <c r="K43" s="16">
        <f t="shared" si="9"/>
        <v>715.66</v>
      </c>
      <c r="L43" s="89">
        <v>43810</v>
      </c>
      <c r="M43" s="43" t="str">
        <f t="shared" si="8"/>
        <v>ATONA s.r.o.</v>
      </c>
      <c r="N43" s="43" t="str">
        <f t="shared" si="8"/>
        <v>Okružná 30, 048 01 Rožňava</v>
      </c>
      <c r="O43" s="8">
        <f t="shared" si="8"/>
        <v>47925914</v>
      </c>
      <c r="P43" s="9" t="s">
        <v>30</v>
      </c>
      <c r="Q43" s="9" t="s">
        <v>31</v>
      </c>
    </row>
    <row r="44" spans="1:17" ht="36" customHeight="1">
      <c r="A44" s="10">
        <v>2020021041</v>
      </c>
      <c r="B44" s="42" t="s">
        <v>51</v>
      </c>
      <c r="C44" s="16">
        <v>2044.49</v>
      </c>
      <c r="D44" s="58" t="s">
        <v>136</v>
      </c>
      <c r="E44" s="7">
        <v>43872</v>
      </c>
      <c r="F44" s="46" t="s">
        <v>6</v>
      </c>
      <c r="G44" s="46" t="s">
        <v>7</v>
      </c>
      <c r="H44" s="13">
        <v>47925914</v>
      </c>
      <c r="I44" s="21" t="s">
        <v>276</v>
      </c>
      <c r="J44" s="42" t="str">
        <f t="shared" si="9"/>
        <v>lieky</v>
      </c>
      <c r="K44" s="16">
        <f t="shared" si="9"/>
        <v>2044.49</v>
      </c>
      <c r="L44" s="89">
        <v>43811</v>
      </c>
      <c r="M44" s="43" t="str">
        <f t="shared" si="8"/>
        <v>ATONA s.r.o.</v>
      </c>
      <c r="N44" s="43" t="str">
        <f t="shared" si="8"/>
        <v>Okružná 30, 048 01 Rožňava</v>
      </c>
      <c r="O44" s="8">
        <f t="shared" si="8"/>
        <v>47925914</v>
      </c>
      <c r="P44" s="9" t="s">
        <v>30</v>
      </c>
      <c r="Q44" s="9" t="s">
        <v>31</v>
      </c>
    </row>
    <row r="45" spans="1:17" ht="36" customHeight="1">
      <c r="A45" s="10">
        <v>2020021042</v>
      </c>
      <c r="B45" s="42" t="s">
        <v>277</v>
      </c>
      <c r="C45" s="16">
        <v>39</v>
      </c>
      <c r="D45" s="97"/>
      <c r="E45" s="69">
        <v>43874</v>
      </c>
      <c r="F45" s="46" t="s">
        <v>278</v>
      </c>
      <c r="G45" s="46" t="s">
        <v>279</v>
      </c>
      <c r="H45" s="13">
        <v>37922190</v>
      </c>
      <c r="I45" s="21"/>
      <c r="J45" s="42"/>
      <c r="K45" s="16"/>
      <c r="L45" s="89"/>
      <c r="M45" s="43"/>
      <c r="N45" s="43"/>
      <c r="O45" s="8"/>
      <c r="P45" s="9"/>
      <c r="Q45" s="9"/>
    </row>
    <row r="46" spans="1:17" ht="36" customHeight="1">
      <c r="A46" s="10">
        <v>2020021043</v>
      </c>
      <c r="B46" s="42" t="s">
        <v>33</v>
      </c>
      <c r="C46" s="16">
        <v>1262.26</v>
      </c>
      <c r="D46" s="64" t="s">
        <v>129</v>
      </c>
      <c r="E46" s="7">
        <v>43874</v>
      </c>
      <c r="F46" s="43" t="s">
        <v>53</v>
      </c>
      <c r="G46" s="43" t="s">
        <v>54</v>
      </c>
      <c r="H46" s="8">
        <v>45952671</v>
      </c>
      <c r="I46" s="21"/>
      <c r="J46" s="42" t="str">
        <f aca="true" t="shared" si="10" ref="J46:K57">B46</f>
        <v>potraviny</v>
      </c>
      <c r="K46" s="16">
        <f t="shared" si="10"/>
        <v>1262.26</v>
      </c>
      <c r="L46" s="89">
        <v>43871</v>
      </c>
      <c r="M46" s="43" t="str">
        <f aca="true" t="shared" si="11" ref="M46:O55">F46</f>
        <v>METRO Cash and Carry SR s.r.o.</v>
      </c>
      <c r="N46" s="43" t="str">
        <f t="shared" si="11"/>
        <v>Senecká cesta 1881,900 28  Ivanka pri Dunaji</v>
      </c>
      <c r="O46" s="8">
        <f t="shared" si="11"/>
        <v>45952671</v>
      </c>
      <c r="P46" s="9" t="s">
        <v>30</v>
      </c>
      <c r="Q46" s="9" t="s">
        <v>31</v>
      </c>
    </row>
    <row r="47" spans="1:17" ht="36" customHeight="1">
      <c r="A47" s="10">
        <v>2020021044</v>
      </c>
      <c r="B47" s="42" t="s">
        <v>33</v>
      </c>
      <c r="C47" s="16">
        <v>58.37</v>
      </c>
      <c r="D47" s="64" t="s">
        <v>129</v>
      </c>
      <c r="E47" s="7">
        <v>43874</v>
      </c>
      <c r="F47" s="43" t="s">
        <v>53</v>
      </c>
      <c r="G47" s="43" t="s">
        <v>54</v>
      </c>
      <c r="H47" s="8">
        <v>45952671</v>
      </c>
      <c r="I47" s="21" t="s">
        <v>280</v>
      </c>
      <c r="J47" s="42" t="str">
        <f t="shared" si="10"/>
        <v>potraviny</v>
      </c>
      <c r="K47" s="16">
        <f t="shared" si="10"/>
        <v>58.37</v>
      </c>
      <c r="L47" s="89">
        <v>43871</v>
      </c>
      <c r="M47" s="43" t="str">
        <f t="shared" si="11"/>
        <v>METRO Cash and Carry SR s.r.o.</v>
      </c>
      <c r="N47" s="43" t="str">
        <f t="shared" si="11"/>
        <v>Senecká cesta 1881,900 28  Ivanka pri Dunaji</v>
      </c>
      <c r="O47" s="8">
        <f t="shared" si="11"/>
        <v>45952671</v>
      </c>
      <c r="P47" s="9" t="s">
        <v>4</v>
      </c>
      <c r="Q47" s="9" t="s">
        <v>32</v>
      </c>
    </row>
    <row r="48" spans="1:17" ht="36" customHeight="1">
      <c r="A48" s="10">
        <v>2020021045</v>
      </c>
      <c r="B48" s="42" t="s">
        <v>33</v>
      </c>
      <c r="C48" s="16">
        <v>30.2</v>
      </c>
      <c r="D48" s="64" t="s">
        <v>129</v>
      </c>
      <c r="E48" s="7">
        <v>43874</v>
      </c>
      <c r="F48" s="43" t="s">
        <v>53</v>
      </c>
      <c r="G48" s="43" t="s">
        <v>54</v>
      </c>
      <c r="H48" s="8">
        <v>45952671</v>
      </c>
      <c r="I48" s="5" t="s">
        <v>281</v>
      </c>
      <c r="J48" s="42" t="str">
        <f t="shared" si="10"/>
        <v>potraviny</v>
      </c>
      <c r="K48" s="16">
        <f t="shared" si="10"/>
        <v>30.2</v>
      </c>
      <c r="L48" s="89">
        <v>43867</v>
      </c>
      <c r="M48" s="43" t="str">
        <f t="shared" si="11"/>
        <v>METRO Cash and Carry SR s.r.o.</v>
      </c>
      <c r="N48" s="43" t="str">
        <f t="shared" si="11"/>
        <v>Senecká cesta 1881,900 28  Ivanka pri Dunaji</v>
      </c>
      <c r="O48" s="8">
        <f t="shared" si="11"/>
        <v>45952671</v>
      </c>
      <c r="P48" s="9" t="s">
        <v>4</v>
      </c>
      <c r="Q48" s="9" t="s">
        <v>32</v>
      </c>
    </row>
    <row r="49" spans="1:17" ht="36" customHeight="1">
      <c r="A49" s="10">
        <v>2020021046</v>
      </c>
      <c r="B49" s="42" t="s">
        <v>33</v>
      </c>
      <c r="C49" s="16">
        <v>678.53</v>
      </c>
      <c r="D49" s="6" t="s">
        <v>132</v>
      </c>
      <c r="E49" s="7">
        <v>43870</v>
      </c>
      <c r="F49" s="42" t="s">
        <v>120</v>
      </c>
      <c r="G49" s="43" t="s">
        <v>121</v>
      </c>
      <c r="H49" s="8">
        <v>17260752</v>
      </c>
      <c r="I49" s="21" t="s">
        <v>282</v>
      </c>
      <c r="J49" s="42" t="str">
        <f t="shared" si="10"/>
        <v>potraviny</v>
      </c>
      <c r="K49" s="16">
        <f t="shared" si="10"/>
        <v>678.53</v>
      </c>
      <c r="L49" s="89">
        <v>43865</v>
      </c>
      <c r="M49" s="43" t="str">
        <f t="shared" si="11"/>
        <v>Zoltán Jánosdeák - Jánosdeák</v>
      </c>
      <c r="N49" s="43" t="str">
        <f t="shared" si="11"/>
        <v>Vinohradná 101, 049 11 Plešivec</v>
      </c>
      <c r="O49" s="8">
        <f t="shared" si="11"/>
        <v>17260752</v>
      </c>
      <c r="P49" s="9" t="s">
        <v>4</v>
      </c>
      <c r="Q49" s="9" t="s">
        <v>32</v>
      </c>
    </row>
    <row r="50" spans="1:20" ht="36" customHeight="1">
      <c r="A50" s="10">
        <v>2020021047</v>
      </c>
      <c r="B50" s="42" t="s">
        <v>33</v>
      </c>
      <c r="C50" s="16">
        <v>1017.25</v>
      </c>
      <c r="D50" s="86" t="s">
        <v>134</v>
      </c>
      <c r="E50" s="7">
        <v>43875</v>
      </c>
      <c r="F50" s="46" t="s">
        <v>122</v>
      </c>
      <c r="G50" s="46" t="s">
        <v>50</v>
      </c>
      <c r="H50" s="13">
        <v>36019208</v>
      </c>
      <c r="I50" s="21"/>
      <c r="J50" s="42" t="str">
        <f t="shared" si="10"/>
        <v>potraviny</v>
      </c>
      <c r="K50" s="16">
        <f t="shared" si="10"/>
        <v>1017.25</v>
      </c>
      <c r="L50" s="89">
        <v>43871</v>
      </c>
      <c r="M50" s="43" t="str">
        <f t="shared" si="11"/>
        <v>INMEDIA, spol.s.r.o.</v>
      </c>
      <c r="N50" s="43" t="str">
        <f t="shared" si="11"/>
        <v>Námestie SNP 11, 960,01 Zvolen</v>
      </c>
      <c r="O50" s="8">
        <f t="shared" si="11"/>
        <v>36019208</v>
      </c>
      <c r="P50" s="9" t="s">
        <v>30</v>
      </c>
      <c r="Q50" s="9" t="s">
        <v>31</v>
      </c>
      <c r="T50" s="98"/>
    </row>
    <row r="51" spans="1:19" ht="36" customHeight="1">
      <c r="A51" s="10">
        <v>2020021048</v>
      </c>
      <c r="B51" s="42" t="s">
        <v>33</v>
      </c>
      <c r="C51" s="16">
        <v>228.02</v>
      </c>
      <c r="D51" s="86" t="s">
        <v>134</v>
      </c>
      <c r="E51" s="7">
        <v>43875</v>
      </c>
      <c r="F51" s="46" t="s">
        <v>122</v>
      </c>
      <c r="G51" s="46" t="s">
        <v>50</v>
      </c>
      <c r="H51" s="13">
        <v>36019208</v>
      </c>
      <c r="I51" s="21"/>
      <c r="J51" s="42" t="str">
        <f t="shared" si="10"/>
        <v>potraviny</v>
      </c>
      <c r="K51" s="16">
        <f t="shared" si="10"/>
        <v>228.02</v>
      </c>
      <c r="L51" s="89">
        <v>43871</v>
      </c>
      <c r="M51" s="43" t="str">
        <f t="shared" si="11"/>
        <v>INMEDIA, spol.s.r.o.</v>
      </c>
      <c r="N51" s="43" t="str">
        <f t="shared" si="11"/>
        <v>Námestie SNP 11, 960,01 Zvolen</v>
      </c>
      <c r="O51" s="8">
        <f t="shared" si="11"/>
        <v>36019208</v>
      </c>
      <c r="P51" s="9" t="s">
        <v>30</v>
      </c>
      <c r="Q51" s="9" t="s">
        <v>31</v>
      </c>
      <c r="S51" s="55"/>
    </row>
    <row r="52" spans="1:19" ht="36" customHeight="1">
      <c r="A52" s="10">
        <v>2020021049</v>
      </c>
      <c r="B52" s="42" t="s">
        <v>33</v>
      </c>
      <c r="C52" s="16">
        <v>568.32</v>
      </c>
      <c r="D52" s="86" t="s">
        <v>134</v>
      </c>
      <c r="E52" s="7">
        <v>43875</v>
      </c>
      <c r="F52" s="46" t="s">
        <v>122</v>
      </c>
      <c r="G52" s="46" t="s">
        <v>50</v>
      </c>
      <c r="H52" s="13">
        <v>36019208</v>
      </c>
      <c r="I52" s="21" t="s">
        <v>283</v>
      </c>
      <c r="J52" s="42" t="str">
        <f t="shared" si="10"/>
        <v>potraviny</v>
      </c>
      <c r="K52" s="16">
        <f t="shared" si="10"/>
        <v>568.32</v>
      </c>
      <c r="L52" s="89">
        <v>43871</v>
      </c>
      <c r="M52" s="43" t="str">
        <f t="shared" si="11"/>
        <v>INMEDIA, spol.s.r.o.</v>
      </c>
      <c r="N52" s="43" t="str">
        <f t="shared" si="11"/>
        <v>Námestie SNP 11, 960,01 Zvolen</v>
      </c>
      <c r="O52" s="8">
        <f t="shared" si="11"/>
        <v>36019208</v>
      </c>
      <c r="P52" s="9" t="s">
        <v>4</v>
      </c>
      <c r="Q52" s="9" t="s">
        <v>32</v>
      </c>
      <c r="S52" s="55"/>
    </row>
    <row r="53" spans="1:17" ht="36" customHeight="1">
      <c r="A53" s="10">
        <v>2020021050</v>
      </c>
      <c r="B53" s="42" t="s">
        <v>33</v>
      </c>
      <c r="C53" s="16">
        <v>497.24</v>
      </c>
      <c r="D53" s="86" t="s">
        <v>134</v>
      </c>
      <c r="E53" s="7">
        <v>43875</v>
      </c>
      <c r="F53" s="46" t="s">
        <v>122</v>
      </c>
      <c r="G53" s="46" t="s">
        <v>50</v>
      </c>
      <c r="H53" s="13">
        <v>36019208</v>
      </c>
      <c r="I53" s="21" t="s">
        <v>284</v>
      </c>
      <c r="J53" s="42" t="str">
        <f t="shared" si="10"/>
        <v>potraviny</v>
      </c>
      <c r="K53" s="16">
        <f t="shared" si="10"/>
        <v>497.24</v>
      </c>
      <c r="L53" s="89">
        <v>43868</v>
      </c>
      <c r="M53" s="43" t="str">
        <f t="shared" si="11"/>
        <v>INMEDIA, spol.s.r.o.</v>
      </c>
      <c r="N53" s="43" t="str">
        <f t="shared" si="11"/>
        <v>Námestie SNP 11, 960,01 Zvolen</v>
      </c>
      <c r="O53" s="8">
        <f t="shared" si="11"/>
        <v>36019208</v>
      </c>
      <c r="P53" s="9" t="s">
        <v>4</v>
      </c>
      <c r="Q53" s="9" t="s">
        <v>32</v>
      </c>
    </row>
    <row r="54" spans="1:17" ht="36" customHeight="1">
      <c r="A54" s="10">
        <v>2020021051</v>
      </c>
      <c r="B54" s="42" t="s">
        <v>33</v>
      </c>
      <c r="C54" s="16">
        <v>966.6</v>
      </c>
      <c r="D54" s="86" t="s">
        <v>134</v>
      </c>
      <c r="E54" s="7">
        <v>43875</v>
      </c>
      <c r="F54" s="46" t="s">
        <v>122</v>
      </c>
      <c r="G54" s="46" t="s">
        <v>50</v>
      </c>
      <c r="H54" s="13">
        <v>36019208</v>
      </c>
      <c r="I54" s="21" t="s">
        <v>285</v>
      </c>
      <c r="J54" s="42" t="str">
        <f t="shared" si="10"/>
        <v>potraviny</v>
      </c>
      <c r="K54" s="16">
        <f t="shared" si="10"/>
        <v>966.6</v>
      </c>
      <c r="L54" s="89">
        <v>43871</v>
      </c>
      <c r="M54" s="43" t="str">
        <f t="shared" si="11"/>
        <v>INMEDIA, spol.s.r.o.</v>
      </c>
      <c r="N54" s="43" t="str">
        <f t="shared" si="11"/>
        <v>Námestie SNP 11, 960,01 Zvolen</v>
      </c>
      <c r="O54" s="8">
        <f t="shared" si="11"/>
        <v>36019208</v>
      </c>
      <c r="P54" s="9" t="s">
        <v>4</v>
      </c>
      <c r="Q54" s="9" t="s">
        <v>32</v>
      </c>
    </row>
    <row r="55" spans="1:17" ht="36" customHeight="1">
      <c r="A55" s="10">
        <v>2020021052</v>
      </c>
      <c r="B55" s="42" t="s">
        <v>286</v>
      </c>
      <c r="C55" s="16">
        <v>547.2</v>
      </c>
      <c r="D55" s="99"/>
      <c r="E55" s="69">
        <v>43875</v>
      </c>
      <c r="F55" s="46" t="s">
        <v>287</v>
      </c>
      <c r="G55" s="46" t="s">
        <v>288</v>
      </c>
      <c r="H55" s="13">
        <v>50613057</v>
      </c>
      <c r="I55" s="21" t="s">
        <v>289</v>
      </c>
      <c r="J55" s="42" t="str">
        <f t="shared" si="10"/>
        <v>hadice C52</v>
      </c>
      <c r="K55" s="16">
        <f t="shared" si="10"/>
        <v>547.2</v>
      </c>
      <c r="L55" s="89">
        <v>43872</v>
      </c>
      <c r="M55" s="43" t="str">
        <f t="shared" si="11"/>
        <v>Feješ Miklós, Kontrola-oprava-predaj hasicich zariadení</v>
      </c>
      <c r="N55" s="43" t="str">
        <f t="shared" si="11"/>
        <v>Nemocničná 21, 982 01 Tornaľa</v>
      </c>
      <c r="O55" s="8">
        <f t="shared" si="11"/>
        <v>50613057</v>
      </c>
      <c r="P55" s="9" t="s">
        <v>30</v>
      </c>
      <c r="Q55" s="9" t="s">
        <v>31</v>
      </c>
    </row>
    <row r="56" spans="1:17" ht="36" customHeight="1">
      <c r="A56" s="10">
        <v>2020021053</v>
      </c>
      <c r="B56" s="38" t="s">
        <v>3</v>
      </c>
      <c r="C56" s="16">
        <v>121.55</v>
      </c>
      <c r="D56" s="6" t="s">
        <v>105</v>
      </c>
      <c r="E56" s="7">
        <v>43875</v>
      </c>
      <c r="F56" s="12" t="s">
        <v>92</v>
      </c>
      <c r="G56" s="12" t="s">
        <v>93</v>
      </c>
      <c r="H56" s="13">
        <v>35908718</v>
      </c>
      <c r="I56" s="21"/>
      <c r="J56" s="42"/>
      <c r="K56" s="16"/>
      <c r="L56" s="89"/>
      <c r="M56" s="43"/>
      <c r="N56" s="43"/>
      <c r="O56" s="8"/>
      <c r="P56" s="9"/>
      <c r="Q56" s="9"/>
    </row>
    <row r="57" spans="1:17" ht="36" customHeight="1">
      <c r="A57" s="10">
        <v>2020021054</v>
      </c>
      <c r="B57" s="42" t="s">
        <v>33</v>
      </c>
      <c r="C57" s="16">
        <v>1278.24</v>
      </c>
      <c r="D57" s="6"/>
      <c r="E57" s="7">
        <v>43878</v>
      </c>
      <c r="F57" s="42" t="s">
        <v>56</v>
      </c>
      <c r="G57" s="43" t="s">
        <v>57</v>
      </c>
      <c r="H57" s="34">
        <v>45702942</v>
      </c>
      <c r="I57" s="5" t="s">
        <v>290</v>
      </c>
      <c r="J57" s="42" t="str">
        <f>B57</f>
        <v>potraviny</v>
      </c>
      <c r="K57" s="16">
        <f t="shared" si="10"/>
        <v>1278.24</v>
      </c>
      <c r="L57" s="89">
        <v>43871</v>
      </c>
      <c r="M57" s="43" t="str">
        <f>F57</f>
        <v>EASTFOOD s.r.o.</v>
      </c>
      <c r="N57" s="43" t="str">
        <f>G57</f>
        <v>Južná trieda 78, 040 01 Košice</v>
      </c>
      <c r="O57" s="8">
        <f>H57</f>
        <v>45702942</v>
      </c>
      <c r="P57" s="9" t="s">
        <v>4</v>
      </c>
      <c r="Q57" s="9" t="s">
        <v>32</v>
      </c>
    </row>
    <row r="58" spans="1:18" ht="36" customHeight="1">
      <c r="A58" s="10">
        <v>2020021055</v>
      </c>
      <c r="B58" s="42" t="s">
        <v>123</v>
      </c>
      <c r="C58" s="16">
        <v>-132.76</v>
      </c>
      <c r="D58" s="64" t="s">
        <v>129</v>
      </c>
      <c r="E58" s="7">
        <v>43874</v>
      </c>
      <c r="F58" s="43" t="s">
        <v>53</v>
      </c>
      <c r="G58" s="43" t="s">
        <v>54</v>
      </c>
      <c r="H58" s="8">
        <v>45952671</v>
      </c>
      <c r="I58" s="21"/>
      <c r="J58" s="42"/>
      <c r="K58" s="16"/>
      <c r="L58" s="89"/>
      <c r="M58" s="43"/>
      <c r="N58" s="43"/>
      <c r="O58" s="8"/>
      <c r="P58" s="9"/>
      <c r="Q58" s="9"/>
      <c r="R58" s="91"/>
    </row>
    <row r="59" spans="1:17" ht="36" customHeight="1">
      <c r="A59" s="10">
        <v>2020021056</v>
      </c>
      <c r="B59" s="42" t="s">
        <v>33</v>
      </c>
      <c r="C59" s="16">
        <v>493.89</v>
      </c>
      <c r="D59" s="64" t="s">
        <v>129</v>
      </c>
      <c r="E59" s="7">
        <v>43879</v>
      </c>
      <c r="F59" s="43" t="s">
        <v>53</v>
      </c>
      <c r="G59" s="43" t="s">
        <v>54</v>
      </c>
      <c r="H59" s="8">
        <v>45952671</v>
      </c>
      <c r="I59" s="21" t="s">
        <v>259</v>
      </c>
      <c r="J59" s="42" t="str">
        <f aca="true" t="shared" si="12" ref="J59:K72">B59</f>
        <v>potraviny</v>
      </c>
      <c r="K59" s="16">
        <f t="shared" si="12"/>
        <v>493.89</v>
      </c>
      <c r="L59" s="89">
        <v>43871</v>
      </c>
      <c r="M59" s="43" t="str">
        <f aca="true" t="shared" si="13" ref="M59:O72">F59</f>
        <v>METRO Cash and Carry SR s.r.o.</v>
      </c>
      <c r="N59" s="43" t="str">
        <f t="shared" si="13"/>
        <v>Senecká cesta 1881,900 28  Ivanka pri Dunaji</v>
      </c>
      <c r="O59" s="8">
        <f t="shared" si="13"/>
        <v>45952671</v>
      </c>
      <c r="P59" s="9" t="s">
        <v>4</v>
      </c>
      <c r="Q59" s="9" t="s">
        <v>32</v>
      </c>
    </row>
    <row r="60" spans="1:17" ht="36" customHeight="1">
      <c r="A60" s="10">
        <v>2020021057</v>
      </c>
      <c r="B60" s="42" t="s">
        <v>33</v>
      </c>
      <c r="C60" s="16">
        <v>30.89</v>
      </c>
      <c r="D60" s="64" t="s">
        <v>129</v>
      </c>
      <c r="E60" s="7">
        <v>43879</v>
      </c>
      <c r="F60" s="43" t="s">
        <v>53</v>
      </c>
      <c r="G60" s="43" t="s">
        <v>54</v>
      </c>
      <c r="H60" s="8">
        <v>45952671</v>
      </c>
      <c r="I60" s="21" t="s">
        <v>291</v>
      </c>
      <c r="J60" s="42" t="str">
        <f t="shared" si="12"/>
        <v>potraviny</v>
      </c>
      <c r="K60" s="16">
        <f t="shared" si="12"/>
        <v>30.89</v>
      </c>
      <c r="L60" s="89">
        <v>43871</v>
      </c>
      <c r="M60" s="43" t="str">
        <f t="shared" si="13"/>
        <v>METRO Cash and Carry SR s.r.o.</v>
      </c>
      <c r="N60" s="43" t="str">
        <f t="shared" si="13"/>
        <v>Senecká cesta 1881,900 28  Ivanka pri Dunaji</v>
      </c>
      <c r="O60" s="8">
        <f t="shared" si="13"/>
        <v>45952671</v>
      </c>
      <c r="P60" s="9" t="s">
        <v>4</v>
      </c>
      <c r="Q60" s="9" t="s">
        <v>32</v>
      </c>
    </row>
    <row r="61" spans="1:17" ht="36" customHeight="1">
      <c r="A61" s="10">
        <v>2020021058</v>
      </c>
      <c r="B61" s="42" t="s">
        <v>33</v>
      </c>
      <c r="C61" s="16">
        <v>90.72</v>
      </c>
      <c r="D61" s="64" t="s">
        <v>129</v>
      </c>
      <c r="E61" s="7">
        <v>43879</v>
      </c>
      <c r="F61" s="43" t="s">
        <v>53</v>
      </c>
      <c r="G61" s="43" t="s">
        <v>54</v>
      </c>
      <c r="H61" s="8">
        <v>45952671</v>
      </c>
      <c r="I61" s="21" t="s">
        <v>292</v>
      </c>
      <c r="J61" s="42" t="str">
        <f t="shared" si="12"/>
        <v>potraviny</v>
      </c>
      <c r="K61" s="16">
        <f t="shared" si="12"/>
        <v>90.72</v>
      </c>
      <c r="L61" s="89">
        <v>43871</v>
      </c>
      <c r="M61" s="43" t="str">
        <f t="shared" si="13"/>
        <v>METRO Cash and Carry SR s.r.o.</v>
      </c>
      <c r="N61" s="43" t="str">
        <f t="shared" si="13"/>
        <v>Senecká cesta 1881,900 28  Ivanka pri Dunaji</v>
      </c>
      <c r="O61" s="8">
        <f t="shared" si="13"/>
        <v>45952671</v>
      </c>
      <c r="P61" s="9" t="s">
        <v>4</v>
      </c>
      <c r="Q61" s="9" t="s">
        <v>32</v>
      </c>
    </row>
    <row r="62" spans="1:17" ht="36" customHeight="1">
      <c r="A62" s="10">
        <v>2020021059</v>
      </c>
      <c r="B62" s="42" t="s">
        <v>33</v>
      </c>
      <c r="C62" s="16">
        <v>42.12</v>
      </c>
      <c r="D62" s="64" t="s">
        <v>129</v>
      </c>
      <c r="E62" s="7">
        <v>43879</v>
      </c>
      <c r="F62" s="43" t="s">
        <v>53</v>
      </c>
      <c r="G62" s="43" t="s">
        <v>54</v>
      </c>
      <c r="H62" s="8">
        <v>45952671</v>
      </c>
      <c r="I62" s="21" t="s">
        <v>293</v>
      </c>
      <c r="J62" s="42" t="str">
        <f t="shared" si="12"/>
        <v>potraviny</v>
      </c>
      <c r="K62" s="16">
        <f t="shared" si="12"/>
        <v>42.12</v>
      </c>
      <c r="L62" s="89">
        <v>43871</v>
      </c>
      <c r="M62" s="43" t="str">
        <f t="shared" si="13"/>
        <v>METRO Cash and Carry SR s.r.o.</v>
      </c>
      <c r="N62" s="43" t="str">
        <f t="shared" si="13"/>
        <v>Senecká cesta 1881,900 28  Ivanka pri Dunaji</v>
      </c>
      <c r="O62" s="8">
        <f t="shared" si="13"/>
        <v>45952671</v>
      </c>
      <c r="P62" s="9" t="s">
        <v>4</v>
      </c>
      <c r="Q62" s="9" t="s">
        <v>32</v>
      </c>
    </row>
    <row r="63" spans="1:17" ht="36" customHeight="1">
      <c r="A63" s="10">
        <v>2020021060</v>
      </c>
      <c r="B63" s="42" t="s">
        <v>294</v>
      </c>
      <c r="C63" s="16">
        <v>71.15</v>
      </c>
      <c r="D63" s="64" t="s">
        <v>129</v>
      </c>
      <c r="E63" s="7">
        <v>43879</v>
      </c>
      <c r="F63" s="43" t="s">
        <v>53</v>
      </c>
      <c r="G63" s="43" t="s">
        <v>54</v>
      </c>
      <c r="H63" s="8">
        <v>45952671</v>
      </c>
      <c r="I63" s="21" t="s">
        <v>295</v>
      </c>
      <c r="J63" s="42" t="str">
        <f t="shared" si="12"/>
        <v>tácky, poháre</v>
      </c>
      <c r="K63" s="16">
        <f t="shared" si="12"/>
        <v>71.15</v>
      </c>
      <c r="L63" s="89">
        <v>43879</v>
      </c>
      <c r="M63" s="43" t="str">
        <f t="shared" si="13"/>
        <v>METRO Cash and Carry SR s.r.o.</v>
      </c>
      <c r="N63" s="43" t="str">
        <f t="shared" si="13"/>
        <v>Senecká cesta 1881,900 28  Ivanka pri Dunaji</v>
      </c>
      <c r="O63" s="8">
        <f t="shared" si="13"/>
        <v>45952671</v>
      </c>
      <c r="P63" s="9" t="s">
        <v>30</v>
      </c>
      <c r="Q63" s="9" t="s">
        <v>31</v>
      </c>
    </row>
    <row r="64" spans="1:17" ht="36" customHeight="1">
      <c r="A64" s="10">
        <v>2020021061</v>
      </c>
      <c r="B64" s="42" t="s">
        <v>51</v>
      </c>
      <c r="C64" s="16">
        <v>619.6</v>
      </c>
      <c r="D64" s="58" t="s">
        <v>136</v>
      </c>
      <c r="E64" s="7">
        <v>43878</v>
      </c>
      <c r="F64" s="46" t="s">
        <v>6</v>
      </c>
      <c r="G64" s="46" t="s">
        <v>7</v>
      </c>
      <c r="H64" s="13">
        <v>47925914</v>
      </c>
      <c r="I64" s="21" t="s">
        <v>296</v>
      </c>
      <c r="J64" s="42" t="str">
        <f t="shared" si="12"/>
        <v>lieky</v>
      </c>
      <c r="K64" s="16">
        <f t="shared" si="12"/>
        <v>619.6</v>
      </c>
      <c r="L64" s="89">
        <v>43819</v>
      </c>
      <c r="M64" s="43" t="str">
        <f t="shared" si="13"/>
        <v>ATONA s.r.o.</v>
      </c>
      <c r="N64" s="43" t="str">
        <f t="shared" si="13"/>
        <v>Okružná 30, 048 01 Rožňava</v>
      </c>
      <c r="O64" s="8">
        <f t="shared" si="13"/>
        <v>47925914</v>
      </c>
      <c r="P64" s="9" t="s">
        <v>30</v>
      </c>
      <c r="Q64" s="9" t="s">
        <v>31</v>
      </c>
    </row>
    <row r="65" spans="1:17" ht="36" customHeight="1">
      <c r="A65" s="10">
        <v>2020021062</v>
      </c>
      <c r="B65" s="42" t="s">
        <v>51</v>
      </c>
      <c r="C65" s="16">
        <v>997.72</v>
      </c>
      <c r="D65" s="58" t="s">
        <v>136</v>
      </c>
      <c r="E65" s="7">
        <v>43878</v>
      </c>
      <c r="F65" s="46" t="s">
        <v>6</v>
      </c>
      <c r="G65" s="46" t="s">
        <v>7</v>
      </c>
      <c r="H65" s="13">
        <v>47925914</v>
      </c>
      <c r="I65" s="21" t="s">
        <v>297</v>
      </c>
      <c r="J65" s="42" t="str">
        <f t="shared" si="12"/>
        <v>lieky</v>
      </c>
      <c r="K65" s="16">
        <f t="shared" si="12"/>
        <v>997.72</v>
      </c>
      <c r="L65" s="89">
        <v>43819</v>
      </c>
      <c r="M65" s="43" t="str">
        <f t="shared" si="13"/>
        <v>ATONA s.r.o.</v>
      </c>
      <c r="N65" s="43" t="str">
        <f t="shared" si="13"/>
        <v>Okružná 30, 048 01 Rožňava</v>
      </c>
      <c r="O65" s="8">
        <f t="shared" si="13"/>
        <v>47925914</v>
      </c>
      <c r="P65" s="9" t="s">
        <v>30</v>
      </c>
      <c r="Q65" s="9" t="s">
        <v>31</v>
      </c>
    </row>
    <row r="66" spans="1:17" ht="36" customHeight="1">
      <c r="A66" s="10">
        <v>2020021063</v>
      </c>
      <c r="B66" s="42" t="s">
        <v>51</v>
      </c>
      <c r="C66" s="16">
        <v>791.44</v>
      </c>
      <c r="D66" s="58" t="s">
        <v>136</v>
      </c>
      <c r="E66" s="7">
        <v>43878</v>
      </c>
      <c r="F66" s="46" t="s">
        <v>6</v>
      </c>
      <c r="G66" s="46" t="s">
        <v>7</v>
      </c>
      <c r="H66" s="13">
        <v>47925914</v>
      </c>
      <c r="I66" s="21" t="s">
        <v>298</v>
      </c>
      <c r="J66" s="42" t="str">
        <f t="shared" si="12"/>
        <v>lieky</v>
      </c>
      <c r="K66" s="16">
        <f t="shared" si="12"/>
        <v>791.44</v>
      </c>
      <c r="L66" s="89">
        <v>43817</v>
      </c>
      <c r="M66" s="43" t="str">
        <f t="shared" si="13"/>
        <v>ATONA s.r.o.</v>
      </c>
      <c r="N66" s="43" t="str">
        <f t="shared" si="13"/>
        <v>Okružná 30, 048 01 Rožňava</v>
      </c>
      <c r="O66" s="8">
        <f t="shared" si="13"/>
        <v>47925914</v>
      </c>
      <c r="P66" s="9" t="s">
        <v>30</v>
      </c>
      <c r="Q66" s="9" t="s">
        <v>31</v>
      </c>
    </row>
    <row r="67" spans="1:17" ht="36" customHeight="1">
      <c r="A67" s="10">
        <v>2020021064</v>
      </c>
      <c r="B67" s="42" t="s">
        <v>51</v>
      </c>
      <c r="C67" s="16">
        <v>541.19</v>
      </c>
      <c r="D67" s="58" t="s">
        <v>136</v>
      </c>
      <c r="E67" s="7">
        <v>43878</v>
      </c>
      <c r="F67" s="46" t="s">
        <v>6</v>
      </c>
      <c r="G67" s="46" t="s">
        <v>7</v>
      </c>
      <c r="H67" s="13">
        <v>47925914</v>
      </c>
      <c r="I67" s="21" t="s">
        <v>299</v>
      </c>
      <c r="J67" s="42" t="str">
        <f t="shared" si="12"/>
        <v>lieky</v>
      </c>
      <c r="K67" s="16">
        <f t="shared" si="12"/>
        <v>541.19</v>
      </c>
      <c r="L67" s="89">
        <v>43874</v>
      </c>
      <c r="M67" s="43" t="str">
        <f t="shared" si="13"/>
        <v>ATONA s.r.o.</v>
      </c>
      <c r="N67" s="43" t="str">
        <f t="shared" si="13"/>
        <v>Okružná 30, 048 01 Rožňava</v>
      </c>
      <c r="O67" s="8">
        <f t="shared" si="13"/>
        <v>47925914</v>
      </c>
      <c r="P67" s="9" t="s">
        <v>30</v>
      </c>
      <c r="Q67" s="9" t="s">
        <v>31</v>
      </c>
    </row>
    <row r="68" spans="1:17" ht="36" customHeight="1">
      <c r="A68" s="10">
        <v>2020021065</v>
      </c>
      <c r="B68" s="42" t="s">
        <v>51</v>
      </c>
      <c r="C68" s="16">
        <v>702.84</v>
      </c>
      <c r="D68" s="58" t="s">
        <v>136</v>
      </c>
      <c r="E68" s="7">
        <v>43878</v>
      </c>
      <c r="F68" s="46" t="s">
        <v>6</v>
      </c>
      <c r="G68" s="46" t="s">
        <v>7</v>
      </c>
      <c r="H68" s="13">
        <v>47925914</v>
      </c>
      <c r="I68" s="21" t="s">
        <v>300</v>
      </c>
      <c r="J68" s="42" t="str">
        <f t="shared" si="12"/>
        <v>lieky</v>
      </c>
      <c r="K68" s="16">
        <f t="shared" si="12"/>
        <v>702.84</v>
      </c>
      <c r="L68" s="89">
        <v>43874</v>
      </c>
      <c r="M68" s="43" t="str">
        <f t="shared" si="13"/>
        <v>ATONA s.r.o.</v>
      </c>
      <c r="N68" s="43" t="str">
        <f t="shared" si="13"/>
        <v>Okružná 30, 048 01 Rožňava</v>
      </c>
      <c r="O68" s="8">
        <f t="shared" si="13"/>
        <v>47925914</v>
      </c>
      <c r="P68" s="9" t="s">
        <v>30</v>
      </c>
      <c r="Q68" s="9" t="s">
        <v>31</v>
      </c>
    </row>
    <row r="69" spans="1:17" ht="36" customHeight="1">
      <c r="A69" s="10">
        <v>2020021066</v>
      </c>
      <c r="B69" s="42" t="s">
        <v>51</v>
      </c>
      <c r="C69" s="16">
        <v>551.7</v>
      </c>
      <c r="D69" s="58" t="s">
        <v>136</v>
      </c>
      <c r="E69" s="7">
        <v>43878</v>
      </c>
      <c r="F69" s="46" t="s">
        <v>6</v>
      </c>
      <c r="G69" s="46" t="s">
        <v>7</v>
      </c>
      <c r="H69" s="13">
        <v>47925914</v>
      </c>
      <c r="I69" s="21" t="s">
        <v>301</v>
      </c>
      <c r="J69" s="42" t="str">
        <f t="shared" si="12"/>
        <v>lieky</v>
      </c>
      <c r="K69" s="16">
        <f t="shared" si="12"/>
        <v>551.7</v>
      </c>
      <c r="L69" s="89">
        <v>43873</v>
      </c>
      <c r="M69" s="43" t="str">
        <f t="shared" si="13"/>
        <v>ATONA s.r.o.</v>
      </c>
      <c r="N69" s="43" t="str">
        <f t="shared" si="13"/>
        <v>Okružná 30, 048 01 Rožňava</v>
      </c>
      <c r="O69" s="8">
        <f t="shared" si="13"/>
        <v>47925914</v>
      </c>
      <c r="P69" s="9" t="s">
        <v>30</v>
      </c>
      <c r="Q69" s="9" t="s">
        <v>31</v>
      </c>
    </row>
    <row r="70" spans="1:17" ht="36" customHeight="1">
      <c r="A70" s="10">
        <v>2020021067</v>
      </c>
      <c r="B70" s="42" t="s">
        <v>51</v>
      </c>
      <c r="C70" s="16">
        <v>1578.75</v>
      </c>
      <c r="D70" s="58" t="s">
        <v>136</v>
      </c>
      <c r="E70" s="7">
        <v>43878</v>
      </c>
      <c r="F70" s="46" t="s">
        <v>6</v>
      </c>
      <c r="G70" s="46" t="s">
        <v>7</v>
      </c>
      <c r="H70" s="13">
        <v>47925914</v>
      </c>
      <c r="I70" s="21" t="s">
        <v>302</v>
      </c>
      <c r="J70" s="42" t="str">
        <f t="shared" si="12"/>
        <v>lieky</v>
      </c>
      <c r="K70" s="16">
        <f t="shared" si="12"/>
        <v>1578.75</v>
      </c>
      <c r="L70" s="89">
        <v>43875</v>
      </c>
      <c r="M70" s="43" t="str">
        <f t="shared" si="13"/>
        <v>ATONA s.r.o.</v>
      </c>
      <c r="N70" s="43" t="str">
        <f t="shared" si="13"/>
        <v>Okružná 30, 048 01 Rožňava</v>
      </c>
      <c r="O70" s="8">
        <f t="shared" si="13"/>
        <v>47925914</v>
      </c>
      <c r="P70" s="9" t="s">
        <v>30</v>
      </c>
      <c r="Q70" s="9" t="s">
        <v>31</v>
      </c>
    </row>
    <row r="71" spans="1:17" ht="36" customHeight="1">
      <c r="A71" s="10">
        <v>2020021068</v>
      </c>
      <c r="B71" s="42" t="s">
        <v>303</v>
      </c>
      <c r="C71" s="16">
        <v>303</v>
      </c>
      <c r="D71" s="58" t="s">
        <v>136</v>
      </c>
      <c r="E71" s="7">
        <v>43878</v>
      </c>
      <c r="F71" s="46" t="s">
        <v>6</v>
      </c>
      <c r="G71" s="46" t="s">
        <v>7</v>
      </c>
      <c r="H71" s="13">
        <v>47925914</v>
      </c>
      <c r="I71" s="21"/>
      <c r="J71" s="42" t="str">
        <f t="shared" si="12"/>
        <v>tlakomery</v>
      </c>
      <c r="K71" s="16">
        <f t="shared" si="12"/>
        <v>303</v>
      </c>
      <c r="L71" s="89">
        <v>43873</v>
      </c>
      <c r="M71" s="43" t="str">
        <f t="shared" si="13"/>
        <v>ATONA s.r.o.</v>
      </c>
      <c r="N71" s="43" t="str">
        <f t="shared" si="13"/>
        <v>Okružná 30, 048 01 Rožňava</v>
      </c>
      <c r="O71" s="8">
        <f t="shared" si="13"/>
        <v>47925914</v>
      </c>
      <c r="P71" s="9" t="s">
        <v>30</v>
      </c>
      <c r="Q71" s="9" t="s">
        <v>31</v>
      </c>
    </row>
    <row r="72" spans="1:17" ht="36" customHeight="1">
      <c r="A72" s="10">
        <v>2020021069</v>
      </c>
      <c r="B72" s="42" t="s">
        <v>33</v>
      </c>
      <c r="C72" s="16">
        <v>464.99</v>
      </c>
      <c r="D72" s="6" t="s">
        <v>132</v>
      </c>
      <c r="E72" s="7">
        <v>43877</v>
      </c>
      <c r="F72" s="42" t="s">
        <v>120</v>
      </c>
      <c r="G72" s="43" t="s">
        <v>121</v>
      </c>
      <c r="H72" s="8">
        <v>17260752</v>
      </c>
      <c r="I72" s="21" t="s">
        <v>304</v>
      </c>
      <c r="J72" s="42" t="str">
        <f t="shared" si="12"/>
        <v>potraviny</v>
      </c>
      <c r="K72" s="16">
        <f t="shared" si="12"/>
        <v>464.99</v>
      </c>
      <c r="L72" s="89">
        <v>43871</v>
      </c>
      <c r="M72" s="43" t="str">
        <f t="shared" si="13"/>
        <v>Zoltán Jánosdeák - Jánosdeák</v>
      </c>
      <c r="N72" s="43" t="str">
        <f t="shared" si="13"/>
        <v>Vinohradná 101, 049 11 Plešivec</v>
      </c>
      <c r="O72" s="8">
        <f t="shared" si="13"/>
        <v>17260752</v>
      </c>
      <c r="P72" s="9" t="s">
        <v>4</v>
      </c>
      <c r="Q72" s="9" t="s">
        <v>32</v>
      </c>
    </row>
    <row r="73" spans="1:17" ht="36" customHeight="1">
      <c r="A73" s="10">
        <v>2020021070</v>
      </c>
      <c r="B73" s="43" t="s">
        <v>58</v>
      </c>
      <c r="C73" s="16">
        <v>158.65</v>
      </c>
      <c r="D73" s="10">
        <v>5611864285</v>
      </c>
      <c r="E73" s="7">
        <v>43876</v>
      </c>
      <c r="F73" s="46" t="s">
        <v>59</v>
      </c>
      <c r="G73" s="46" t="s">
        <v>60</v>
      </c>
      <c r="H73" s="13">
        <v>31322832</v>
      </c>
      <c r="I73" s="21"/>
      <c r="J73" s="42"/>
      <c r="K73" s="16"/>
      <c r="L73" s="89"/>
      <c r="M73" s="43"/>
      <c r="N73" s="43"/>
      <c r="O73" s="8"/>
      <c r="P73" s="9"/>
      <c r="Q73" s="9"/>
    </row>
    <row r="74" spans="1:17" ht="36" customHeight="1">
      <c r="A74" s="10">
        <v>2020021071</v>
      </c>
      <c r="B74" s="42" t="s">
        <v>305</v>
      </c>
      <c r="C74" s="16">
        <v>420</v>
      </c>
      <c r="D74" s="64"/>
      <c r="E74" s="7">
        <v>43867</v>
      </c>
      <c r="F74" s="43" t="s">
        <v>306</v>
      </c>
      <c r="G74" s="43" t="s">
        <v>307</v>
      </c>
      <c r="H74" s="8">
        <v>30228182</v>
      </c>
      <c r="I74" s="21"/>
      <c r="J74" s="42"/>
      <c r="K74" s="16"/>
      <c r="L74" s="89"/>
      <c r="M74" s="43"/>
      <c r="N74" s="43"/>
      <c r="O74" s="8"/>
      <c r="P74" s="9"/>
      <c r="Q74" s="9"/>
    </row>
    <row r="75" spans="1:23" ht="36" customHeight="1">
      <c r="A75" s="10">
        <v>2020021072</v>
      </c>
      <c r="B75" s="42" t="s">
        <v>308</v>
      </c>
      <c r="C75" s="16">
        <v>109.2</v>
      </c>
      <c r="D75" s="64"/>
      <c r="E75" s="7">
        <v>43867</v>
      </c>
      <c r="F75" s="43" t="s">
        <v>306</v>
      </c>
      <c r="G75" s="43" t="s">
        <v>307</v>
      </c>
      <c r="H75" s="8">
        <v>30228182</v>
      </c>
      <c r="I75" s="21"/>
      <c r="J75" s="42"/>
      <c r="K75" s="16"/>
      <c r="L75" s="89"/>
      <c r="M75" s="43"/>
      <c r="N75" s="43"/>
      <c r="O75" s="8"/>
      <c r="P75" s="9"/>
      <c r="Q75" s="9"/>
      <c r="T75" s="55"/>
      <c r="U75" s="55"/>
      <c r="V75" s="55"/>
      <c r="W75" s="55"/>
    </row>
    <row r="76" spans="1:17" ht="36" customHeight="1">
      <c r="A76" s="10">
        <v>2020021073</v>
      </c>
      <c r="B76" s="42" t="s">
        <v>309</v>
      </c>
      <c r="C76" s="16">
        <v>5808</v>
      </c>
      <c r="D76" s="99" t="s">
        <v>310</v>
      </c>
      <c r="E76" s="7">
        <v>43880</v>
      </c>
      <c r="F76" s="7" t="s">
        <v>311</v>
      </c>
      <c r="G76" s="43" t="s">
        <v>312</v>
      </c>
      <c r="H76" s="8">
        <v>31349307</v>
      </c>
      <c r="I76" s="21"/>
      <c r="J76" s="42"/>
      <c r="K76" s="16"/>
      <c r="L76" s="89"/>
      <c r="M76" s="43"/>
      <c r="N76" s="43"/>
      <c r="O76" s="8"/>
      <c r="P76" s="9"/>
      <c r="Q76" s="9"/>
    </row>
    <row r="77" spans="1:17" ht="36" customHeight="1">
      <c r="A77" s="10">
        <v>2020021074</v>
      </c>
      <c r="B77" s="42" t="s">
        <v>64</v>
      </c>
      <c r="C77" s="16">
        <v>184</v>
      </c>
      <c r="D77" s="6"/>
      <c r="E77" s="7">
        <v>43880</v>
      </c>
      <c r="F77" s="42" t="s">
        <v>52</v>
      </c>
      <c r="G77" s="43" t="s">
        <v>106</v>
      </c>
      <c r="H77" s="35">
        <v>17081173</v>
      </c>
      <c r="I77" s="21" t="s">
        <v>313</v>
      </c>
      <c r="J77" s="42" t="str">
        <f aca="true" t="shared" si="14" ref="J77:K79">B77</f>
        <v>tonery</v>
      </c>
      <c r="K77" s="16">
        <f t="shared" si="14"/>
        <v>184</v>
      </c>
      <c r="L77" s="89">
        <v>43878</v>
      </c>
      <c r="M77" s="43" t="str">
        <f aca="true" t="shared" si="15" ref="M77:O79">F77</f>
        <v>CompAct-spoločnosť s ručením obmedzeným Rožňava</v>
      </c>
      <c r="N77" s="43" t="str">
        <f t="shared" si="15"/>
        <v>Šafárikova 17, 048 01 Rožňava</v>
      </c>
      <c r="O77" s="8">
        <f t="shared" si="15"/>
        <v>17081173</v>
      </c>
      <c r="P77" s="9" t="s">
        <v>30</v>
      </c>
      <c r="Q77" s="9" t="s">
        <v>31</v>
      </c>
    </row>
    <row r="78" spans="1:17" ht="36" customHeight="1">
      <c r="A78" s="10">
        <v>2020021075</v>
      </c>
      <c r="B78" s="42" t="s">
        <v>33</v>
      </c>
      <c r="C78" s="16">
        <v>952.31</v>
      </c>
      <c r="D78" s="6"/>
      <c r="E78" s="7">
        <v>43879</v>
      </c>
      <c r="F78" s="46" t="s">
        <v>72</v>
      </c>
      <c r="G78" s="46" t="s">
        <v>73</v>
      </c>
      <c r="H78" s="13">
        <v>36397164</v>
      </c>
      <c r="I78" s="21" t="s">
        <v>314</v>
      </c>
      <c r="J78" s="42" t="str">
        <f t="shared" si="14"/>
        <v>potraviny</v>
      </c>
      <c r="K78" s="16">
        <f t="shared" si="14"/>
        <v>952.31</v>
      </c>
      <c r="L78" s="89">
        <v>43871</v>
      </c>
      <c r="M78" s="43" t="str">
        <f t="shared" si="15"/>
        <v>PICADO , s.r.o</v>
      </c>
      <c r="N78" s="43" t="str">
        <f t="shared" si="15"/>
        <v>Vysokoškolákov 6, 010 08 Žilina</v>
      </c>
      <c r="O78" s="8">
        <f t="shared" si="15"/>
        <v>36397164</v>
      </c>
      <c r="P78" s="9" t="s">
        <v>4</v>
      </c>
      <c r="Q78" s="9" t="s">
        <v>32</v>
      </c>
    </row>
    <row r="79" spans="1:17" ht="36" customHeight="1">
      <c r="A79" s="10">
        <v>2020021076</v>
      </c>
      <c r="B79" s="42" t="s">
        <v>33</v>
      </c>
      <c r="C79" s="16">
        <v>789.27</v>
      </c>
      <c r="D79" s="6"/>
      <c r="E79" s="7">
        <v>43879</v>
      </c>
      <c r="F79" s="46" t="s">
        <v>72</v>
      </c>
      <c r="G79" s="46" t="s">
        <v>73</v>
      </c>
      <c r="H79" s="13">
        <v>36397164</v>
      </c>
      <c r="I79" s="21" t="s">
        <v>315</v>
      </c>
      <c r="J79" s="42" t="str">
        <f t="shared" si="14"/>
        <v>potraviny</v>
      </c>
      <c r="K79" s="16">
        <f t="shared" si="14"/>
        <v>789.27</v>
      </c>
      <c r="L79" s="89">
        <v>43871</v>
      </c>
      <c r="M79" s="43" t="str">
        <f t="shared" si="15"/>
        <v>PICADO , s.r.o</v>
      </c>
      <c r="N79" s="43" t="str">
        <f t="shared" si="15"/>
        <v>Vysokoškolákov 6, 010 08 Žilina</v>
      </c>
      <c r="O79" s="8">
        <f t="shared" si="15"/>
        <v>36397164</v>
      </c>
      <c r="P79" s="9" t="s">
        <v>4</v>
      </c>
      <c r="Q79" s="9" t="s">
        <v>32</v>
      </c>
    </row>
    <row r="80" spans="1:17" ht="36" customHeight="1">
      <c r="A80" s="10">
        <v>2020021077</v>
      </c>
      <c r="B80" s="42" t="s">
        <v>2</v>
      </c>
      <c r="C80" s="16">
        <v>41.76</v>
      </c>
      <c r="D80" s="10">
        <v>162700</v>
      </c>
      <c r="E80" s="7">
        <v>43876</v>
      </c>
      <c r="F80" s="46" t="s">
        <v>79</v>
      </c>
      <c r="G80" s="46" t="s">
        <v>80</v>
      </c>
      <c r="H80" s="13">
        <v>17335949</v>
      </c>
      <c r="I80" s="21"/>
      <c r="J80" s="42"/>
      <c r="K80" s="16"/>
      <c r="L80" s="89"/>
      <c r="M80" s="43"/>
      <c r="N80" s="43"/>
      <c r="O80" s="8"/>
      <c r="P80" s="9"/>
      <c r="Q80" s="9"/>
    </row>
    <row r="81" spans="1:17" ht="36" customHeight="1">
      <c r="A81" s="10">
        <v>2020021078</v>
      </c>
      <c r="B81" s="42" t="s">
        <v>33</v>
      </c>
      <c r="C81" s="16">
        <v>1353.07</v>
      </c>
      <c r="D81" s="6"/>
      <c r="E81" s="7">
        <v>43881</v>
      </c>
      <c r="F81" s="46" t="s">
        <v>65</v>
      </c>
      <c r="G81" s="46" t="s">
        <v>66</v>
      </c>
      <c r="H81" s="13">
        <v>44240104</v>
      </c>
      <c r="I81" s="5" t="s">
        <v>316</v>
      </c>
      <c r="J81" s="42" t="str">
        <f>B81</f>
        <v>potraviny</v>
      </c>
      <c r="K81" s="16">
        <f>C81</f>
        <v>1353.07</v>
      </c>
      <c r="L81" s="89">
        <v>43879</v>
      </c>
      <c r="M81" s="43" t="str">
        <f aca="true" t="shared" si="16" ref="M81:O82">F81</f>
        <v>BOHUŠ ŠESTÁK s.r.o.</v>
      </c>
      <c r="N81" s="43" t="str">
        <f t="shared" si="16"/>
        <v>Vodárenská 343/2, 924 01 Galanta</v>
      </c>
      <c r="O81" s="8">
        <f t="shared" si="16"/>
        <v>44240104</v>
      </c>
      <c r="P81" s="9" t="s">
        <v>4</v>
      </c>
      <c r="Q81" s="9" t="s">
        <v>32</v>
      </c>
    </row>
    <row r="82" spans="1:17" ht="36" customHeight="1">
      <c r="A82" s="10">
        <v>2020021079</v>
      </c>
      <c r="B82" s="42" t="s">
        <v>317</v>
      </c>
      <c r="C82" s="16">
        <v>675.2</v>
      </c>
      <c r="D82" s="6"/>
      <c r="E82" s="7">
        <v>43881</v>
      </c>
      <c r="F82" s="12" t="s">
        <v>318</v>
      </c>
      <c r="G82" s="12" t="s">
        <v>319</v>
      </c>
      <c r="H82" s="13">
        <v>31342213</v>
      </c>
      <c r="I82" s="5" t="s">
        <v>320</v>
      </c>
      <c r="J82" s="42" t="str">
        <f>B82</f>
        <v>čistiace prostriedky</v>
      </c>
      <c r="K82" s="16">
        <f>C82</f>
        <v>675.2</v>
      </c>
      <c r="L82" s="89">
        <v>43878</v>
      </c>
      <c r="M82" s="43" t="str">
        <f t="shared" si="16"/>
        <v>ECOLAB s.r.o.</v>
      </c>
      <c r="N82" s="43" t="str">
        <f t="shared" si="16"/>
        <v>Čajakova 18, 811 05 Bratislava</v>
      </c>
      <c r="O82" s="8">
        <f t="shared" si="16"/>
        <v>31342213</v>
      </c>
      <c r="P82" s="9" t="s">
        <v>30</v>
      </c>
      <c r="Q82" s="9" t="s">
        <v>31</v>
      </c>
    </row>
    <row r="83" spans="1:17" ht="36" customHeight="1">
      <c r="A83" s="10">
        <v>2020021080</v>
      </c>
      <c r="B83" s="42" t="s">
        <v>321</v>
      </c>
      <c r="C83" s="16">
        <v>79.62</v>
      </c>
      <c r="D83" s="6"/>
      <c r="E83" s="7">
        <v>43882</v>
      </c>
      <c r="F83" s="12" t="s">
        <v>322</v>
      </c>
      <c r="G83" s="12" t="s">
        <v>323</v>
      </c>
      <c r="H83" s="13">
        <v>36306444</v>
      </c>
      <c r="I83" s="5"/>
      <c r="J83" s="42"/>
      <c r="K83" s="16"/>
      <c r="L83" s="89"/>
      <c r="M83" s="43"/>
      <c r="N83" s="43"/>
      <c r="O83" s="8"/>
      <c r="P83" s="9"/>
      <c r="Q83" s="9"/>
    </row>
    <row r="84" spans="1:17" ht="36" customHeight="1">
      <c r="A84" s="10">
        <v>2020021081</v>
      </c>
      <c r="B84" s="42" t="s">
        <v>123</v>
      </c>
      <c r="C84" s="16">
        <v>-107.73</v>
      </c>
      <c r="D84" s="64" t="s">
        <v>129</v>
      </c>
      <c r="E84" s="7">
        <v>43881</v>
      </c>
      <c r="F84" s="43" t="s">
        <v>53</v>
      </c>
      <c r="G84" s="43" t="s">
        <v>54</v>
      </c>
      <c r="H84" s="8">
        <v>45952671</v>
      </c>
      <c r="I84" s="21"/>
      <c r="J84" s="42"/>
      <c r="K84" s="16"/>
      <c r="L84" s="89"/>
      <c r="M84" s="43"/>
      <c r="N84" s="43"/>
      <c r="O84" s="8"/>
      <c r="P84" s="9"/>
      <c r="Q84" s="9"/>
    </row>
    <row r="85" spans="1:17" ht="36" customHeight="1">
      <c r="A85" s="10">
        <v>2020021082</v>
      </c>
      <c r="B85" s="42" t="s">
        <v>33</v>
      </c>
      <c r="C85" s="16">
        <v>1007.45</v>
      </c>
      <c r="D85" s="64" t="s">
        <v>129</v>
      </c>
      <c r="E85" s="7">
        <v>43881</v>
      </c>
      <c r="F85" s="43" t="s">
        <v>53</v>
      </c>
      <c r="G85" s="43" t="s">
        <v>54</v>
      </c>
      <c r="H85" s="8">
        <v>45952671</v>
      </c>
      <c r="I85" s="21"/>
      <c r="J85" s="42" t="str">
        <f aca="true" t="shared" si="17" ref="J85:K90">B85</f>
        <v>potraviny</v>
      </c>
      <c r="K85" s="16">
        <f t="shared" si="17"/>
        <v>1007.45</v>
      </c>
      <c r="L85" s="89">
        <v>43878</v>
      </c>
      <c r="M85" s="43" t="str">
        <f aca="true" t="shared" si="18" ref="M85:O90">F85</f>
        <v>METRO Cash and Carry SR s.r.o.</v>
      </c>
      <c r="N85" s="43" t="str">
        <f t="shared" si="18"/>
        <v>Senecká cesta 1881,900 28  Ivanka pri Dunaji</v>
      </c>
      <c r="O85" s="8">
        <f t="shared" si="18"/>
        <v>45952671</v>
      </c>
      <c r="P85" s="9" t="s">
        <v>30</v>
      </c>
      <c r="Q85" s="9" t="s">
        <v>31</v>
      </c>
    </row>
    <row r="86" spans="1:17" ht="36" customHeight="1">
      <c r="A86" s="10">
        <v>2020021083</v>
      </c>
      <c r="B86" s="42" t="s">
        <v>33</v>
      </c>
      <c r="C86" s="16">
        <v>214.92</v>
      </c>
      <c r="D86" s="64" t="s">
        <v>129</v>
      </c>
      <c r="E86" s="7">
        <v>43881</v>
      </c>
      <c r="F86" s="43" t="s">
        <v>53</v>
      </c>
      <c r="G86" s="43" t="s">
        <v>54</v>
      </c>
      <c r="H86" s="8">
        <v>45952671</v>
      </c>
      <c r="I86" s="21" t="s">
        <v>324</v>
      </c>
      <c r="J86" s="42" t="str">
        <f t="shared" si="17"/>
        <v>potraviny</v>
      </c>
      <c r="K86" s="16">
        <f t="shared" si="17"/>
        <v>214.92</v>
      </c>
      <c r="L86" s="89">
        <v>43875</v>
      </c>
      <c r="M86" s="43" t="str">
        <f t="shared" si="18"/>
        <v>METRO Cash and Carry SR s.r.o.</v>
      </c>
      <c r="N86" s="43" t="str">
        <f t="shared" si="18"/>
        <v>Senecká cesta 1881,900 28  Ivanka pri Dunaji</v>
      </c>
      <c r="O86" s="8">
        <f t="shared" si="18"/>
        <v>45952671</v>
      </c>
      <c r="P86" s="9" t="s">
        <v>4</v>
      </c>
      <c r="Q86" s="9" t="s">
        <v>32</v>
      </c>
    </row>
    <row r="87" spans="1:17" ht="36" customHeight="1">
      <c r="A87" s="10">
        <v>2020021084</v>
      </c>
      <c r="B87" s="42" t="s">
        <v>33</v>
      </c>
      <c r="C87" s="16">
        <v>165.41</v>
      </c>
      <c r="D87" s="64" t="s">
        <v>129</v>
      </c>
      <c r="E87" s="7">
        <v>43881</v>
      </c>
      <c r="F87" s="43" t="s">
        <v>53</v>
      </c>
      <c r="G87" s="43" t="s">
        <v>54</v>
      </c>
      <c r="H87" s="8">
        <v>45952671</v>
      </c>
      <c r="I87" s="21" t="s">
        <v>325</v>
      </c>
      <c r="J87" s="42" t="str">
        <f t="shared" si="17"/>
        <v>potraviny</v>
      </c>
      <c r="K87" s="16">
        <f t="shared" si="17"/>
        <v>165.41</v>
      </c>
      <c r="L87" s="89">
        <v>43879</v>
      </c>
      <c r="M87" s="43" t="str">
        <f t="shared" si="18"/>
        <v>METRO Cash and Carry SR s.r.o.</v>
      </c>
      <c r="N87" s="43" t="str">
        <f t="shared" si="18"/>
        <v>Senecká cesta 1881,900 28  Ivanka pri Dunaji</v>
      </c>
      <c r="O87" s="8">
        <f t="shared" si="18"/>
        <v>45952671</v>
      </c>
      <c r="P87" s="9" t="s">
        <v>4</v>
      </c>
      <c r="Q87" s="9" t="s">
        <v>32</v>
      </c>
    </row>
    <row r="88" spans="1:17" ht="36" customHeight="1">
      <c r="A88" s="10">
        <v>2020021085</v>
      </c>
      <c r="B88" s="42" t="s">
        <v>33</v>
      </c>
      <c r="C88" s="16">
        <v>76.69</v>
      </c>
      <c r="D88" s="86" t="s">
        <v>134</v>
      </c>
      <c r="E88" s="7">
        <v>43882</v>
      </c>
      <c r="F88" s="46" t="s">
        <v>122</v>
      </c>
      <c r="G88" s="46" t="s">
        <v>50</v>
      </c>
      <c r="H88" s="13">
        <v>36019208</v>
      </c>
      <c r="I88" s="21"/>
      <c r="J88" s="42" t="str">
        <f t="shared" si="17"/>
        <v>potraviny</v>
      </c>
      <c r="K88" s="16">
        <f t="shared" si="17"/>
        <v>76.69</v>
      </c>
      <c r="L88" s="89">
        <v>43878</v>
      </c>
      <c r="M88" s="43" t="str">
        <f t="shared" si="18"/>
        <v>INMEDIA, spol.s.r.o.</v>
      </c>
      <c r="N88" s="43" t="str">
        <f t="shared" si="18"/>
        <v>Námestie SNP 11, 960,01 Zvolen</v>
      </c>
      <c r="O88" s="8">
        <f t="shared" si="18"/>
        <v>36019208</v>
      </c>
      <c r="P88" s="9" t="s">
        <v>30</v>
      </c>
      <c r="Q88" s="9" t="s">
        <v>31</v>
      </c>
    </row>
    <row r="89" spans="1:17" ht="36" customHeight="1">
      <c r="A89" s="10">
        <v>2020021086</v>
      </c>
      <c r="B89" s="42" t="s">
        <v>33</v>
      </c>
      <c r="C89" s="16">
        <v>1390.81</v>
      </c>
      <c r="D89" s="86" t="s">
        <v>134</v>
      </c>
      <c r="E89" s="7">
        <v>43882</v>
      </c>
      <c r="F89" s="46" t="s">
        <v>122</v>
      </c>
      <c r="G89" s="46" t="s">
        <v>50</v>
      </c>
      <c r="H89" s="13">
        <v>36019208</v>
      </c>
      <c r="I89" s="21"/>
      <c r="J89" s="42" t="str">
        <f t="shared" si="17"/>
        <v>potraviny</v>
      </c>
      <c r="K89" s="16">
        <f t="shared" si="17"/>
        <v>1390.81</v>
      </c>
      <c r="L89" s="89">
        <v>43878</v>
      </c>
      <c r="M89" s="43" t="str">
        <f t="shared" si="18"/>
        <v>INMEDIA, spol.s.r.o.</v>
      </c>
      <c r="N89" s="43" t="str">
        <f t="shared" si="18"/>
        <v>Námestie SNP 11, 960,01 Zvolen</v>
      </c>
      <c r="O89" s="8">
        <f t="shared" si="18"/>
        <v>36019208</v>
      </c>
      <c r="P89" s="9" t="s">
        <v>30</v>
      </c>
      <c r="Q89" s="9" t="s">
        <v>31</v>
      </c>
    </row>
    <row r="90" spans="1:17" ht="36" customHeight="1">
      <c r="A90" s="10">
        <v>2020021087</v>
      </c>
      <c r="B90" s="42" t="s">
        <v>33</v>
      </c>
      <c r="C90" s="16">
        <v>329.75</v>
      </c>
      <c r="D90" s="86" t="s">
        <v>134</v>
      </c>
      <c r="E90" s="7">
        <v>43882</v>
      </c>
      <c r="F90" s="46" t="s">
        <v>122</v>
      </c>
      <c r="G90" s="46" t="s">
        <v>50</v>
      </c>
      <c r="H90" s="13">
        <v>36019208</v>
      </c>
      <c r="I90" s="21" t="s">
        <v>326</v>
      </c>
      <c r="J90" s="42" t="str">
        <f t="shared" si="17"/>
        <v>potraviny</v>
      </c>
      <c r="K90" s="16">
        <f t="shared" si="17"/>
        <v>329.75</v>
      </c>
      <c r="L90" s="89">
        <v>43878</v>
      </c>
      <c r="M90" s="43" t="str">
        <f t="shared" si="18"/>
        <v>INMEDIA, spol.s.r.o.</v>
      </c>
      <c r="N90" s="43" t="str">
        <f t="shared" si="18"/>
        <v>Námestie SNP 11, 960,01 Zvolen</v>
      </c>
      <c r="O90" s="8">
        <f t="shared" si="18"/>
        <v>36019208</v>
      </c>
      <c r="P90" s="9" t="s">
        <v>4</v>
      </c>
      <c r="Q90" s="9" t="s">
        <v>32</v>
      </c>
    </row>
    <row r="91" spans="1:17" ht="36" customHeight="1">
      <c r="A91" s="10">
        <v>2020021088</v>
      </c>
      <c r="B91" s="38" t="s">
        <v>125</v>
      </c>
      <c r="C91" s="16">
        <v>82.8</v>
      </c>
      <c r="D91" s="6"/>
      <c r="E91" s="7">
        <v>43878</v>
      </c>
      <c r="F91" s="46" t="s">
        <v>233</v>
      </c>
      <c r="G91" s="46" t="s">
        <v>234</v>
      </c>
      <c r="H91" s="13">
        <v>31348262</v>
      </c>
      <c r="I91" s="21"/>
      <c r="J91" s="42"/>
      <c r="K91" s="16"/>
      <c r="L91" s="89"/>
      <c r="M91" s="43"/>
      <c r="N91" s="43"/>
      <c r="O91" s="8"/>
      <c r="P91" s="9"/>
      <c r="Q91" s="9"/>
    </row>
    <row r="92" spans="1:17" ht="36" customHeight="1">
      <c r="A92" s="10">
        <v>2020021089</v>
      </c>
      <c r="B92" s="42" t="s">
        <v>327</v>
      </c>
      <c r="C92" s="16">
        <v>11.04</v>
      </c>
      <c r="D92" s="6"/>
      <c r="E92" s="7">
        <v>43874</v>
      </c>
      <c r="F92" s="46" t="s">
        <v>328</v>
      </c>
      <c r="G92" s="46" t="s">
        <v>329</v>
      </c>
      <c r="H92" s="13">
        <v>36188301</v>
      </c>
      <c r="I92" s="21" t="s">
        <v>330</v>
      </c>
      <c r="J92" s="42" t="str">
        <f>B92</f>
        <v>tlačivá</v>
      </c>
      <c r="K92" s="16">
        <f>C92</f>
        <v>11.04</v>
      </c>
      <c r="L92" s="89">
        <v>43874</v>
      </c>
      <c r="M92" s="43" t="str">
        <f>F92</f>
        <v>ROVEN Rožňava, s.r.o.</v>
      </c>
      <c r="N92" s="43" t="str">
        <f>G92</f>
        <v>Betliarska cesta 4, 048 01 Rožňava</v>
      </c>
      <c r="O92" s="8">
        <f>H92</f>
        <v>36188301</v>
      </c>
      <c r="P92" s="9" t="s">
        <v>30</v>
      </c>
      <c r="Q92" s="9" t="s">
        <v>31</v>
      </c>
    </row>
    <row r="93" spans="1:17" ht="36" customHeight="1">
      <c r="A93" s="10">
        <v>2020021090</v>
      </c>
      <c r="B93" s="38" t="s">
        <v>3</v>
      </c>
      <c r="C93" s="16">
        <v>41.85</v>
      </c>
      <c r="D93" s="6" t="s">
        <v>105</v>
      </c>
      <c r="E93" s="7">
        <v>43882</v>
      </c>
      <c r="F93" s="12" t="s">
        <v>92</v>
      </c>
      <c r="G93" s="12" t="s">
        <v>93</v>
      </c>
      <c r="H93" s="13">
        <v>35908718</v>
      </c>
      <c r="I93" s="5"/>
      <c r="J93" s="42"/>
      <c r="K93" s="16"/>
      <c r="L93" s="89"/>
      <c r="M93" s="43"/>
      <c r="N93" s="43"/>
      <c r="O93" s="8"/>
      <c r="P93" s="9"/>
      <c r="Q93" s="9"/>
    </row>
    <row r="94" spans="1:17" ht="36" customHeight="1">
      <c r="A94" s="10">
        <v>2020021091</v>
      </c>
      <c r="B94" s="42" t="s">
        <v>119</v>
      </c>
      <c r="C94" s="16">
        <v>252.2</v>
      </c>
      <c r="D94" s="97"/>
      <c r="E94" s="7">
        <v>43880</v>
      </c>
      <c r="F94" s="46" t="s">
        <v>114</v>
      </c>
      <c r="G94" s="46" t="s">
        <v>115</v>
      </c>
      <c r="H94" s="13">
        <v>35869429</v>
      </c>
      <c r="I94" s="5"/>
      <c r="J94" s="42" t="str">
        <f aca="true" t="shared" si="19" ref="J94:K96">B94</f>
        <v>NycoCard CRP testy</v>
      </c>
      <c r="K94" s="16">
        <f t="shared" si="19"/>
        <v>252.2</v>
      </c>
      <c r="L94" s="89">
        <v>43879</v>
      </c>
      <c r="M94" s="43" t="str">
        <f aca="true" t="shared" si="20" ref="M94:O96">F94</f>
        <v>Eurolab Lambda, a.s.</v>
      </c>
      <c r="N94" s="43" t="str">
        <f t="shared" si="20"/>
        <v>T. Milkina 2, 917 01 Trnava</v>
      </c>
      <c r="O94" s="8">
        <f t="shared" si="20"/>
        <v>35869429</v>
      </c>
      <c r="P94" s="9" t="s">
        <v>30</v>
      </c>
      <c r="Q94" s="9" t="s">
        <v>31</v>
      </c>
    </row>
    <row r="95" spans="1:17" ht="36" customHeight="1">
      <c r="A95" s="10">
        <v>2020021092</v>
      </c>
      <c r="B95" s="42" t="s">
        <v>64</v>
      </c>
      <c r="C95" s="16">
        <v>526</v>
      </c>
      <c r="D95" s="6"/>
      <c r="E95" s="7">
        <v>43885</v>
      </c>
      <c r="F95" s="42" t="s">
        <v>52</v>
      </c>
      <c r="G95" s="43" t="s">
        <v>106</v>
      </c>
      <c r="H95" s="35">
        <v>17081173</v>
      </c>
      <c r="I95" s="5" t="s">
        <v>331</v>
      </c>
      <c r="J95" s="42" t="str">
        <f t="shared" si="19"/>
        <v>tonery</v>
      </c>
      <c r="K95" s="16">
        <f t="shared" si="19"/>
        <v>526</v>
      </c>
      <c r="L95" s="89">
        <v>43881</v>
      </c>
      <c r="M95" s="43" t="str">
        <f t="shared" si="20"/>
        <v>CompAct-spoločnosť s ručením obmedzeným Rožňava</v>
      </c>
      <c r="N95" s="43" t="str">
        <f t="shared" si="20"/>
        <v>Šafárikova 17, 048 01 Rožňava</v>
      </c>
      <c r="O95" s="8">
        <f t="shared" si="20"/>
        <v>17081173</v>
      </c>
      <c r="P95" s="9" t="s">
        <v>30</v>
      </c>
      <c r="Q95" s="9" t="s">
        <v>31</v>
      </c>
    </row>
    <row r="96" spans="1:17" ht="36" customHeight="1">
      <c r="A96" s="10">
        <v>2020021093</v>
      </c>
      <c r="B96" s="42" t="s">
        <v>332</v>
      </c>
      <c r="C96" s="16">
        <v>55.2</v>
      </c>
      <c r="D96" s="99"/>
      <c r="E96" s="69">
        <v>43885</v>
      </c>
      <c r="F96" s="46" t="s">
        <v>287</v>
      </c>
      <c r="G96" s="46" t="s">
        <v>288</v>
      </c>
      <c r="H96" s="13">
        <v>50613057</v>
      </c>
      <c r="I96" s="5" t="s">
        <v>333</v>
      </c>
      <c r="J96" s="42" t="str">
        <f t="shared" si="19"/>
        <v>hadicový kľúč</v>
      </c>
      <c r="K96" s="16">
        <f t="shared" si="19"/>
        <v>55.2</v>
      </c>
      <c r="L96" s="89">
        <v>43885</v>
      </c>
      <c r="M96" s="43" t="str">
        <f t="shared" si="20"/>
        <v>Feješ Miklós, Kontrola-oprava-predaj hasicich zariadení</v>
      </c>
      <c r="N96" s="43" t="str">
        <f t="shared" si="20"/>
        <v>Nemocničná 21, 982 01 Tornaľa</v>
      </c>
      <c r="O96" s="8">
        <f t="shared" si="20"/>
        <v>50613057</v>
      </c>
      <c r="P96" s="9" t="s">
        <v>30</v>
      </c>
      <c r="Q96" s="9" t="s">
        <v>31</v>
      </c>
    </row>
    <row r="97" spans="1:17" ht="36" customHeight="1">
      <c r="A97" s="10">
        <v>2020021094</v>
      </c>
      <c r="B97" s="42" t="s">
        <v>277</v>
      </c>
      <c r="C97" s="16">
        <v>50</v>
      </c>
      <c r="D97" s="6"/>
      <c r="E97" s="7">
        <v>43878</v>
      </c>
      <c r="F97" s="46" t="s">
        <v>236</v>
      </c>
      <c r="G97" s="46" t="s">
        <v>237</v>
      </c>
      <c r="H97" s="13">
        <v>37341006</v>
      </c>
      <c r="I97" s="5"/>
      <c r="J97" s="42"/>
      <c r="K97" s="16"/>
      <c r="L97" s="89"/>
      <c r="M97" s="43"/>
      <c r="N97" s="43"/>
      <c r="O97" s="8"/>
      <c r="P97" s="9"/>
      <c r="Q97" s="9"/>
    </row>
    <row r="98" spans="1:17" ht="36" customHeight="1">
      <c r="A98" s="10">
        <v>2020021095</v>
      </c>
      <c r="B98" s="42" t="s">
        <v>33</v>
      </c>
      <c r="C98" s="16">
        <v>485.67</v>
      </c>
      <c r="D98" s="6" t="s">
        <v>132</v>
      </c>
      <c r="E98" s="7">
        <v>43884</v>
      </c>
      <c r="F98" s="42" t="s">
        <v>120</v>
      </c>
      <c r="G98" s="43" t="s">
        <v>121</v>
      </c>
      <c r="H98" s="8">
        <v>17260752</v>
      </c>
      <c r="I98" s="5" t="s">
        <v>334</v>
      </c>
      <c r="J98" s="42" t="str">
        <f aca="true" t="shared" si="21" ref="J98:K100">B98</f>
        <v>potraviny</v>
      </c>
      <c r="K98" s="16">
        <f t="shared" si="21"/>
        <v>485.67</v>
      </c>
      <c r="L98" s="89">
        <v>43875</v>
      </c>
      <c r="M98" s="43" t="str">
        <f aca="true" t="shared" si="22" ref="M98:O100">F98</f>
        <v>Zoltán Jánosdeák - Jánosdeák</v>
      </c>
      <c r="N98" s="43" t="str">
        <f t="shared" si="22"/>
        <v>Vinohradná 101, 049 11 Plešivec</v>
      </c>
      <c r="O98" s="8">
        <f t="shared" si="22"/>
        <v>17260752</v>
      </c>
      <c r="P98" s="9" t="s">
        <v>4</v>
      </c>
      <c r="Q98" s="9" t="s">
        <v>32</v>
      </c>
    </row>
    <row r="99" spans="1:17" ht="36" customHeight="1">
      <c r="A99" s="10">
        <v>2020021096</v>
      </c>
      <c r="B99" s="20" t="s">
        <v>33</v>
      </c>
      <c r="C99" s="16">
        <v>394.57</v>
      </c>
      <c r="D99" s="6"/>
      <c r="E99" s="7">
        <v>43886</v>
      </c>
      <c r="F99" s="12" t="s">
        <v>112</v>
      </c>
      <c r="G99" s="12" t="s">
        <v>109</v>
      </c>
      <c r="H99" s="13">
        <v>34152199</v>
      </c>
      <c r="I99" s="5" t="s">
        <v>335</v>
      </c>
      <c r="J99" s="42" t="str">
        <f t="shared" si="21"/>
        <v>potraviny</v>
      </c>
      <c r="K99" s="16">
        <f t="shared" si="21"/>
        <v>394.57</v>
      </c>
      <c r="L99" s="89">
        <v>43881</v>
      </c>
      <c r="M99" s="43" t="str">
        <f t="shared" si="22"/>
        <v>Bidfood Slovakia, s.r.o</v>
      </c>
      <c r="N99" s="43" t="str">
        <f t="shared" si="22"/>
        <v>Piešťanská 2321/71,  915 01 Nové Mesto nad Váhom</v>
      </c>
      <c r="O99" s="8">
        <f t="shared" si="22"/>
        <v>34152199</v>
      </c>
      <c r="P99" s="9" t="s">
        <v>4</v>
      </c>
      <c r="Q99" s="9" t="s">
        <v>32</v>
      </c>
    </row>
    <row r="100" spans="1:17" ht="36" customHeight="1">
      <c r="A100" s="10">
        <v>2020021097</v>
      </c>
      <c r="B100" s="42" t="s">
        <v>33</v>
      </c>
      <c r="C100" s="16">
        <v>843.96</v>
      </c>
      <c r="D100" s="86" t="s">
        <v>134</v>
      </c>
      <c r="E100" s="7">
        <v>43886</v>
      </c>
      <c r="F100" s="46" t="s">
        <v>122</v>
      </c>
      <c r="G100" s="46" t="s">
        <v>50</v>
      </c>
      <c r="H100" s="13">
        <v>36019208</v>
      </c>
      <c r="I100" s="21" t="s">
        <v>336</v>
      </c>
      <c r="J100" s="42" t="str">
        <f t="shared" si="21"/>
        <v>potraviny</v>
      </c>
      <c r="K100" s="16">
        <f t="shared" si="21"/>
        <v>843.96</v>
      </c>
      <c r="L100" s="89">
        <v>43881</v>
      </c>
      <c r="M100" s="43" t="str">
        <f t="shared" si="22"/>
        <v>INMEDIA, spol.s.r.o.</v>
      </c>
      <c r="N100" s="43" t="str">
        <f t="shared" si="22"/>
        <v>Námestie SNP 11, 960,01 Zvolen</v>
      </c>
      <c r="O100" s="8">
        <f t="shared" si="22"/>
        <v>36019208</v>
      </c>
      <c r="P100" s="9" t="s">
        <v>4</v>
      </c>
      <c r="Q100" s="9" t="s">
        <v>32</v>
      </c>
    </row>
    <row r="101" spans="1:17" ht="36" customHeight="1">
      <c r="A101" s="10">
        <v>2020021098</v>
      </c>
      <c r="B101" s="42" t="s">
        <v>118</v>
      </c>
      <c r="C101" s="16">
        <v>15.9</v>
      </c>
      <c r="D101" s="36">
        <v>30882084</v>
      </c>
      <c r="E101" s="7">
        <v>43885</v>
      </c>
      <c r="F101" s="46" t="s">
        <v>116</v>
      </c>
      <c r="G101" s="46" t="s">
        <v>117</v>
      </c>
      <c r="H101" s="13">
        <v>35701722</v>
      </c>
      <c r="I101" s="21"/>
      <c r="J101" s="42"/>
      <c r="K101" s="16"/>
      <c r="L101" s="89"/>
      <c r="M101" s="43"/>
      <c r="N101" s="43"/>
      <c r="O101" s="8"/>
      <c r="P101" s="9"/>
      <c r="Q101" s="9"/>
    </row>
    <row r="102" spans="1:17" ht="36" customHeight="1">
      <c r="A102" s="10">
        <v>2020021099</v>
      </c>
      <c r="B102" s="42" t="s">
        <v>337</v>
      </c>
      <c r="C102" s="16">
        <v>232.65</v>
      </c>
      <c r="D102" s="7" t="s">
        <v>338</v>
      </c>
      <c r="E102" s="7">
        <v>43886</v>
      </c>
      <c r="F102" s="14" t="s">
        <v>339</v>
      </c>
      <c r="G102" s="5" t="s">
        <v>340</v>
      </c>
      <c r="H102" s="8">
        <v>33011958</v>
      </c>
      <c r="I102" s="21"/>
      <c r="J102" s="42"/>
      <c r="K102" s="16"/>
      <c r="L102" s="89"/>
      <c r="M102" s="43"/>
      <c r="N102" s="43"/>
      <c r="O102" s="8"/>
      <c r="P102" s="9"/>
      <c r="Q102" s="9"/>
    </row>
    <row r="103" spans="1:17" ht="36" customHeight="1">
      <c r="A103" s="10">
        <v>2020021100</v>
      </c>
      <c r="B103" s="14" t="s">
        <v>78</v>
      </c>
      <c r="C103" s="16">
        <v>543.24</v>
      </c>
      <c r="D103" s="6"/>
      <c r="E103" s="7">
        <v>43880</v>
      </c>
      <c r="F103" s="12" t="s">
        <v>97</v>
      </c>
      <c r="G103" s="12" t="s">
        <v>100</v>
      </c>
      <c r="H103" s="13">
        <v>31320911</v>
      </c>
      <c r="I103" s="21" t="s">
        <v>341</v>
      </c>
      <c r="J103" s="42" t="str">
        <f aca="true" t="shared" si="23" ref="J103:K107">B103</f>
        <v>špec. zdrav. materiál</v>
      </c>
      <c r="K103" s="16">
        <f t="shared" si="23"/>
        <v>543.24</v>
      </c>
      <c r="L103" s="89">
        <v>43880</v>
      </c>
      <c r="M103" s="43" t="str">
        <f aca="true" t="shared" si="24" ref="M103:O107">F103</f>
        <v>Pharma Group, a.s. </v>
      </c>
      <c r="N103" s="43" t="str">
        <f t="shared" si="24"/>
        <v>SNP 150, 908 73 Veľké Leváre</v>
      </c>
      <c r="O103" s="8">
        <f t="shared" si="24"/>
        <v>31320911</v>
      </c>
      <c r="P103" s="9" t="s">
        <v>30</v>
      </c>
      <c r="Q103" s="9" t="s">
        <v>31</v>
      </c>
    </row>
    <row r="104" spans="1:17" ht="36" customHeight="1">
      <c r="A104" s="10">
        <v>2020021101</v>
      </c>
      <c r="B104" s="42" t="s">
        <v>51</v>
      </c>
      <c r="C104" s="16">
        <v>769.82</v>
      </c>
      <c r="D104" s="58" t="s">
        <v>136</v>
      </c>
      <c r="E104" s="7">
        <v>43885</v>
      </c>
      <c r="F104" s="46" t="s">
        <v>6</v>
      </c>
      <c r="G104" s="46" t="s">
        <v>7</v>
      </c>
      <c r="H104" s="13">
        <v>47925914</v>
      </c>
      <c r="I104" s="21" t="s">
        <v>342</v>
      </c>
      <c r="J104" s="42" t="str">
        <f t="shared" si="23"/>
        <v>lieky</v>
      </c>
      <c r="K104" s="16">
        <f t="shared" si="23"/>
        <v>769.82</v>
      </c>
      <c r="L104" s="89">
        <v>43881</v>
      </c>
      <c r="M104" s="43" t="str">
        <f t="shared" si="24"/>
        <v>ATONA s.r.o.</v>
      </c>
      <c r="N104" s="43" t="str">
        <f t="shared" si="24"/>
        <v>Okružná 30, 048 01 Rožňava</v>
      </c>
      <c r="O104" s="8">
        <f t="shared" si="24"/>
        <v>47925914</v>
      </c>
      <c r="P104" s="9" t="s">
        <v>30</v>
      </c>
      <c r="Q104" s="9" t="s">
        <v>31</v>
      </c>
    </row>
    <row r="105" spans="1:17" ht="36" customHeight="1">
      <c r="A105" s="10">
        <v>2020021102</v>
      </c>
      <c r="B105" s="42" t="s">
        <v>51</v>
      </c>
      <c r="C105" s="16">
        <v>479.46</v>
      </c>
      <c r="D105" s="58" t="s">
        <v>136</v>
      </c>
      <c r="E105" s="7">
        <v>43885</v>
      </c>
      <c r="F105" s="46" t="s">
        <v>6</v>
      </c>
      <c r="G105" s="46" t="s">
        <v>7</v>
      </c>
      <c r="H105" s="13">
        <v>47925914</v>
      </c>
      <c r="I105" s="5" t="s">
        <v>343</v>
      </c>
      <c r="J105" s="42" t="str">
        <f t="shared" si="23"/>
        <v>lieky</v>
      </c>
      <c r="K105" s="16">
        <f t="shared" si="23"/>
        <v>479.46</v>
      </c>
      <c r="L105" s="89">
        <v>43881</v>
      </c>
      <c r="M105" s="43" t="str">
        <f t="shared" si="24"/>
        <v>ATONA s.r.o.</v>
      </c>
      <c r="N105" s="43" t="str">
        <f t="shared" si="24"/>
        <v>Okružná 30, 048 01 Rožňava</v>
      </c>
      <c r="O105" s="8">
        <f t="shared" si="24"/>
        <v>47925914</v>
      </c>
      <c r="P105" s="9" t="s">
        <v>30</v>
      </c>
      <c r="Q105" s="9" t="s">
        <v>31</v>
      </c>
    </row>
    <row r="106" spans="1:17" ht="36" customHeight="1">
      <c r="A106" s="10">
        <v>2020021103</v>
      </c>
      <c r="B106" s="42" t="s">
        <v>51</v>
      </c>
      <c r="C106" s="16">
        <v>629.17</v>
      </c>
      <c r="D106" s="58" t="s">
        <v>136</v>
      </c>
      <c r="E106" s="7">
        <v>43885</v>
      </c>
      <c r="F106" s="46" t="s">
        <v>6</v>
      </c>
      <c r="G106" s="46" t="s">
        <v>7</v>
      </c>
      <c r="H106" s="13">
        <v>47925914</v>
      </c>
      <c r="I106" s="5" t="s">
        <v>344</v>
      </c>
      <c r="J106" s="42" t="str">
        <f t="shared" si="23"/>
        <v>lieky</v>
      </c>
      <c r="K106" s="16">
        <f t="shared" si="23"/>
        <v>629.17</v>
      </c>
      <c r="L106" s="89">
        <v>43880</v>
      </c>
      <c r="M106" s="43" t="str">
        <f t="shared" si="24"/>
        <v>ATONA s.r.o.</v>
      </c>
      <c r="N106" s="43" t="str">
        <f t="shared" si="24"/>
        <v>Okružná 30, 048 01 Rožňava</v>
      </c>
      <c r="O106" s="8">
        <f t="shared" si="24"/>
        <v>47925914</v>
      </c>
      <c r="P106" s="9" t="s">
        <v>30</v>
      </c>
      <c r="Q106" s="9" t="s">
        <v>31</v>
      </c>
    </row>
    <row r="107" spans="1:17" ht="36" customHeight="1">
      <c r="A107" s="10">
        <v>2020021104</v>
      </c>
      <c r="B107" s="42" t="s">
        <v>51</v>
      </c>
      <c r="C107" s="16">
        <v>1578.5</v>
      </c>
      <c r="D107" s="58" t="s">
        <v>136</v>
      </c>
      <c r="E107" s="7">
        <v>43885</v>
      </c>
      <c r="F107" s="46" t="s">
        <v>6</v>
      </c>
      <c r="G107" s="46" t="s">
        <v>7</v>
      </c>
      <c r="H107" s="13">
        <v>47925914</v>
      </c>
      <c r="I107" s="5" t="s">
        <v>345</v>
      </c>
      <c r="J107" s="42" t="str">
        <f t="shared" si="23"/>
        <v>lieky</v>
      </c>
      <c r="K107" s="16">
        <f t="shared" si="23"/>
        <v>1578.5</v>
      </c>
      <c r="L107" s="89">
        <v>43881</v>
      </c>
      <c r="M107" s="43" t="str">
        <f t="shared" si="24"/>
        <v>ATONA s.r.o.</v>
      </c>
      <c r="N107" s="43" t="str">
        <f t="shared" si="24"/>
        <v>Okružná 30, 048 01 Rožňava</v>
      </c>
      <c r="O107" s="8">
        <f t="shared" si="24"/>
        <v>47925914</v>
      </c>
      <c r="P107" s="9" t="s">
        <v>30</v>
      </c>
      <c r="Q107" s="9" t="s">
        <v>31</v>
      </c>
    </row>
    <row r="108" spans="1:17" ht="36" customHeight="1">
      <c r="A108" s="10">
        <v>2020021105</v>
      </c>
      <c r="B108" s="42" t="s">
        <v>38</v>
      </c>
      <c r="C108" s="16">
        <v>462.28</v>
      </c>
      <c r="D108" s="19">
        <v>11899846</v>
      </c>
      <c r="E108" s="7">
        <v>43888</v>
      </c>
      <c r="F108" s="42" t="s">
        <v>47</v>
      </c>
      <c r="G108" s="43" t="s">
        <v>75</v>
      </c>
      <c r="H108" s="34">
        <v>35697270</v>
      </c>
      <c r="I108" s="5"/>
      <c r="J108" s="42"/>
      <c r="K108" s="16"/>
      <c r="L108" s="89"/>
      <c r="M108" s="43"/>
      <c r="N108" s="43"/>
      <c r="O108" s="8"/>
      <c r="P108" s="9"/>
      <c r="Q108" s="9"/>
    </row>
    <row r="109" spans="1:17" ht="36" customHeight="1">
      <c r="A109" s="10">
        <v>2020021106</v>
      </c>
      <c r="B109" s="42" t="s">
        <v>33</v>
      </c>
      <c r="C109" s="16">
        <v>978.54</v>
      </c>
      <c r="D109" s="64" t="s">
        <v>129</v>
      </c>
      <c r="E109" s="7">
        <v>43888</v>
      </c>
      <c r="F109" s="43" t="s">
        <v>53</v>
      </c>
      <c r="G109" s="43" t="s">
        <v>54</v>
      </c>
      <c r="H109" s="8">
        <v>45952671</v>
      </c>
      <c r="I109" s="21"/>
      <c r="J109" s="42" t="str">
        <f aca="true" t="shared" si="25" ref="J109:K112">B109</f>
        <v>potraviny</v>
      </c>
      <c r="K109" s="16">
        <f t="shared" si="25"/>
        <v>978.54</v>
      </c>
      <c r="L109" s="89">
        <v>43885</v>
      </c>
      <c r="M109" s="43" t="str">
        <f aca="true" t="shared" si="26" ref="M109:O112">F109</f>
        <v>METRO Cash and Carry SR s.r.o.</v>
      </c>
      <c r="N109" s="43" t="str">
        <f t="shared" si="26"/>
        <v>Senecká cesta 1881,900 28  Ivanka pri Dunaji</v>
      </c>
      <c r="O109" s="8">
        <f t="shared" si="26"/>
        <v>45952671</v>
      </c>
      <c r="P109" s="9" t="s">
        <v>30</v>
      </c>
      <c r="Q109" s="9" t="s">
        <v>31</v>
      </c>
    </row>
    <row r="110" spans="1:17" ht="36" customHeight="1">
      <c r="A110" s="10">
        <v>2020021107</v>
      </c>
      <c r="B110" s="42" t="s">
        <v>33</v>
      </c>
      <c r="C110" s="16">
        <v>107.43</v>
      </c>
      <c r="D110" s="64" t="s">
        <v>129</v>
      </c>
      <c r="E110" s="7">
        <v>43888</v>
      </c>
      <c r="F110" s="43" t="s">
        <v>53</v>
      </c>
      <c r="G110" s="43" t="s">
        <v>54</v>
      </c>
      <c r="H110" s="8">
        <v>45952671</v>
      </c>
      <c r="I110" s="21" t="s">
        <v>346</v>
      </c>
      <c r="J110" s="42" t="str">
        <f t="shared" si="25"/>
        <v>potraviny</v>
      </c>
      <c r="K110" s="16">
        <f t="shared" si="25"/>
        <v>107.43</v>
      </c>
      <c r="L110" s="89">
        <v>43881</v>
      </c>
      <c r="M110" s="43" t="str">
        <f t="shared" si="26"/>
        <v>METRO Cash and Carry SR s.r.o.</v>
      </c>
      <c r="N110" s="43" t="str">
        <f t="shared" si="26"/>
        <v>Senecká cesta 1881,900 28  Ivanka pri Dunaji</v>
      </c>
      <c r="O110" s="8">
        <f t="shared" si="26"/>
        <v>45952671</v>
      </c>
      <c r="P110" s="9" t="s">
        <v>4</v>
      </c>
      <c r="Q110" s="9" t="s">
        <v>32</v>
      </c>
    </row>
    <row r="111" spans="1:17" ht="36" customHeight="1">
      <c r="A111" s="10">
        <v>2020021108</v>
      </c>
      <c r="B111" s="42" t="s">
        <v>33</v>
      </c>
      <c r="C111" s="16">
        <v>136.83</v>
      </c>
      <c r="D111" s="64" t="s">
        <v>129</v>
      </c>
      <c r="E111" s="7">
        <v>43888</v>
      </c>
      <c r="F111" s="43" t="s">
        <v>53</v>
      </c>
      <c r="G111" s="43" t="s">
        <v>54</v>
      </c>
      <c r="H111" s="8">
        <v>45952671</v>
      </c>
      <c r="I111" s="21" t="s">
        <v>347</v>
      </c>
      <c r="J111" s="42" t="str">
        <f t="shared" si="25"/>
        <v>potraviny</v>
      </c>
      <c r="K111" s="16">
        <f t="shared" si="25"/>
        <v>136.83</v>
      </c>
      <c r="L111" s="89">
        <v>43885</v>
      </c>
      <c r="M111" s="43" t="str">
        <f t="shared" si="26"/>
        <v>METRO Cash and Carry SR s.r.o.</v>
      </c>
      <c r="N111" s="43" t="str">
        <f t="shared" si="26"/>
        <v>Senecká cesta 1881,900 28  Ivanka pri Dunaji</v>
      </c>
      <c r="O111" s="8">
        <f t="shared" si="26"/>
        <v>45952671</v>
      </c>
      <c r="P111" s="9" t="s">
        <v>4</v>
      </c>
      <c r="Q111" s="9" t="s">
        <v>32</v>
      </c>
    </row>
    <row r="112" spans="1:17" ht="36" customHeight="1">
      <c r="A112" s="10">
        <v>2020021109</v>
      </c>
      <c r="B112" s="42" t="s">
        <v>33</v>
      </c>
      <c r="C112" s="16">
        <v>32.11</v>
      </c>
      <c r="D112" s="64" t="s">
        <v>129</v>
      </c>
      <c r="E112" s="7">
        <v>43888</v>
      </c>
      <c r="F112" s="43" t="s">
        <v>53</v>
      </c>
      <c r="G112" s="43" t="s">
        <v>54</v>
      </c>
      <c r="H112" s="8">
        <v>45952671</v>
      </c>
      <c r="I112" s="21"/>
      <c r="J112" s="42" t="str">
        <f t="shared" si="25"/>
        <v>potraviny</v>
      </c>
      <c r="K112" s="16">
        <f t="shared" si="25"/>
        <v>32.11</v>
      </c>
      <c r="L112" s="89">
        <v>43886</v>
      </c>
      <c r="M112" s="43" t="str">
        <f t="shared" si="26"/>
        <v>METRO Cash and Carry SR s.r.o.</v>
      </c>
      <c r="N112" s="43" t="str">
        <f t="shared" si="26"/>
        <v>Senecká cesta 1881,900 28  Ivanka pri Dunaji</v>
      </c>
      <c r="O112" s="8">
        <f t="shared" si="26"/>
        <v>45952671</v>
      </c>
      <c r="P112" s="9" t="s">
        <v>30</v>
      </c>
      <c r="Q112" s="9" t="s">
        <v>31</v>
      </c>
    </row>
    <row r="113" spans="1:17" ht="36" customHeight="1">
      <c r="A113" s="10">
        <v>2020021110</v>
      </c>
      <c r="B113" s="42" t="s">
        <v>96</v>
      </c>
      <c r="C113" s="16">
        <v>72.82</v>
      </c>
      <c r="D113" s="6" t="s">
        <v>61</v>
      </c>
      <c r="E113" s="7">
        <v>43881</v>
      </c>
      <c r="F113" s="42" t="s">
        <v>62</v>
      </c>
      <c r="G113" s="43" t="s">
        <v>63</v>
      </c>
      <c r="H113" s="8">
        <v>31692656</v>
      </c>
      <c r="I113" s="5"/>
      <c r="J113" s="42"/>
      <c r="K113" s="16"/>
      <c r="L113" s="89"/>
      <c r="M113" s="43"/>
      <c r="N113" s="43"/>
      <c r="O113" s="8"/>
      <c r="P113" s="9"/>
      <c r="Q113" s="9"/>
    </row>
    <row r="114" spans="1:17" ht="36" customHeight="1">
      <c r="A114" s="10">
        <v>2020021111</v>
      </c>
      <c r="B114" s="42" t="s">
        <v>33</v>
      </c>
      <c r="C114" s="16">
        <v>448.28</v>
      </c>
      <c r="D114" s="6"/>
      <c r="E114" s="7">
        <v>43887</v>
      </c>
      <c r="F114" s="46" t="s">
        <v>48</v>
      </c>
      <c r="G114" s="46" t="s">
        <v>49</v>
      </c>
      <c r="H114" s="13">
        <v>35760532</v>
      </c>
      <c r="I114" s="5" t="s">
        <v>348</v>
      </c>
      <c r="J114" s="42" t="str">
        <f aca="true" t="shared" si="27" ref="J114:K117">B114</f>
        <v>potraviny</v>
      </c>
      <c r="K114" s="16">
        <f t="shared" si="27"/>
        <v>448.28</v>
      </c>
      <c r="L114" s="89">
        <v>43881</v>
      </c>
      <c r="M114" s="43" t="str">
        <f aca="true" t="shared" si="28" ref="M114:O117">F114</f>
        <v>ATC - JR, s.r.o.</v>
      </c>
      <c r="N114" s="43" t="str">
        <f t="shared" si="28"/>
        <v>Vsetínska cesta 766,020 01 Púchov</v>
      </c>
      <c r="O114" s="8">
        <f t="shared" si="28"/>
        <v>35760532</v>
      </c>
      <c r="P114" s="9" t="s">
        <v>4</v>
      </c>
      <c r="Q114" s="9" t="s">
        <v>32</v>
      </c>
    </row>
    <row r="115" spans="1:17" ht="36" customHeight="1">
      <c r="A115" s="10">
        <v>2020021112</v>
      </c>
      <c r="B115" s="42" t="s">
        <v>33</v>
      </c>
      <c r="C115" s="16">
        <v>675.52</v>
      </c>
      <c r="D115" s="86" t="s">
        <v>134</v>
      </c>
      <c r="E115" s="7">
        <v>43889</v>
      </c>
      <c r="F115" s="46" t="s">
        <v>122</v>
      </c>
      <c r="G115" s="46" t="s">
        <v>50</v>
      </c>
      <c r="H115" s="13">
        <v>36019208</v>
      </c>
      <c r="I115" s="21" t="s">
        <v>349</v>
      </c>
      <c r="J115" s="42" t="str">
        <f t="shared" si="27"/>
        <v>potraviny</v>
      </c>
      <c r="K115" s="16">
        <f t="shared" si="27"/>
        <v>675.52</v>
      </c>
      <c r="L115" s="89">
        <v>43885</v>
      </c>
      <c r="M115" s="43" t="str">
        <f t="shared" si="28"/>
        <v>INMEDIA, spol.s.r.o.</v>
      </c>
      <c r="N115" s="43" t="str">
        <f t="shared" si="28"/>
        <v>Námestie SNP 11, 960,01 Zvolen</v>
      </c>
      <c r="O115" s="8">
        <f t="shared" si="28"/>
        <v>36019208</v>
      </c>
      <c r="P115" s="9" t="s">
        <v>4</v>
      </c>
      <c r="Q115" s="9" t="s">
        <v>32</v>
      </c>
    </row>
    <row r="116" spans="1:17" ht="36" customHeight="1">
      <c r="A116" s="10">
        <v>2020021113</v>
      </c>
      <c r="B116" s="42" t="s">
        <v>33</v>
      </c>
      <c r="C116" s="16">
        <v>336.71</v>
      </c>
      <c r="D116" s="86" t="s">
        <v>134</v>
      </c>
      <c r="E116" s="7">
        <v>43889</v>
      </c>
      <c r="F116" s="46" t="s">
        <v>122</v>
      </c>
      <c r="G116" s="46" t="s">
        <v>50</v>
      </c>
      <c r="H116" s="13">
        <v>36019208</v>
      </c>
      <c r="I116" s="21"/>
      <c r="J116" s="42" t="str">
        <f t="shared" si="27"/>
        <v>potraviny</v>
      </c>
      <c r="K116" s="16">
        <f t="shared" si="27"/>
        <v>336.71</v>
      </c>
      <c r="L116" s="89">
        <v>43885</v>
      </c>
      <c r="M116" s="43" t="str">
        <f t="shared" si="28"/>
        <v>INMEDIA, spol.s.r.o.</v>
      </c>
      <c r="N116" s="43" t="str">
        <f t="shared" si="28"/>
        <v>Námestie SNP 11, 960,01 Zvolen</v>
      </c>
      <c r="O116" s="8">
        <f t="shared" si="28"/>
        <v>36019208</v>
      </c>
      <c r="P116" s="9" t="s">
        <v>30</v>
      </c>
      <c r="Q116" s="9" t="s">
        <v>31</v>
      </c>
    </row>
    <row r="117" spans="1:17" ht="36" customHeight="1">
      <c r="A117" s="10">
        <v>2020021114</v>
      </c>
      <c r="B117" s="42" t="s">
        <v>33</v>
      </c>
      <c r="C117" s="16">
        <v>302.68</v>
      </c>
      <c r="D117" s="86" t="s">
        <v>134</v>
      </c>
      <c r="E117" s="7">
        <v>43889</v>
      </c>
      <c r="F117" s="46" t="s">
        <v>122</v>
      </c>
      <c r="G117" s="46" t="s">
        <v>50</v>
      </c>
      <c r="H117" s="13">
        <v>36019208</v>
      </c>
      <c r="I117" s="21"/>
      <c r="J117" s="42" t="str">
        <f t="shared" si="27"/>
        <v>potraviny</v>
      </c>
      <c r="K117" s="16">
        <f t="shared" si="27"/>
        <v>302.68</v>
      </c>
      <c r="L117" s="89">
        <v>43885</v>
      </c>
      <c r="M117" s="43" t="str">
        <f t="shared" si="28"/>
        <v>INMEDIA, spol.s.r.o.</v>
      </c>
      <c r="N117" s="43" t="str">
        <f t="shared" si="28"/>
        <v>Námestie SNP 11, 960,01 Zvolen</v>
      </c>
      <c r="O117" s="8">
        <f t="shared" si="28"/>
        <v>36019208</v>
      </c>
      <c r="P117" s="9" t="s">
        <v>30</v>
      </c>
      <c r="Q117" s="9" t="s">
        <v>31</v>
      </c>
    </row>
    <row r="118" spans="1:17" ht="36" customHeight="1">
      <c r="A118" s="10">
        <v>2020021115</v>
      </c>
      <c r="B118" s="38" t="s">
        <v>82</v>
      </c>
      <c r="C118" s="16">
        <v>240</v>
      </c>
      <c r="D118" s="6" t="s">
        <v>67</v>
      </c>
      <c r="E118" s="7">
        <v>43890</v>
      </c>
      <c r="F118" s="46" t="s">
        <v>68</v>
      </c>
      <c r="G118" s="46" t="s">
        <v>69</v>
      </c>
      <c r="H118" s="13">
        <v>37522272</v>
      </c>
      <c r="I118" s="5"/>
      <c r="J118" s="42"/>
      <c r="K118" s="16"/>
      <c r="L118" s="89"/>
      <c r="M118" s="43"/>
      <c r="N118" s="43"/>
      <c r="O118" s="8"/>
      <c r="P118" s="9"/>
      <c r="Q118" s="9"/>
    </row>
    <row r="119" spans="1:17" ht="36" customHeight="1">
      <c r="A119" s="10">
        <v>2020021116</v>
      </c>
      <c r="B119" s="42" t="s">
        <v>51</v>
      </c>
      <c r="C119" s="16">
        <v>661.88</v>
      </c>
      <c r="D119" s="58" t="s">
        <v>136</v>
      </c>
      <c r="E119" s="7">
        <v>43889</v>
      </c>
      <c r="F119" s="46" t="s">
        <v>6</v>
      </c>
      <c r="G119" s="46" t="s">
        <v>7</v>
      </c>
      <c r="H119" s="13">
        <v>47925914</v>
      </c>
      <c r="I119" s="21" t="s">
        <v>350</v>
      </c>
      <c r="J119" s="42" t="str">
        <f aca="true" t="shared" si="29" ref="J119:K122">B119</f>
        <v>lieky</v>
      </c>
      <c r="K119" s="16">
        <f t="shared" si="29"/>
        <v>661.88</v>
      </c>
      <c r="L119" s="89">
        <v>43889</v>
      </c>
      <c r="M119" s="43" t="str">
        <f aca="true" t="shared" si="30" ref="M119:O122">F119</f>
        <v>ATONA s.r.o.</v>
      </c>
      <c r="N119" s="43" t="str">
        <f t="shared" si="30"/>
        <v>Okružná 30, 048 01 Rožňava</v>
      </c>
      <c r="O119" s="8">
        <f t="shared" si="30"/>
        <v>47925914</v>
      </c>
      <c r="P119" s="9" t="s">
        <v>30</v>
      </c>
      <c r="Q119" s="9" t="s">
        <v>31</v>
      </c>
    </row>
    <row r="120" spans="1:17" ht="36" customHeight="1">
      <c r="A120" s="10">
        <v>2020021117</v>
      </c>
      <c r="B120" s="42" t="s">
        <v>51</v>
      </c>
      <c r="C120" s="16">
        <v>611.35</v>
      </c>
      <c r="D120" s="58" t="s">
        <v>136</v>
      </c>
      <c r="E120" s="7">
        <v>43889</v>
      </c>
      <c r="F120" s="46" t="s">
        <v>6</v>
      </c>
      <c r="G120" s="46" t="s">
        <v>7</v>
      </c>
      <c r="H120" s="13">
        <v>47925914</v>
      </c>
      <c r="I120" s="21" t="s">
        <v>351</v>
      </c>
      <c r="J120" s="42" t="str">
        <f t="shared" si="29"/>
        <v>lieky</v>
      </c>
      <c r="K120" s="16">
        <f t="shared" si="29"/>
        <v>611.35</v>
      </c>
      <c r="L120" s="89">
        <v>43889</v>
      </c>
      <c r="M120" s="43" t="str">
        <f t="shared" si="30"/>
        <v>ATONA s.r.o.</v>
      </c>
      <c r="N120" s="43" t="str">
        <f t="shared" si="30"/>
        <v>Okružná 30, 048 01 Rožňava</v>
      </c>
      <c r="O120" s="8">
        <f t="shared" si="30"/>
        <v>47925914</v>
      </c>
      <c r="P120" s="9" t="s">
        <v>30</v>
      </c>
      <c r="Q120" s="9" t="s">
        <v>31</v>
      </c>
    </row>
    <row r="121" spans="1:17" ht="36" customHeight="1">
      <c r="A121" s="10">
        <v>2020021118</v>
      </c>
      <c r="B121" s="42" t="s">
        <v>51</v>
      </c>
      <c r="C121" s="16">
        <v>787.09</v>
      </c>
      <c r="D121" s="58" t="s">
        <v>136</v>
      </c>
      <c r="E121" s="7">
        <v>43889</v>
      </c>
      <c r="F121" s="46" t="s">
        <v>6</v>
      </c>
      <c r="G121" s="46" t="s">
        <v>7</v>
      </c>
      <c r="H121" s="13">
        <v>47925914</v>
      </c>
      <c r="I121" s="21" t="s">
        <v>352</v>
      </c>
      <c r="J121" s="42" t="str">
        <f t="shared" si="29"/>
        <v>lieky</v>
      </c>
      <c r="K121" s="16">
        <f t="shared" si="29"/>
        <v>787.09</v>
      </c>
      <c r="L121" s="89">
        <v>43888</v>
      </c>
      <c r="M121" s="43" t="str">
        <f t="shared" si="30"/>
        <v>ATONA s.r.o.</v>
      </c>
      <c r="N121" s="43" t="str">
        <f t="shared" si="30"/>
        <v>Okružná 30, 048 01 Rožňava</v>
      </c>
      <c r="O121" s="8">
        <f t="shared" si="30"/>
        <v>47925914</v>
      </c>
      <c r="P121" s="9" t="s">
        <v>30</v>
      </c>
      <c r="Q121" s="9" t="s">
        <v>31</v>
      </c>
    </row>
    <row r="122" spans="1:17" ht="36" customHeight="1">
      <c r="A122" s="10">
        <v>2020021119</v>
      </c>
      <c r="B122" s="42" t="s">
        <v>51</v>
      </c>
      <c r="C122" s="16">
        <v>1397.11</v>
      </c>
      <c r="D122" s="58" t="s">
        <v>136</v>
      </c>
      <c r="E122" s="7">
        <v>43889</v>
      </c>
      <c r="F122" s="46" t="s">
        <v>6</v>
      </c>
      <c r="G122" s="46" t="s">
        <v>7</v>
      </c>
      <c r="H122" s="13">
        <v>47925914</v>
      </c>
      <c r="I122" s="21" t="s">
        <v>353</v>
      </c>
      <c r="J122" s="42" t="str">
        <f t="shared" si="29"/>
        <v>lieky</v>
      </c>
      <c r="K122" s="16">
        <f t="shared" si="29"/>
        <v>1397.11</v>
      </c>
      <c r="L122" s="89">
        <v>43889</v>
      </c>
      <c r="M122" s="43" t="str">
        <f t="shared" si="30"/>
        <v>ATONA s.r.o.</v>
      </c>
      <c r="N122" s="43" t="str">
        <f t="shared" si="30"/>
        <v>Okružná 30, 048 01 Rožňava</v>
      </c>
      <c r="O122" s="8">
        <f t="shared" si="30"/>
        <v>47925914</v>
      </c>
      <c r="P122" s="9" t="s">
        <v>30</v>
      </c>
      <c r="Q122" s="9" t="s">
        <v>31</v>
      </c>
    </row>
    <row r="123" spans="1:17" ht="36" customHeight="1">
      <c r="A123" s="10">
        <v>2020021120</v>
      </c>
      <c r="B123" s="42" t="s">
        <v>123</v>
      </c>
      <c r="C123" s="16">
        <v>-76.24</v>
      </c>
      <c r="D123" s="64" t="s">
        <v>129</v>
      </c>
      <c r="E123" s="7">
        <v>43888</v>
      </c>
      <c r="F123" s="43" t="s">
        <v>53</v>
      </c>
      <c r="G123" s="43" t="s">
        <v>54</v>
      </c>
      <c r="H123" s="8">
        <v>45952671</v>
      </c>
      <c r="I123" s="21"/>
      <c r="J123" s="42"/>
      <c r="K123" s="16"/>
      <c r="L123" s="89"/>
      <c r="M123" s="43"/>
      <c r="N123" s="43"/>
      <c r="O123" s="8"/>
      <c r="P123" s="9"/>
      <c r="Q123" s="9"/>
    </row>
    <row r="124" spans="1:17" ht="36" customHeight="1">
      <c r="A124" s="10">
        <v>2020021121</v>
      </c>
      <c r="B124" s="42" t="s">
        <v>123</v>
      </c>
      <c r="C124" s="16">
        <v>-81.71</v>
      </c>
      <c r="D124" s="64" t="s">
        <v>129</v>
      </c>
      <c r="E124" s="7">
        <v>43889</v>
      </c>
      <c r="F124" s="43" t="s">
        <v>53</v>
      </c>
      <c r="G124" s="43" t="s">
        <v>54</v>
      </c>
      <c r="H124" s="8">
        <v>45952671</v>
      </c>
      <c r="I124" s="21"/>
      <c r="J124" s="42"/>
      <c r="K124" s="16"/>
      <c r="L124" s="89"/>
      <c r="M124" s="43"/>
      <c r="N124" s="43"/>
      <c r="O124" s="8"/>
      <c r="P124" s="9"/>
      <c r="Q124" s="9"/>
    </row>
    <row r="125" spans="1:17" ht="36" customHeight="1">
      <c r="A125" s="10">
        <v>2020021122</v>
      </c>
      <c r="B125" s="42" t="s">
        <v>123</v>
      </c>
      <c r="C125" s="16">
        <v>-3.11</v>
      </c>
      <c r="D125" s="64" t="s">
        <v>129</v>
      </c>
      <c r="E125" s="7">
        <v>43889</v>
      </c>
      <c r="F125" s="43" t="s">
        <v>53</v>
      </c>
      <c r="G125" s="43" t="s">
        <v>54</v>
      </c>
      <c r="H125" s="8">
        <v>45952671</v>
      </c>
      <c r="I125" s="21"/>
      <c r="J125" s="42"/>
      <c r="K125" s="16"/>
      <c r="L125" s="89"/>
      <c r="M125" s="43"/>
      <c r="N125" s="43"/>
      <c r="O125" s="8"/>
      <c r="P125" s="9"/>
      <c r="Q125" s="9"/>
    </row>
    <row r="126" spans="1:17" ht="36" customHeight="1">
      <c r="A126" s="10">
        <v>2020021123</v>
      </c>
      <c r="B126" s="42" t="s">
        <v>33</v>
      </c>
      <c r="C126" s="16">
        <v>451</v>
      </c>
      <c r="D126" s="6" t="s">
        <v>132</v>
      </c>
      <c r="E126" s="7">
        <v>43890</v>
      </c>
      <c r="F126" s="42" t="s">
        <v>120</v>
      </c>
      <c r="G126" s="43" t="s">
        <v>121</v>
      </c>
      <c r="H126" s="8">
        <v>17260752</v>
      </c>
      <c r="I126" s="5" t="s">
        <v>354</v>
      </c>
      <c r="J126" s="42" t="str">
        <f>B126</f>
        <v>potraviny</v>
      </c>
      <c r="K126" s="16">
        <f>C126</f>
        <v>451</v>
      </c>
      <c r="L126" s="89">
        <v>43889</v>
      </c>
      <c r="M126" s="43" t="str">
        <f>F126</f>
        <v>Zoltán Jánosdeák - Jánosdeák</v>
      </c>
      <c r="N126" s="43" t="str">
        <f>G126</f>
        <v>Vinohradná 101, 049 11 Plešivec</v>
      </c>
      <c r="O126" s="8">
        <f>H126</f>
        <v>17260752</v>
      </c>
      <c r="P126" s="9" t="s">
        <v>4</v>
      </c>
      <c r="Q126" s="9" t="s">
        <v>32</v>
      </c>
    </row>
    <row r="127" spans="1:17" ht="36" customHeight="1">
      <c r="A127" s="10">
        <v>2020021124</v>
      </c>
      <c r="B127" s="43" t="s">
        <v>58</v>
      </c>
      <c r="C127" s="16">
        <v>23.73</v>
      </c>
      <c r="D127" s="10">
        <v>5611864285</v>
      </c>
      <c r="E127" s="7">
        <v>43890</v>
      </c>
      <c r="F127" s="46" t="s">
        <v>59</v>
      </c>
      <c r="G127" s="46" t="s">
        <v>60</v>
      </c>
      <c r="H127" s="13">
        <v>31322832</v>
      </c>
      <c r="I127" s="5"/>
      <c r="J127" s="42"/>
      <c r="K127" s="16"/>
      <c r="L127" s="89"/>
      <c r="M127" s="43"/>
      <c r="N127" s="43"/>
      <c r="O127" s="8"/>
      <c r="P127" s="9"/>
      <c r="Q127" s="9"/>
    </row>
    <row r="128" spans="1:17" ht="36" customHeight="1">
      <c r="A128" s="10">
        <v>2020021125</v>
      </c>
      <c r="B128" s="42" t="s">
        <v>83</v>
      </c>
      <c r="C128" s="16">
        <v>200</v>
      </c>
      <c r="D128" s="6" t="s">
        <v>104</v>
      </c>
      <c r="E128" s="7">
        <v>43890</v>
      </c>
      <c r="F128" s="5" t="s">
        <v>84</v>
      </c>
      <c r="G128" s="5" t="s">
        <v>85</v>
      </c>
      <c r="H128" s="8">
        <v>45354081</v>
      </c>
      <c r="I128" s="5"/>
      <c r="J128" s="42"/>
      <c r="K128" s="16"/>
      <c r="L128" s="89"/>
      <c r="M128" s="43"/>
      <c r="N128" s="43"/>
      <c r="O128" s="8"/>
      <c r="P128" s="9"/>
      <c r="Q128" s="9"/>
    </row>
    <row r="129" spans="1:17" ht="36" customHeight="1">
      <c r="A129" s="10">
        <v>2020021126</v>
      </c>
      <c r="B129" s="42" t="s">
        <v>2</v>
      </c>
      <c r="C129" s="16">
        <v>38.98</v>
      </c>
      <c r="D129" s="10">
        <v>162700</v>
      </c>
      <c r="E129" s="7">
        <v>43890</v>
      </c>
      <c r="F129" s="46" t="s">
        <v>79</v>
      </c>
      <c r="G129" s="46" t="s">
        <v>80</v>
      </c>
      <c r="H129" s="13">
        <v>17335949</v>
      </c>
      <c r="I129" s="5"/>
      <c r="J129" s="42"/>
      <c r="K129" s="16"/>
      <c r="L129" s="89"/>
      <c r="M129" s="43"/>
      <c r="N129" s="43"/>
      <c r="O129" s="8"/>
      <c r="P129" s="9"/>
      <c r="Q129" s="9"/>
    </row>
    <row r="130" spans="1:17" ht="36" customHeight="1">
      <c r="A130" s="10">
        <v>2020021127</v>
      </c>
      <c r="B130" s="42" t="s">
        <v>108</v>
      </c>
      <c r="C130" s="16">
        <v>4313.66</v>
      </c>
      <c r="D130" s="10" t="s">
        <v>230</v>
      </c>
      <c r="E130" s="23">
        <v>43890</v>
      </c>
      <c r="F130" s="42" t="s">
        <v>231</v>
      </c>
      <c r="G130" s="43" t="s">
        <v>232</v>
      </c>
      <c r="H130" s="8">
        <v>51966255</v>
      </c>
      <c r="I130" s="5"/>
      <c r="J130" s="42"/>
      <c r="K130" s="16"/>
      <c r="L130" s="89"/>
      <c r="M130" s="43"/>
      <c r="N130" s="43"/>
      <c r="O130" s="8"/>
      <c r="P130" s="9"/>
      <c r="Q130" s="9"/>
    </row>
    <row r="131" spans="1:17" ht="36" customHeight="1">
      <c r="A131" s="10">
        <v>2020021128</v>
      </c>
      <c r="B131" s="42" t="s">
        <v>38</v>
      </c>
      <c r="C131" s="16">
        <v>242.69</v>
      </c>
      <c r="D131" s="10" t="s">
        <v>138</v>
      </c>
      <c r="E131" s="7">
        <v>43890</v>
      </c>
      <c r="F131" s="46" t="s">
        <v>39</v>
      </c>
      <c r="G131" s="46" t="s">
        <v>40</v>
      </c>
      <c r="H131" s="13">
        <v>35763469</v>
      </c>
      <c r="I131" s="5"/>
      <c r="J131" s="42"/>
      <c r="K131" s="16"/>
      <c r="L131" s="89"/>
      <c r="M131" s="43"/>
      <c r="N131" s="43"/>
      <c r="O131" s="8"/>
      <c r="P131" s="9"/>
      <c r="Q131" s="9"/>
    </row>
    <row r="132" spans="1:17" ht="36" customHeight="1">
      <c r="A132" s="10">
        <v>2020021129</v>
      </c>
      <c r="B132" s="14" t="s">
        <v>3</v>
      </c>
      <c r="C132" s="16">
        <v>69</v>
      </c>
      <c r="D132" s="6"/>
      <c r="E132" s="7">
        <v>43890</v>
      </c>
      <c r="F132" s="15" t="s">
        <v>251</v>
      </c>
      <c r="G132" s="5" t="s">
        <v>252</v>
      </c>
      <c r="H132" s="96" t="s">
        <v>253</v>
      </c>
      <c r="I132" s="5"/>
      <c r="J132" s="42"/>
      <c r="K132" s="16"/>
      <c r="L132" s="89"/>
      <c r="M132" s="43"/>
      <c r="N132" s="43"/>
      <c r="O132" s="8"/>
      <c r="P132" s="9"/>
      <c r="Q132" s="9"/>
    </row>
    <row r="133" spans="1:17" ht="36" customHeight="1">
      <c r="A133" s="10">
        <v>2020021130</v>
      </c>
      <c r="B133" s="14" t="s">
        <v>3</v>
      </c>
      <c r="C133" s="16">
        <v>17.6</v>
      </c>
      <c r="D133" s="6"/>
      <c r="E133" s="7">
        <v>43890</v>
      </c>
      <c r="F133" s="15" t="s">
        <v>251</v>
      </c>
      <c r="G133" s="5" t="s">
        <v>252</v>
      </c>
      <c r="H133" s="96" t="s">
        <v>253</v>
      </c>
      <c r="I133" s="5"/>
      <c r="J133" s="42"/>
      <c r="K133" s="16"/>
      <c r="L133" s="89"/>
      <c r="M133" s="43"/>
      <c r="N133" s="43"/>
      <c r="O133" s="8"/>
      <c r="P133" s="9"/>
      <c r="Q133" s="9"/>
    </row>
    <row r="134" spans="1:17" ht="36" customHeight="1">
      <c r="A134" s="10">
        <v>2020021131</v>
      </c>
      <c r="B134" s="42" t="s">
        <v>55</v>
      </c>
      <c r="C134" s="16">
        <v>6605.11</v>
      </c>
      <c r="D134" s="80" t="s">
        <v>229</v>
      </c>
      <c r="E134" s="7">
        <v>43890</v>
      </c>
      <c r="F134" s="12" t="s">
        <v>45</v>
      </c>
      <c r="G134" s="12" t="s">
        <v>46</v>
      </c>
      <c r="H134" s="13">
        <v>686395</v>
      </c>
      <c r="I134" s="5"/>
      <c r="J134" s="42"/>
      <c r="K134" s="16"/>
      <c r="L134" s="89"/>
      <c r="M134" s="43"/>
      <c r="N134" s="43"/>
      <c r="O134" s="8"/>
      <c r="P134" s="9"/>
      <c r="Q134" s="9"/>
    </row>
    <row r="135" spans="1:17" ht="36" customHeight="1">
      <c r="A135" s="10">
        <v>2020021132</v>
      </c>
      <c r="B135" s="42" t="s">
        <v>33</v>
      </c>
      <c r="C135" s="16">
        <v>522.02</v>
      </c>
      <c r="D135" s="19"/>
      <c r="E135" s="7">
        <v>43881</v>
      </c>
      <c r="F135" s="15" t="s">
        <v>34</v>
      </c>
      <c r="G135" s="12" t="s">
        <v>81</v>
      </c>
      <c r="H135" s="13">
        <v>40731715</v>
      </c>
      <c r="I135" s="5" t="s">
        <v>355</v>
      </c>
      <c r="J135" s="42" t="str">
        <f>B135</f>
        <v>potraviny</v>
      </c>
      <c r="K135" s="16">
        <f>C135</f>
        <v>522.02</v>
      </c>
      <c r="L135" s="89">
        <v>43881</v>
      </c>
      <c r="M135" s="43" t="str">
        <f>F135</f>
        <v>Norbert Balázs - NM-ZEL</v>
      </c>
      <c r="N135" s="43" t="str">
        <f>G135</f>
        <v>980 50 Včelince 66</v>
      </c>
      <c r="O135" s="8">
        <f>H135</f>
        <v>40731715</v>
      </c>
      <c r="P135" s="9" t="s">
        <v>4</v>
      </c>
      <c r="Q135" s="9" t="s">
        <v>32</v>
      </c>
    </row>
    <row r="136" spans="1:17" ht="36" customHeight="1">
      <c r="A136" s="10">
        <v>2020021133</v>
      </c>
      <c r="B136" s="38" t="s">
        <v>5</v>
      </c>
      <c r="C136" s="16">
        <v>88.56</v>
      </c>
      <c r="D136" s="6" t="s">
        <v>356</v>
      </c>
      <c r="E136" s="7">
        <v>43890</v>
      </c>
      <c r="F136" s="14" t="s">
        <v>36</v>
      </c>
      <c r="G136" s="5" t="s">
        <v>37</v>
      </c>
      <c r="H136" s="34">
        <v>36021211</v>
      </c>
      <c r="I136" s="5"/>
      <c r="J136" s="42"/>
      <c r="K136" s="16"/>
      <c r="L136" s="89"/>
      <c r="M136" s="43"/>
      <c r="N136" s="43"/>
      <c r="O136" s="8"/>
      <c r="P136" s="9"/>
      <c r="Q136" s="9"/>
    </row>
    <row r="137" spans="2:15" ht="11.25">
      <c r="B137" s="39"/>
      <c r="C137" s="26"/>
      <c r="D137" s="27"/>
      <c r="E137" s="100"/>
      <c r="F137" s="48"/>
      <c r="G137" s="48"/>
      <c r="H137" s="29"/>
      <c r="I137" s="30"/>
      <c r="J137" s="39"/>
      <c r="K137" s="26"/>
      <c r="L137" s="100"/>
      <c r="M137" s="48"/>
      <c r="N137" s="48"/>
      <c r="O137" s="29"/>
    </row>
    <row r="138" spans="2:15" ht="11.25">
      <c r="B138" s="40"/>
      <c r="C138" s="26"/>
      <c r="D138" s="27"/>
      <c r="E138" s="100"/>
      <c r="F138" s="47"/>
      <c r="G138" s="48"/>
      <c r="H138" s="29"/>
      <c r="I138" s="30"/>
      <c r="J138" s="40"/>
      <c r="K138" s="26"/>
      <c r="L138" s="100"/>
      <c r="M138" s="47"/>
      <c r="N138" s="48"/>
      <c r="O138" s="29"/>
    </row>
    <row r="139" spans="2:15" ht="11.25">
      <c r="B139" s="39"/>
      <c r="C139" s="26"/>
      <c r="D139" s="27"/>
      <c r="E139" s="100"/>
      <c r="F139" s="47"/>
      <c r="G139" s="48"/>
      <c r="H139" s="29"/>
      <c r="I139" s="30"/>
      <c r="J139" s="39"/>
      <c r="K139" s="26"/>
      <c r="L139" s="100"/>
      <c r="M139" s="47"/>
      <c r="N139" s="48"/>
      <c r="O139" s="29"/>
    </row>
    <row r="140" spans="2:15" ht="11.25">
      <c r="B140" s="39"/>
      <c r="C140" s="26"/>
      <c r="D140" s="27"/>
      <c r="E140" s="100"/>
      <c r="F140" s="39"/>
      <c r="G140" s="40"/>
      <c r="H140" s="32"/>
      <c r="I140" s="30"/>
      <c r="J140" s="39"/>
      <c r="K140" s="26"/>
      <c r="L140" s="100"/>
      <c r="M140" s="48"/>
      <c r="N140" s="48"/>
      <c r="O140" s="29"/>
    </row>
    <row r="141" spans="2:15" ht="11.25">
      <c r="B141" s="39"/>
      <c r="C141" s="26"/>
      <c r="D141" s="27"/>
      <c r="E141" s="100"/>
      <c r="F141" s="48"/>
      <c r="G141" s="48"/>
      <c r="H141" s="29"/>
      <c r="I141" s="30"/>
      <c r="J141" s="39"/>
      <c r="K141" s="26"/>
      <c r="L141" s="100"/>
      <c r="M141" s="48"/>
      <c r="N141" s="48"/>
      <c r="O141" s="29"/>
    </row>
    <row r="142" spans="2:15" ht="11.25">
      <c r="B142" s="39"/>
      <c r="C142" s="26"/>
      <c r="D142" s="27"/>
      <c r="E142" s="100"/>
      <c r="F142" s="48"/>
      <c r="G142" s="48"/>
      <c r="H142" s="29"/>
      <c r="I142" s="30"/>
      <c r="J142" s="39"/>
      <c r="K142" s="26"/>
      <c r="L142" s="100"/>
      <c r="M142" s="48"/>
      <c r="N142" s="48"/>
      <c r="O142" s="29"/>
    </row>
    <row r="143" spans="2:15" ht="11.25">
      <c r="B143" s="39"/>
      <c r="C143" s="26"/>
      <c r="D143" s="27"/>
      <c r="E143" s="100"/>
      <c r="F143" s="48"/>
      <c r="G143" s="48"/>
      <c r="H143" s="29"/>
      <c r="I143" s="30"/>
      <c r="J143" s="39"/>
      <c r="K143" s="26"/>
      <c r="L143" s="100"/>
      <c r="M143" s="48"/>
      <c r="N143" s="48"/>
      <c r="O143" s="29"/>
    </row>
    <row r="144" spans="2:15" ht="11.25">
      <c r="B144" s="39"/>
      <c r="C144" s="26"/>
      <c r="D144" s="27"/>
      <c r="E144" s="100"/>
      <c r="F144" s="48"/>
      <c r="G144" s="48"/>
      <c r="H144" s="29"/>
      <c r="I144" s="30"/>
      <c r="J144" s="39"/>
      <c r="K144" s="26"/>
      <c r="L144" s="100"/>
      <c r="M144" s="48"/>
      <c r="N144" s="48"/>
      <c r="O144" s="29"/>
    </row>
    <row r="145" spans="2:15" ht="11.25">
      <c r="B145" s="39"/>
      <c r="C145" s="26"/>
      <c r="D145" s="27"/>
      <c r="E145" s="100"/>
      <c r="F145" s="39"/>
      <c r="G145" s="40"/>
      <c r="H145" s="32"/>
      <c r="I145" s="30"/>
      <c r="J145" s="39"/>
      <c r="K145" s="26"/>
      <c r="L145" s="100"/>
      <c r="M145" s="39"/>
      <c r="N145" s="40"/>
      <c r="O145" s="32"/>
    </row>
    <row r="146" spans="2:15" ht="11.25">
      <c r="B146" s="39"/>
      <c r="C146" s="26"/>
      <c r="D146" s="27"/>
      <c r="E146" s="100"/>
      <c r="F146" s="39"/>
      <c r="G146" s="40"/>
      <c r="H146" s="32"/>
      <c r="I146" s="30"/>
      <c r="J146" s="39"/>
      <c r="K146" s="26"/>
      <c r="L146" s="100"/>
      <c r="M146" s="39"/>
      <c r="N146" s="40"/>
      <c r="O146" s="32"/>
    </row>
    <row r="147" spans="2:15" ht="11.25">
      <c r="B147" s="39"/>
      <c r="C147" s="26"/>
      <c r="D147" s="27"/>
      <c r="E147" s="100"/>
      <c r="F147" s="39"/>
      <c r="G147" s="40"/>
      <c r="H147" s="32"/>
      <c r="I147" s="30"/>
      <c r="J147" s="39"/>
      <c r="K147" s="26"/>
      <c r="L147" s="100"/>
      <c r="M147" s="39"/>
      <c r="N147" s="40"/>
      <c r="O147" s="32"/>
    </row>
    <row r="148" spans="2:15" ht="11.25">
      <c r="B148" s="39"/>
      <c r="C148" s="26"/>
      <c r="D148" s="27"/>
      <c r="E148" s="100"/>
      <c r="F148" s="48"/>
      <c r="G148" s="48"/>
      <c r="H148" s="29"/>
      <c r="I148" s="30"/>
      <c r="J148" s="39"/>
      <c r="K148" s="26"/>
      <c r="L148" s="100"/>
      <c r="M148" s="39"/>
      <c r="N148" s="40"/>
      <c r="O148" s="27"/>
    </row>
    <row r="149" spans="2:15" ht="11.25">
      <c r="B149" s="39"/>
      <c r="C149" s="26"/>
      <c r="D149" s="27"/>
      <c r="E149" s="100"/>
      <c r="F149" s="39"/>
      <c r="G149" s="40"/>
      <c r="H149" s="32"/>
      <c r="I149" s="30"/>
      <c r="J149" s="39"/>
      <c r="K149" s="26"/>
      <c r="L149" s="100"/>
      <c r="M149" s="39"/>
      <c r="N149" s="40"/>
      <c r="O149" s="32"/>
    </row>
    <row r="150" spans="2:15" ht="11.25">
      <c r="B150" s="39"/>
      <c r="C150" s="26"/>
      <c r="D150" s="27"/>
      <c r="E150" s="100"/>
      <c r="F150" s="48"/>
      <c r="G150" s="48"/>
      <c r="H150" s="29"/>
      <c r="I150" s="30"/>
      <c r="J150" s="39"/>
      <c r="K150" s="26"/>
      <c r="L150" s="100"/>
      <c r="M150" s="48"/>
      <c r="N150" s="48"/>
      <c r="O150" s="29"/>
    </row>
    <row r="151" spans="2:15" ht="11.25">
      <c r="B151" s="39"/>
      <c r="C151" s="26"/>
      <c r="D151" s="27"/>
      <c r="E151" s="100"/>
      <c r="F151" s="48"/>
      <c r="G151" s="48"/>
      <c r="H151" s="29"/>
      <c r="I151" s="30"/>
      <c r="J151" s="39"/>
      <c r="K151" s="26"/>
      <c r="L151" s="100"/>
      <c r="M151" s="48"/>
      <c r="N151" s="48"/>
      <c r="O151" s="29"/>
    </row>
    <row r="152" spans="2:15" ht="11.25">
      <c r="B152" s="39"/>
      <c r="C152" s="26"/>
      <c r="D152" s="27"/>
      <c r="E152" s="100"/>
      <c r="F152" s="48"/>
      <c r="G152" s="48"/>
      <c r="H152" s="29"/>
      <c r="I152" s="30"/>
      <c r="J152" s="39"/>
      <c r="K152" s="26"/>
      <c r="L152" s="100"/>
      <c r="M152" s="48"/>
      <c r="N152" s="48"/>
      <c r="O152" s="29"/>
    </row>
    <row r="153" spans="2:15" ht="11.25">
      <c r="B153" s="39"/>
      <c r="C153" s="26"/>
      <c r="D153" s="27"/>
      <c r="E153" s="100"/>
      <c r="F153" s="48"/>
      <c r="G153" s="48"/>
      <c r="H153" s="29"/>
      <c r="I153" s="30"/>
      <c r="J153" s="39"/>
      <c r="K153" s="26"/>
      <c r="L153" s="100"/>
      <c r="M153" s="48"/>
      <c r="N153" s="48"/>
      <c r="O153" s="29"/>
    </row>
    <row r="154" spans="2:15" ht="11.25">
      <c r="B154" s="39"/>
      <c r="C154" s="26"/>
      <c r="D154" s="27"/>
      <c r="E154" s="100"/>
      <c r="F154" s="48"/>
      <c r="G154" s="48"/>
      <c r="H154" s="29"/>
      <c r="I154" s="30"/>
      <c r="J154" s="39"/>
      <c r="K154" s="26"/>
      <c r="L154" s="100"/>
      <c r="M154" s="48"/>
      <c r="N154" s="48"/>
      <c r="O154" s="29"/>
    </row>
    <row r="155" spans="2:15" ht="11.25">
      <c r="B155" s="39"/>
      <c r="C155" s="26"/>
      <c r="D155" s="27"/>
      <c r="E155" s="100"/>
      <c r="F155" s="48"/>
      <c r="G155" s="48"/>
      <c r="H155" s="29"/>
      <c r="I155" s="30"/>
      <c r="J155" s="39"/>
      <c r="K155" s="26"/>
      <c r="L155" s="100"/>
      <c r="M155" s="48"/>
      <c r="N155" s="48"/>
      <c r="O155" s="29"/>
    </row>
    <row r="156" spans="2:15" ht="11.25">
      <c r="B156" s="39"/>
      <c r="C156" s="26"/>
      <c r="D156" s="27"/>
      <c r="E156" s="100"/>
      <c r="F156" s="47"/>
      <c r="G156" s="40"/>
      <c r="H156" s="27"/>
      <c r="I156" s="30"/>
      <c r="J156" s="39"/>
      <c r="K156" s="26"/>
      <c r="L156" s="100"/>
      <c r="M156" s="47"/>
      <c r="N156" s="40"/>
      <c r="O156" s="27"/>
    </row>
    <row r="157" spans="2:15" ht="11.25">
      <c r="B157" s="40"/>
      <c r="C157" s="26"/>
      <c r="D157" s="27"/>
      <c r="E157" s="100"/>
      <c r="F157" s="48"/>
      <c r="G157" s="48"/>
      <c r="H157" s="29"/>
      <c r="I157" s="30"/>
      <c r="J157" s="40"/>
      <c r="K157" s="26"/>
      <c r="L157" s="100"/>
      <c r="M157" s="48"/>
      <c r="N157" s="48"/>
      <c r="O157" s="29"/>
    </row>
    <row r="158" spans="2:15" ht="11.25">
      <c r="B158" s="39"/>
      <c r="C158" s="26"/>
      <c r="D158" s="27"/>
      <c r="E158" s="100"/>
      <c r="F158" s="48"/>
      <c r="G158" s="48"/>
      <c r="H158" s="29"/>
      <c r="I158" s="30"/>
      <c r="J158" s="39"/>
      <c r="K158" s="26"/>
      <c r="L158" s="100"/>
      <c r="M158" s="48"/>
      <c r="N158" s="48"/>
      <c r="O158" s="29"/>
    </row>
    <row r="159" spans="2:15" ht="11.25">
      <c r="B159" s="39"/>
      <c r="C159" s="26"/>
      <c r="D159" s="27"/>
      <c r="E159" s="100"/>
      <c r="F159" s="39"/>
      <c r="G159" s="48"/>
      <c r="H159" s="29"/>
      <c r="I159" s="30"/>
      <c r="J159" s="39"/>
      <c r="K159" s="26"/>
      <c r="L159" s="100"/>
      <c r="M159" s="39"/>
      <c r="N159" s="48"/>
      <c r="O159" s="29"/>
    </row>
    <row r="160" spans="2:15" ht="11.25">
      <c r="B160" s="39"/>
      <c r="C160" s="26"/>
      <c r="D160" s="27"/>
      <c r="E160" s="100"/>
      <c r="F160" s="39"/>
      <c r="G160" s="40"/>
      <c r="H160" s="31"/>
      <c r="I160" s="30"/>
      <c r="J160" s="39"/>
      <c r="K160" s="26"/>
      <c r="L160" s="100"/>
      <c r="M160" s="39"/>
      <c r="N160" s="40"/>
      <c r="O160" s="31"/>
    </row>
    <row r="161" spans="2:15" ht="11.25">
      <c r="B161" s="39"/>
      <c r="C161" s="26"/>
      <c r="D161" s="27"/>
      <c r="E161" s="100"/>
      <c r="F161" s="39"/>
      <c r="G161" s="40"/>
      <c r="H161" s="32"/>
      <c r="I161" s="30"/>
      <c r="J161" s="39"/>
      <c r="K161" s="26"/>
      <c r="L161" s="100"/>
      <c r="M161" s="39"/>
      <c r="N161" s="40"/>
      <c r="O161" s="32"/>
    </row>
    <row r="162" spans="2:15" ht="11.25">
      <c r="B162" s="39"/>
      <c r="C162" s="26"/>
      <c r="D162" s="27"/>
      <c r="E162" s="100"/>
      <c r="F162" s="48"/>
      <c r="G162" s="40"/>
      <c r="H162" s="32"/>
      <c r="I162" s="30"/>
      <c r="J162" s="39"/>
      <c r="K162" s="26"/>
      <c r="L162" s="100"/>
      <c r="M162" s="39"/>
      <c r="N162" s="40"/>
      <c r="O162" s="32"/>
    </row>
    <row r="163" spans="2:15" ht="11.25">
      <c r="B163" s="39"/>
      <c r="C163" s="26"/>
      <c r="D163" s="27"/>
      <c r="E163" s="100"/>
      <c r="F163" s="39"/>
      <c r="G163" s="40"/>
      <c r="H163" s="32"/>
      <c r="I163" s="30"/>
      <c r="J163" s="39"/>
      <c r="K163" s="26"/>
      <c r="L163" s="100"/>
      <c r="M163" s="39"/>
      <c r="N163" s="40"/>
      <c r="O163" s="32"/>
    </row>
    <row r="164" spans="2:15" ht="11.25">
      <c r="B164" s="39"/>
      <c r="C164" s="26"/>
      <c r="D164" s="27"/>
      <c r="E164" s="100"/>
      <c r="F164" s="40"/>
      <c r="G164" s="40"/>
      <c r="H164" s="32"/>
      <c r="I164" s="30"/>
      <c r="J164" s="39"/>
      <c r="K164" s="26"/>
      <c r="L164" s="100"/>
      <c r="M164" s="40"/>
      <c r="N164" s="40"/>
      <c r="O164" s="32"/>
    </row>
    <row r="165" spans="2:15" ht="11.25">
      <c r="B165" s="39"/>
      <c r="C165" s="26"/>
      <c r="D165" s="27"/>
      <c r="E165" s="100"/>
      <c r="F165" s="40"/>
      <c r="G165" s="40"/>
      <c r="H165" s="29"/>
      <c r="I165" s="30"/>
      <c r="J165" s="39"/>
      <c r="K165" s="26"/>
      <c r="L165" s="100"/>
      <c r="M165" s="40"/>
      <c r="N165" s="40"/>
      <c r="O165" s="29"/>
    </row>
    <row r="166" spans="2:15" ht="11.25">
      <c r="B166" s="39"/>
      <c r="C166" s="26"/>
      <c r="D166" s="27"/>
      <c r="E166" s="100"/>
      <c r="F166" s="39"/>
      <c r="G166" s="40"/>
      <c r="H166" s="32"/>
      <c r="I166" s="30"/>
      <c r="J166" s="39"/>
      <c r="K166" s="26"/>
      <c r="L166" s="100"/>
      <c r="M166" s="39"/>
      <c r="N166" s="40"/>
      <c r="O166" s="32"/>
    </row>
    <row r="167" spans="2:15" ht="11.25">
      <c r="B167" s="39"/>
      <c r="C167" s="26"/>
      <c r="D167" s="27"/>
      <c r="E167" s="100"/>
      <c r="F167" s="48"/>
      <c r="G167" s="48"/>
      <c r="H167" s="29"/>
      <c r="I167" s="30"/>
      <c r="J167" s="39"/>
      <c r="K167" s="26"/>
      <c r="L167" s="100"/>
      <c r="M167" s="48"/>
      <c r="N167" s="48"/>
      <c r="O167" s="29"/>
    </row>
    <row r="168" spans="2:15" ht="11.25">
      <c r="B168" s="39"/>
      <c r="C168" s="26"/>
      <c r="D168" s="33"/>
      <c r="E168" s="100"/>
      <c r="F168" s="48"/>
      <c r="G168" s="48"/>
      <c r="H168" s="29"/>
      <c r="I168" s="30"/>
      <c r="J168" s="39"/>
      <c r="K168" s="26"/>
      <c r="L168" s="100"/>
      <c r="M168" s="48"/>
      <c r="N168" s="48"/>
      <c r="O168" s="29"/>
    </row>
    <row r="169" spans="2:15" ht="11.25">
      <c r="B169" s="39"/>
      <c r="C169" s="26"/>
      <c r="D169" s="27"/>
      <c r="E169" s="100"/>
      <c r="F169" s="48"/>
      <c r="G169" s="48"/>
      <c r="H169" s="29"/>
      <c r="I169" s="30"/>
      <c r="J169" s="39"/>
      <c r="K169" s="26"/>
      <c r="L169" s="100"/>
      <c r="M169" s="48"/>
      <c r="N169" s="48"/>
      <c r="O169" s="29"/>
    </row>
    <row r="170" spans="2:15" ht="11.25">
      <c r="B170" s="39"/>
      <c r="C170" s="26"/>
      <c r="D170" s="27"/>
      <c r="E170" s="100"/>
      <c r="F170" s="48"/>
      <c r="G170" s="48"/>
      <c r="H170" s="29"/>
      <c r="I170" s="28"/>
      <c r="J170" s="39"/>
      <c r="K170" s="26"/>
      <c r="L170" s="100"/>
      <c r="M170" s="48"/>
      <c r="N170" s="48"/>
      <c r="O170" s="29"/>
    </row>
    <row r="171" spans="2:15" ht="11.25">
      <c r="B171" s="39"/>
      <c r="C171" s="26"/>
      <c r="D171" s="27"/>
      <c r="E171" s="100"/>
      <c r="F171" s="48"/>
      <c r="G171" s="48"/>
      <c r="H171" s="29"/>
      <c r="I171" s="30"/>
      <c r="J171" s="39"/>
      <c r="K171" s="26"/>
      <c r="L171" s="100"/>
      <c r="M171" s="48"/>
      <c r="N171" s="48"/>
      <c r="O171" s="29"/>
    </row>
    <row r="172" spans="2:15" ht="11.25">
      <c r="B172" s="39"/>
      <c r="C172" s="26"/>
      <c r="D172" s="27"/>
      <c r="E172" s="100"/>
      <c r="F172" s="48"/>
      <c r="G172" s="48"/>
      <c r="H172" s="29"/>
      <c r="I172" s="30"/>
      <c r="J172" s="39"/>
      <c r="K172" s="26"/>
      <c r="L172" s="100"/>
      <c r="M172" s="48"/>
      <c r="N172" s="48"/>
      <c r="O172" s="29"/>
    </row>
    <row r="173" spans="2:15" ht="11.25">
      <c r="B173" s="39"/>
      <c r="C173" s="26"/>
      <c r="D173" s="27"/>
      <c r="E173" s="100"/>
      <c r="F173" s="48"/>
      <c r="G173" s="48"/>
      <c r="H173" s="29"/>
      <c r="I173" s="30"/>
      <c r="J173" s="39"/>
      <c r="K173" s="26"/>
      <c r="L173" s="100"/>
      <c r="M173" s="48"/>
      <c r="N173" s="48"/>
      <c r="O173" s="29"/>
    </row>
    <row r="174" spans="2:15" ht="11.25">
      <c r="B174" s="39"/>
      <c r="C174" s="26"/>
      <c r="D174" s="27"/>
      <c r="E174" s="100"/>
      <c r="F174" s="48"/>
      <c r="G174" s="48"/>
      <c r="H174" s="29"/>
      <c r="I174" s="30"/>
      <c r="J174" s="39"/>
      <c r="K174" s="26"/>
      <c r="L174" s="100"/>
      <c r="M174" s="48"/>
      <c r="N174" s="48"/>
      <c r="O174" s="29"/>
    </row>
    <row r="175" spans="2:15" ht="11.25">
      <c r="B175" s="39"/>
      <c r="C175" s="26"/>
      <c r="D175" s="27"/>
      <c r="E175" s="100"/>
      <c r="F175" s="48"/>
      <c r="G175" s="48"/>
      <c r="H175" s="29"/>
      <c r="I175" s="30"/>
      <c r="J175" s="39"/>
      <c r="K175" s="26"/>
      <c r="L175" s="100"/>
      <c r="M175" s="48"/>
      <c r="N175" s="48"/>
      <c r="O175" s="29"/>
    </row>
    <row r="176" spans="2:15" ht="11.25">
      <c r="B176" s="39"/>
      <c r="C176" s="26"/>
      <c r="D176" s="27"/>
      <c r="E176" s="100"/>
      <c r="F176" s="48"/>
      <c r="G176" s="48"/>
      <c r="H176" s="29"/>
      <c r="I176" s="30"/>
      <c r="J176" s="39"/>
      <c r="K176" s="26"/>
      <c r="L176" s="100"/>
      <c r="M176" s="48"/>
      <c r="N176" s="48"/>
      <c r="O176" s="29"/>
    </row>
    <row r="177" spans="2:15" ht="11.25">
      <c r="B177" s="39"/>
      <c r="C177" s="26"/>
      <c r="D177" s="27"/>
      <c r="E177" s="100"/>
      <c r="F177" s="40"/>
      <c r="G177" s="40"/>
      <c r="H177" s="32"/>
      <c r="I177" s="30"/>
      <c r="J177" s="39"/>
      <c r="K177" s="26"/>
      <c r="L177" s="100"/>
      <c r="M177" s="40"/>
      <c r="N177" s="40"/>
      <c r="O177" s="32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6"/>
  <sheetViews>
    <sheetView workbookViewId="0" topLeftCell="A1">
      <selection activeCell="D142" sqref="D142"/>
    </sheetView>
  </sheetViews>
  <sheetFormatPr defaultColWidth="9.140625" defaultRowHeight="12.75"/>
  <cols>
    <col min="1" max="1" width="10.00390625" style="11" bestFit="1" customWidth="1"/>
    <col min="2" max="2" width="11.28125" style="41" customWidth="1"/>
    <col min="3" max="3" width="10.140625" style="17" customWidth="1"/>
    <col min="4" max="4" width="10.57421875" style="1" customWidth="1"/>
    <col min="5" max="5" width="10.140625" style="101" bestFit="1" customWidth="1"/>
    <col min="6" max="6" width="12.421875" style="51" customWidth="1"/>
    <col min="7" max="7" width="17.421875" style="17" customWidth="1"/>
    <col min="8" max="8" width="10.421875" style="1" bestFit="1" customWidth="1"/>
    <col min="9" max="9" width="10.00390625" style="22" bestFit="1" customWidth="1"/>
    <col min="10" max="10" width="11.7109375" style="45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42" t="s">
        <v>24</v>
      </c>
      <c r="B1" s="143"/>
      <c r="C1" s="143"/>
      <c r="D1" s="143"/>
      <c r="E1" s="143"/>
      <c r="F1" s="143"/>
      <c r="G1" s="143"/>
      <c r="H1" s="144"/>
      <c r="I1" s="145" t="s">
        <v>25</v>
      </c>
      <c r="J1" s="143"/>
      <c r="K1" s="143"/>
      <c r="L1" s="143"/>
      <c r="M1" s="143"/>
      <c r="N1" s="143"/>
      <c r="O1" s="143"/>
      <c r="P1" s="143"/>
      <c r="Q1" s="144"/>
    </row>
    <row r="2" spans="1:17" ht="22.5" customHeight="1">
      <c r="A2" s="146" t="s">
        <v>16</v>
      </c>
      <c r="B2" s="148" t="s">
        <v>14</v>
      </c>
      <c r="C2" s="150" t="s">
        <v>15</v>
      </c>
      <c r="D2" s="151" t="s">
        <v>17</v>
      </c>
      <c r="E2" s="165" t="s">
        <v>18</v>
      </c>
      <c r="F2" s="142" t="s">
        <v>21</v>
      </c>
      <c r="G2" s="154"/>
      <c r="H2" s="155"/>
      <c r="I2" s="156" t="s">
        <v>26</v>
      </c>
      <c r="J2" s="150" t="s">
        <v>29</v>
      </c>
      <c r="K2" s="150" t="s">
        <v>28</v>
      </c>
      <c r="L2" s="162" t="s">
        <v>27</v>
      </c>
      <c r="M2" s="145" t="s">
        <v>21</v>
      </c>
      <c r="N2" s="158"/>
      <c r="O2" s="159"/>
      <c r="P2" s="160" t="s">
        <v>22</v>
      </c>
      <c r="Q2" s="161"/>
    </row>
    <row r="3" spans="1:25" ht="33.75" customHeight="1">
      <c r="A3" s="147"/>
      <c r="B3" s="149"/>
      <c r="C3" s="150"/>
      <c r="D3" s="151"/>
      <c r="E3" s="166"/>
      <c r="F3" s="50" t="s">
        <v>19</v>
      </c>
      <c r="G3" s="37" t="s">
        <v>20</v>
      </c>
      <c r="H3" s="2" t="s">
        <v>13</v>
      </c>
      <c r="I3" s="156"/>
      <c r="J3" s="150"/>
      <c r="K3" s="150"/>
      <c r="L3" s="162"/>
      <c r="M3" s="37" t="s">
        <v>19</v>
      </c>
      <c r="N3" s="37" t="s">
        <v>12</v>
      </c>
      <c r="O3" s="4" t="s">
        <v>13</v>
      </c>
      <c r="P3" s="3" t="s">
        <v>11</v>
      </c>
      <c r="Q3" s="3" t="s">
        <v>23</v>
      </c>
      <c r="U3" s="102"/>
      <c r="W3" s="103"/>
      <c r="X3" s="102"/>
      <c r="Y3" s="102"/>
    </row>
    <row r="4" spans="1:25" ht="36" customHeight="1">
      <c r="A4" s="10">
        <v>2020031001</v>
      </c>
      <c r="B4" s="42" t="s">
        <v>51</v>
      </c>
      <c r="C4" s="16">
        <v>63.04</v>
      </c>
      <c r="D4" s="58" t="s">
        <v>136</v>
      </c>
      <c r="E4" s="7">
        <v>43892</v>
      </c>
      <c r="F4" s="46" t="s">
        <v>6</v>
      </c>
      <c r="G4" s="46" t="s">
        <v>7</v>
      </c>
      <c r="H4" s="13">
        <v>47925914</v>
      </c>
      <c r="I4" s="21" t="s">
        <v>350</v>
      </c>
      <c r="J4" s="42" t="str">
        <f aca="true" t="shared" si="0" ref="J4:K10">B4</f>
        <v>lieky</v>
      </c>
      <c r="K4" s="16">
        <f t="shared" si="0"/>
        <v>63.04</v>
      </c>
      <c r="L4" s="89">
        <v>43889</v>
      </c>
      <c r="M4" s="43" t="str">
        <f aca="true" t="shared" si="1" ref="M4:O10">F4</f>
        <v>ATONA s.r.o.</v>
      </c>
      <c r="N4" s="43" t="str">
        <f t="shared" si="1"/>
        <v>Okružná 30, 048 01 Rožňava</v>
      </c>
      <c r="O4" s="8">
        <f t="shared" si="1"/>
        <v>47925914</v>
      </c>
      <c r="P4" s="9" t="s">
        <v>30</v>
      </c>
      <c r="Q4" s="9" t="s">
        <v>31</v>
      </c>
      <c r="U4" s="102"/>
      <c r="W4" s="103"/>
      <c r="X4" s="102"/>
      <c r="Y4" s="102"/>
    </row>
    <row r="5" spans="1:25" ht="36" customHeight="1">
      <c r="A5" s="10">
        <v>2020031002</v>
      </c>
      <c r="B5" s="42" t="s">
        <v>51</v>
      </c>
      <c r="C5" s="16">
        <v>49.5</v>
      </c>
      <c r="D5" s="58" t="s">
        <v>136</v>
      </c>
      <c r="E5" s="7">
        <v>43892</v>
      </c>
      <c r="F5" s="46" t="s">
        <v>6</v>
      </c>
      <c r="G5" s="46" t="s">
        <v>7</v>
      </c>
      <c r="H5" s="13">
        <v>47925914</v>
      </c>
      <c r="I5" s="21" t="s">
        <v>351</v>
      </c>
      <c r="J5" s="42" t="str">
        <f t="shared" si="0"/>
        <v>lieky</v>
      </c>
      <c r="K5" s="16">
        <f t="shared" si="0"/>
        <v>49.5</v>
      </c>
      <c r="L5" s="89">
        <v>43889</v>
      </c>
      <c r="M5" s="43" t="str">
        <f t="shared" si="1"/>
        <v>ATONA s.r.o.</v>
      </c>
      <c r="N5" s="43" t="str">
        <f t="shared" si="1"/>
        <v>Okružná 30, 048 01 Rožňava</v>
      </c>
      <c r="O5" s="8">
        <f t="shared" si="1"/>
        <v>47925914</v>
      </c>
      <c r="P5" s="9" t="s">
        <v>30</v>
      </c>
      <c r="Q5" s="9" t="s">
        <v>31</v>
      </c>
      <c r="S5" s="90"/>
      <c r="T5" s="103"/>
      <c r="U5" s="102"/>
      <c r="W5" s="103"/>
      <c r="X5" s="102"/>
      <c r="Y5" s="102"/>
    </row>
    <row r="6" spans="1:25" ht="36" customHeight="1">
      <c r="A6" s="10">
        <v>2020031003</v>
      </c>
      <c r="B6" s="42" t="s">
        <v>51</v>
      </c>
      <c r="C6" s="16">
        <v>44.52</v>
      </c>
      <c r="D6" s="58" t="s">
        <v>136</v>
      </c>
      <c r="E6" s="7">
        <v>43892</v>
      </c>
      <c r="F6" s="46" t="s">
        <v>6</v>
      </c>
      <c r="G6" s="46" t="s">
        <v>7</v>
      </c>
      <c r="H6" s="13">
        <v>47925914</v>
      </c>
      <c r="I6" s="21" t="s">
        <v>352</v>
      </c>
      <c r="J6" s="42" t="str">
        <f t="shared" si="0"/>
        <v>lieky</v>
      </c>
      <c r="K6" s="16">
        <f t="shared" si="0"/>
        <v>44.52</v>
      </c>
      <c r="L6" s="89">
        <v>43888</v>
      </c>
      <c r="M6" s="43" t="str">
        <f t="shared" si="1"/>
        <v>ATONA s.r.o.</v>
      </c>
      <c r="N6" s="43" t="str">
        <f t="shared" si="1"/>
        <v>Okružná 30, 048 01 Rožňava</v>
      </c>
      <c r="O6" s="8">
        <f t="shared" si="1"/>
        <v>47925914</v>
      </c>
      <c r="P6" s="9" t="s">
        <v>30</v>
      </c>
      <c r="Q6" s="9" t="s">
        <v>31</v>
      </c>
      <c r="S6" s="92"/>
      <c r="T6" s="103"/>
      <c r="U6" s="102"/>
      <c r="V6" s="94"/>
      <c r="W6" s="103"/>
      <c r="X6" s="102"/>
      <c r="Y6" s="102"/>
    </row>
    <row r="7" spans="1:25" ht="36" customHeight="1">
      <c r="A7" s="10">
        <v>2020031004</v>
      </c>
      <c r="B7" s="42" t="s">
        <v>51</v>
      </c>
      <c r="C7" s="16">
        <v>29.54</v>
      </c>
      <c r="D7" s="58" t="s">
        <v>136</v>
      </c>
      <c r="E7" s="7">
        <v>43892</v>
      </c>
      <c r="F7" s="46" t="s">
        <v>6</v>
      </c>
      <c r="G7" s="46" t="s">
        <v>7</v>
      </c>
      <c r="H7" s="13">
        <v>47925914</v>
      </c>
      <c r="I7" s="21" t="s">
        <v>353</v>
      </c>
      <c r="J7" s="42" t="str">
        <f t="shared" si="0"/>
        <v>lieky</v>
      </c>
      <c r="K7" s="16">
        <f t="shared" si="0"/>
        <v>29.54</v>
      </c>
      <c r="L7" s="89">
        <v>43889</v>
      </c>
      <c r="M7" s="43" t="str">
        <f t="shared" si="1"/>
        <v>ATONA s.r.o.</v>
      </c>
      <c r="N7" s="43" t="str">
        <f t="shared" si="1"/>
        <v>Okružná 30, 048 01 Rožňava</v>
      </c>
      <c r="O7" s="8">
        <f t="shared" si="1"/>
        <v>47925914</v>
      </c>
      <c r="P7" s="9" t="s">
        <v>30</v>
      </c>
      <c r="Q7" s="9" t="s">
        <v>31</v>
      </c>
      <c r="S7" s="104"/>
      <c r="T7" s="54"/>
      <c r="U7" s="102"/>
      <c r="V7" s="36"/>
      <c r="W7" s="54"/>
      <c r="X7" s="102"/>
      <c r="Y7" s="102"/>
    </row>
    <row r="8" spans="1:22" ht="36" customHeight="1">
      <c r="A8" s="10">
        <v>2020031005</v>
      </c>
      <c r="B8" s="42" t="s">
        <v>357</v>
      </c>
      <c r="C8" s="16">
        <v>282.05</v>
      </c>
      <c r="D8" s="64" t="s">
        <v>129</v>
      </c>
      <c r="E8" s="7">
        <v>43893</v>
      </c>
      <c r="F8" s="43" t="s">
        <v>53</v>
      </c>
      <c r="G8" s="43" t="s">
        <v>54</v>
      </c>
      <c r="H8" s="8">
        <v>45952671</v>
      </c>
      <c r="I8" s="21"/>
      <c r="J8" s="42" t="str">
        <f t="shared" si="0"/>
        <v>tyčový mixér, chafing dish</v>
      </c>
      <c r="K8" s="16">
        <f t="shared" si="0"/>
        <v>282.05</v>
      </c>
      <c r="L8" s="89">
        <v>43888</v>
      </c>
      <c r="M8" s="43" t="str">
        <f t="shared" si="1"/>
        <v>METRO Cash and Carry SR s.r.o.</v>
      </c>
      <c r="N8" s="43" t="str">
        <f t="shared" si="1"/>
        <v>Senecká cesta 1881,900 28  Ivanka pri Dunaji</v>
      </c>
      <c r="O8" s="8">
        <f t="shared" si="1"/>
        <v>45952671</v>
      </c>
      <c r="P8" s="9" t="s">
        <v>30</v>
      </c>
      <c r="Q8" s="9" t="s">
        <v>31</v>
      </c>
      <c r="S8" s="104"/>
      <c r="T8" s="17"/>
      <c r="U8" s="36"/>
      <c r="V8" s="36"/>
    </row>
    <row r="9" spans="1:17" ht="36" customHeight="1">
      <c r="A9" s="10">
        <v>2020031006</v>
      </c>
      <c r="B9" s="42" t="s">
        <v>359</v>
      </c>
      <c r="C9" s="16" t="s">
        <v>358</v>
      </c>
      <c r="D9" s="64" t="s">
        <v>129</v>
      </c>
      <c r="E9" s="7">
        <v>43893</v>
      </c>
      <c r="F9" s="43" t="s">
        <v>53</v>
      </c>
      <c r="G9" s="43" t="s">
        <v>54</v>
      </c>
      <c r="H9" s="8">
        <v>45952671</v>
      </c>
      <c r="I9" s="21" t="s">
        <v>360</v>
      </c>
      <c r="J9" s="42" t="str">
        <f t="shared" si="0"/>
        <v>taniere</v>
      </c>
      <c r="K9" s="16" t="str">
        <f t="shared" si="0"/>
        <v> </v>
      </c>
      <c r="L9" s="89">
        <v>43893</v>
      </c>
      <c r="M9" s="43" t="str">
        <f t="shared" si="1"/>
        <v>METRO Cash and Carry SR s.r.o.</v>
      </c>
      <c r="N9" s="43" t="str">
        <f t="shared" si="1"/>
        <v>Senecká cesta 1881,900 28  Ivanka pri Dunaji</v>
      </c>
      <c r="O9" s="8">
        <f t="shared" si="1"/>
        <v>45952671</v>
      </c>
      <c r="P9" s="9" t="s">
        <v>30</v>
      </c>
      <c r="Q9" s="9" t="s">
        <v>31</v>
      </c>
    </row>
    <row r="10" spans="1:17" ht="36" customHeight="1">
      <c r="A10" s="10">
        <v>2020031007</v>
      </c>
      <c r="B10" s="42" t="s">
        <v>33</v>
      </c>
      <c r="C10" s="16">
        <v>54.25</v>
      </c>
      <c r="D10" s="64" t="s">
        <v>129</v>
      </c>
      <c r="E10" s="7">
        <v>43893</v>
      </c>
      <c r="F10" s="43" t="s">
        <v>53</v>
      </c>
      <c r="G10" s="43" t="s">
        <v>54</v>
      </c>
      <c r="H10" s="8">
        <v>45952671</v>
      </c>
      <c r="I10" s="21" t="s">
        <v>361</v>
      </c>
      <c r="J10" s="42" t="str">
        <f t="shared" si="0"/>
        <v>potraviny</v>
      </c>
      <c r="K10" s="16">
        <f t="shared" si="0"/>
        <v>54.25</v>
      </c>
      <c r="L10" s="89">
        <v>43892</v>
      </c>
      <c r="M10" s="43" t="str">
        <f t="shared" si="1"/>
        <v>METRO Cash and Carry SR s.r.o.</v>
      </c>
      <c r="N10" s="43" t="str">
        <f t="shared" si="1"/>
        <v>Senecká cesta 1881,900 28  Ivanka pri Dunaji</v>
      </c>
      <c r="O10" s="8">
        <f t="shared" si="1"/>
        <v>45952671</v>
      </c>
      <c r="P10" s="9" t="s">
        <v>4</v>
      </c>
      <c r="Q10" s="9" t="s">
        <v>32</v>
      </c>
    </row>
    <row r="11" spans="1:20" ht="36" customHeight="1">
      <c r="A11" s="10">
        <v>2020031008</v>
      </c>
      <c r="B11" s="42" t="s">
        <v>78</v>
      </c>
      <c r="C11" s="16">
        <v>106.11</v>
      </c>
      <c r="D11" s="6"/>
      <c r="E11" s="7">
        <v>43893</v>
      </c>
      <c r="F11" s="42" t="s">
        <v>76</v>
      </c>
      <c r="G11" s="43" t="s">
        <v>77</v>
      </c>
      <c r="H11" s="8">
        <v>602175</v>
      </c>
      <c r="I11" s="21"/>
      <c r="J11" s="42"/>
      <c r="K11" s="16"/>
      <c r="L11" s="7"/>
      <c r="M11" s="43"/>
      <c r="N11" s="43"/>
      <c r="O11" s="8"/>
      <c r="P11" s="9"/>
      <c r="Q11" s="9"/>
      <c r="S11" s="105"/>
      <c r="T11" s="95"/>
    </row>
    <row r="12" spans="1:20" ht="36" customHeight="1">
      <c r="A12" s="10">
        <v>2020031009</v>
      </c>
      <c r="B12" s="38" t="s">
        <v>362</v>
      </c>
      <c r="C12" s="16">
        <v>145.46</v>
      </c>
      <c r="D12" s="6" t="s">
        <v>363</v>
      </c>
      <c r="E12" s="7">
        <v>43894</v>
      </c>
      <c r="F12" s="15" t="s">
        <v>70</v>
      </c>
      <c r="G12" s="12" t="s">
        <v>71</v>
      </c>
      <c r="H12" s="13">
        <v>36226947</v>
      </c>
      <c r="I12" s="21"/>
      <c r="J12" s="42"/>
      <c r="K12" s="16"/>
      <c r="L12" s="7"/>
      <c r="M12" s="43"/>
      <c r="N12" s="43"/>
      <c r="O12" s="8"/>
      <c r="P12" s="9"/>
      <c r="Q12" s="9"/>
      <c r="S12" s="105"/>
      <c r="T12" s="95"/>
    </row>
    <row r="13" spans="1:20" ht="36" customHeight="1">
      <c r="A13" s="10">
        <v>2020031010</v>
      </c>
      <c r="B13" s="42" t="s">
        <v>123</v>
      </c>
      <c r="C13" s="16">
        <v>-18.86</v>
      </c>
      <c r="D13" s="64" t="s">
        <v>129</v>
      </c>
      <c r="E13" s="7">
        <v>43893</v>
      </c>
      <c r="F13" s="43" t="s">
        <v>53</v>
      </c>
      <c r="G13" s="43" t="s">
        <v>54</v>
      </c>
      <c r="H13" s="8">
        <v>45952671</v>
      </c>
      <c r="I13" s="21"/>
      <c r="J13" s="42"/>
      <c r="K13" s="16"/>
      <c r="L13" s="89"/>
      <c r="M13" s="43"/>
      <c r="N13" s="43"/>
      <c r="O13" s="8"/>
      <c r="P13" s="9"/>
      <c r="Q13" s="9"/>
      <c r="S13" s="105"/>
      <c r="T13" s="52"/>
    </row>
    <row r="14" spans="1:20" ht="36" customHeight="1">
      <c r="A14" s="10">
        <v>2020031011</v>
      </c>
      <c r="B14" s="42" t="s">
        <v>33</v>
      </c>
      <c r="C14" s="16">
        <v>589.89</v>
      </c>
      <c r="D14" s="64" t="s">
        <v>129</v>
      </c>
      <c r="E14" s="7">
        <v>43895</v>
      </c>
      <c r="F14" s="43" t="s">
        <v>53</v>
      </c>
      <c r="G14" s="43" t="s">
        <v>54</v>
      </c>
      <c r="H14" s="8">
        <v>45952671</v>
      </c>
      <c r="I14" s="21"/>
      <c r="J14" s="42" t="str">
        <f aca="true" t="shared" si="2" ref="J14:K19">B14</f>
        <v>potraviny</v>
      </c>
      <c r="K14" s="16">
        <f t="shared" si="2"/>
        <v>589.89</v>
      </c>
      <c r="L14" s="89">
        <v>43892</v>
      </c>
      <c r="M14" s="43" t="str">
        <f aca="true" t="shared" si="3" ref="M14:O19">F14</f>
        <v>METRO Cash and Carry SR s.r.o.</v>
      </c>
      <c r="N14" s="43" t="str">
        <f t="shared" si="3"/>
        <v>Senecká cesta 1881,900 28  Ivanka pri Dunaji</v>
      </c>
      <c r="O14" s="8">
        <f t="shared" si="3"/>
        <v>45952671</v>
      </c>
      <c r="P14" s="9" t="s">
        <v>30</v>
      </c>
      <c r="Q14" s="9" t="s">
        <v>31</v>
      </c>
      <c r="T14" s="52"/>
    </row>
    <row r="15" spans="1:17" ht="36" customHeight="1">
      <c r="A15" s="10">
        <v>2020031012</v>
      </c>
      <c r="B15" s="42" t="s">
        <v>33</v>
      </c>
      <c r="C15" s="16">
        <v>20.14</v>
      </c>
      <c r="D15" s="64" t="s">
        <v>129</v>
      </c>
      <c r="E15" s="7">
        <v>43895</v>
      </c>
      <c r="F15" s="43" t="s">
        <v>53</v>
      </c>
      <c r="G15" s="43" t="s">
        <v>54</v>
      </c>
      <c r="H15" s="8">
        <v>45952671</v>
      </c>
      <c r="I15" s="21"/>
      <c r="J15" s="42" t="str">
        <f t="shared" si="2"/>
        <v>potraviny</v>
      </c>
      <c r="K15" s="16">
        <f t="shared" si="2"/>
        <v>20.14</v>
      </c>
      <c r="L15" s="89">
        <v>43894</v>
      </c>
      <c r="M15" s="43" t="str">
        <f t="shared" si="3"/>
        <v>METRO Cash and Carry SR s.r.o.</v>
      </c>
      <c r="N15" s="43" t="str">
        <f t="shared" si="3"/>
        <v>Senecká cesta 1881,900 28  Ivanka pri Dunaji</v>
      </c>
      <c r="O15" s="8">
        <f t="shared" si="3"/>
        <v>45952671</v>
      </c>
      <c r="P15" s="9" t="s">
        <v>4</v>
      </c>
      <c r="Q15" s="9" t="s">
        <v>32</v>
      </c>
    </row>
    <row r="16" spans="1:17" ht="36" customHeight="1">
      <c r="A16" s="10">
        <v>2020031013</v>
      </c>
      <c r="B16" s="42" t="s">
        <v>33</v>
      </c>
      <c r="C16" s="16">
        <v>25.3</v>
      </c>
      <c r="D16" s="64" t="s">
        <v>129</v>
      </c>
      <c r="E16" s="7">
        <v>43895</v>
      </c>
      <c r="F16" s="43" t="s">
        <v>53</v>
      </c>
      <c r="G16" s="43" t="s">
        <v>54</v>
      </c>
      <c r="H16" s="8">
        <v>45952671</v>
      </c>
      <c r="I16" s="21"/>
      <c r="J16" s="42" t="str">
        <f t="shared" si="2"/>
        <v>potraviny</v>
      </c>
      <c r="K16" s="16">
        <f t="shared" si="2"/>
        <v>25.3</v>
      </c>
      <c r="L16" s="89">
        <v>43892</v>
      </c>
      <c r="M16" s="43" t="str">
        <f t="shared" si="3"/>
        <v>METRO Cash and Carry SR s.r.o.</v>
      </c>
      <c r="N16" s="43" t="str">
        <f t="shared" si="3"/>
        <v>Senecká cesta 1881,900 28  Ivanka pri Dunaji</v>
      </c>
      <c r="O16" s="8">
        <f t="shared" si="3"/>
        <v>45952671</v>
      </c>
      <c r="P16" s="9" t="s">
        <v>30</v>
      </c>
      <c r="Q16" s="9" t="s">
        <v>31</v>
      </c>
    </row>
    <row r="17" spans="1:17" ht="36" customHeight="1">
      <c r="A17" s="10">
        <v>2020031014</v>
      </c>
      <c r="B17" s="42" t="s">
        <v>33</v>
      </c>
      <c r="C17" s="16">
        <v>361.93</v>
      </c>
      <c r="D17" s="86" t="s">
        <v>134</v>
      </c>
      <c r="E17" s="7">
        <v>43896</v>
      </c>
      <c r="F17" s="46" t="s">
        <v>122</v>
      </c>
      <c r="G17" s="46" t="s">
        <v>50</v>
      </c>
      <c r="H17" s="13">
        <v>36019208</v>
      </c>
      <c r="I17" s="21"/>
      <c r="J17" s="42" t="str">
        <f t="shared" si="2"/>
        <v>potraviny</v>
      </c>
      <c r="K17" s="16">
        <f t="shared" si="2"/>
        <v>361.93</v>
      </c>
      <c r="L17" s="89">
        <v>43892</v>
      </c>
      <c r="M17" s="43" t="str">
        <f t="shared" si="3"/>
        <v>INMEDIA, spol.s.r.o.</v>
      </c>
      <c r="N17" s="43" t="str">
        <f t="shared" si="3"/>
        <v>Námestie SNP 11, 960,01 Zvolen</v>
      </c>
      <c r="O17" s="8">
        <f t="shared" si="3"/>
        <v>36019208</v>
      </c>
      <c r="P17" s="9" t="s">
        <v>30</v>
      </c>
      <c r="Q17" s="9" t="s">
        <v>31</v>
      </c>
    </row>
    <row r="18" spans="1:17" ht="36" customHeight="1">
      <c r="A18" s="10">
        <v>2020031015</v>
      </c>
      <c r="B18" s="42" t="s">
        <v>33</v>
      </c>
      <c r="C18" s="16">
        <v>171.72</v>
      </c>
      <c r="D18" s="86" t="s">
        <v>134</v>
      </c>
      <c r="E18" s="7">
        <v>43896</v>
      </c>
      <c r="F18" s="46" t="s">
        <v>122</v>
      </c>
      <c r="G18" s="46" t="s">
        <v>50</v>
      </c>
      <c r="H18" s="13">
        <v>36019208</v>
      </c>
      <c r="I18" s="21"/>
      <c r="J18" s="42" t="str">
        <f t="shared" si="2"/>
        <v>potraviny</v>
      </c>
      <c r="K18" s="16">
        <f t="shared" si="2"/>
        <v>171.72</v>
      </c>
      <c r="L18" s="89">
        <v>43892</v>
      </c>
      <c r="M18" s="43" t="str">
        <f t="shared" si="3"/>
        <v>INMEDIA, spol.s.r.o.</v>
      </c>
      <c r="N18" s="43" t="str">
        <f t="shared" si="3"/>
        <v>Námestie SNP 11, 960,01 Zvolen</v>
      </c>
      <c r="O18" s="8">
        <f t="shared" si="3"/>
        <v>36019208</v>
      </c>
      <c r="P18" s="9" t="s">
        <v>30</v>
      </c>
      <c r="Q18" s="9" t="s">
        <v>31</v>
      </c>
    </row>
    <row r="19" spans="1:17" ht="36" customHeight="1">
      <c r="A19" s="10">
        <v>2020031016</v>
      </c>
      <c r="B19" s="42" t="s">
        <v>33</v>
      </c>
      <c r="C19" s="16">
        <v>685.01</v>
      </c>
      <c r="D19" s="86" t="s">
        <v>134</v>
      </c>
      <c r="E19" s="7">
        <v>43896</v>
      </c>
      <c r="F19" s="46" t="s">
        <v>122</v>
      </c>
      <c r="G19" s="46" t="s">
        <v>50</v>
      </c>
      <c r="H19" s="13">
        <v>36019208</v>
      </c>
      <c r="I19" s="21" t="s">
        <v>364</v>
      </c>
      <c r="J19" s="42" t="str">
        <f t="shared" si="2"/>
        <v>potraviny</v>
      </c>
      <c r="K19" s="16">
        <f t="shared" si="2"/>
        <v>685.01</v>
      </c>
      <c r="L19" s="89">
        <v>43892</v>
      </c>
      <c r="M19" s="43" t="str">
        <f t="shared" si="3"/>
        <v>INMEDIA, spol.s.r.o.</v>
      </c>
      <c r="N19" s="43" t="str">
        <f t="shared" si="3"/>
        <v>Námestie SNP 11, 960,01 Zvolen</v>
      </c>
      <c r="O19" s="8">
        <f t="shared" si="3"/>
        <v>36019208</v>
      </c>
      <c r="P19" s="9" t="s">
        <v>4</v>
      </c>
      <c r="Q19" s="9" t="s">
        <v>32</v>
      </c>
    </row>
    <row r="20" spans="1:17" ht="36" customHeight="1">
      <c r="A20" s="10">
        <v>2020031017</v>
      </c>
      <c r="B20" s="42" t="s">
        <v>365</v>
      </c>
      <c r="C20" s="16">
        <v>78</v>
      </c>
      <c r="D20" s="6"/>
      <c r="E20" s="7">
        <v>43896</v>
      </c>
      <c r="F20" s="46" t="s">
        <v>8</v>
      </c>
      <c r="G20" s="46" t="s">
        <v>9</v>
      </c>
      <c r="H20" s="13">
        <v>31355374</v>
      </c>
      <c r="I20" s="21"/>
      <c r="J20" s="42"/>
      <c r="K20" s="16"/>
      <c r="L20" s="7"/>
      <c r="M20" s="43"/>
      <c r="N20" s="43"/>
      <c r="O20" s="8"/>
      <c r="P20" s="9"/>
      <c r="Q20" s="9"/>
    </row>
    <row r="21" spans="1:17" ht="36" customHeight="1">
      <c r="A21" s="10">
        <v>2020031018</v>
      </c>
      <c r="B21" s="42" t="s">
        <v>113</v>
      </c>
      <c r="C21" s="16">
        <v>118.8</v>
      </c>
      <c r="D21" s="6" t="s">
        <v>139</v>
      </c>
      <c r="E21" s="7">
        <v>43896</v>
      </c>
      <c r="F21" s="46" t="s">
        <v>110</v>
      </c>
      <c r="G21" s="46" t="s">
        <v>111</v>
      </c>
      <c r="H21" s="13">
        <v>44031483</v>
      </c>
      <c r="I21" s="5"/>
      <c r="J21" s="42"/>
      <c r="K21" s="16"/>
      <c r="L21" s="7"/>
      <c r="M21" s="43"/>
      <c r="N21" s="43"/>
      <c r="O21" s="8"/>
      <c r="P21" s="9"/>
      <c r="Q21" s="9"/>
    </row>
    <row r="22" spans="1:17" ht="36" customHeight="1">
      <c r="A22" s="10">
        <v>2020031019</v>
      </c>
      <c r="B22" s="42" t="s">
        <v>366</v>
      </c>
      <c r="C22" s="16">
        <v>122.9</v>
      </c>
      <c r="D22" s="106"/>
      <c r="E22" s="7">
        <v>43899</v>
      </c>
      <c r="F22" s="46" t="s">
        <v>367</v>
      </c>
      <c r="G22" s="46" t="s">
        <v>368</v>
      </c>
      <c r="H22" s="13">
        <v>36515388</v>
      </c>
      <c r="I22" s="21"/>
      <c r="J22" s="42" t="str">
        <f aca="true" t="shared" si="4" ref="J22:K72">B22</f>
        <v>respirátory - záloha</v>
      </c>
      <c r="K22" s="16">
        <f t="shared" si="4"/>
        <v>122.9</v>
      </c>
      <c r="L22" s="7">
        <v>43899</v>
      </c>
      <c r="M22" s="43" t="str">
        <f aca="true" t="shared" si="5" ref="M22:O72">F22</f>
        <v>UNIZDRAV Prešov, s.r.o.</v>
      </c>
      <c r="N22" s="43" t="str">
        <f t="shared" si="5"/>
        <v>Františkánske námestie 3/A, 080 01 Prešov</v>
      </c>
      <c r="O22" s="8">
        <f t="shared" si="5"/>
        <v>36515388</v>
      </c>
      <c r="P22" s="9" t="s">
        <v>30</v>
      </c>
      <c r="Q22" s="9" t="s">
        <v>31</v>
      </c>
    </row>
    <row r="23" spans="1:17" ht="36" customHeight="1">
      <c r="A23" s="10">
        <v>2020031020</v>
      </c>
      <c r="B23" s="42" t="s">
        <v>38</v>
      </c>
      <c r="C23" s="16">
        <v>5.06</v>
      </c>
      <c r="D23" s="10" t="s">
        <v>138</v>
      </c>
      <c r="E23" s="69">
        <v>43897</v>
      </c>
      <c r="F23" s="46" t="s">
        <v>39</v>
      </c>
      <c r="G23" s="46" t="s">
        <v>40</v>
      </c>
      <c r="H23" s="13">
        <v>35763469</v>
      </c>
      <c r="I23" s="21"/>
      <c r="J23" s="42"/>
      <c r="K23" s="16"/>
      <c r="L23" s="7"/>
      <c r="M23" s="43"/>
      <c r="N23" s="43"/>
      <c r="O23" s="8"/>
      <c r="P23" s="9"/>
      <c r="Q23" s="9"/>
    </row>
    <row r="24" spans="1:17" ht="36" customHeight="1">
      <c r="A24" s="10">
        <v>2020031021</v>
      </c>
      <c r="B24" s="42" t="s">
        <v>369</v>
      </c>
      <c r="C24" s="16">
        <v>3832.4</v>
      </c>
      <c r="D24" s="10"/>
      <c r="E24" s="69">
        <v>43894</v>
      </c>
      <c r="F24" s="46" t="s">
        <v>370</v>
      </c>
      <c r="G24" s="46" t="s">
        <v>371</v>
      </c>
      <c r="H24" s="107" t="s">
        <v>372</v>
      </c>
      <c r="I24" s="21"/>
      <c r="J24" s="42"/>
      <c r="K24" s="16"/>
      <c r="L24" s="7"/>
      <c r="M24" s="43"/>
      <c r="N24" s="43"/>
      <c r="O24" s="8"/>
      <c r="P24" s="9"/>
      <c r="Q24" s="9"/>
    </row>
    <row r="25" spans="1:22" ht="36" customHeight="1">
      <c r="A25" s="10">
        <v>2020031022</v>
      </c>
      <c r="B25" s="42" t="s">
        <v>373</v>
      </c>
      <c r="C25" s="16">
        <v>208</v>
      </c>
      <c r="D25" s="99"/>
      <c r="E25" s="69">
        <v>43899</v>
      </c>
      <c r="F25" s="46" t="s">
        <v>370</v>
      </c>
      <c r="G25" s="46" t="s">
        <v>371</v>
      </c>
      <c r="H25" s="107" t="s">
        <v>372</v>
      </c>
      <c r="I25" s="21"/>
      <c r="J25" s="42"/>
      <c r="K25" s="16"/>
      <c r="L25" s="7"/>
      <c r="M25" s="43"/>
      <c r="N25" s="43"/>
      <c r="O25" s="8"/>
      <c r="P25" s="9"/>
      <c r="Q25" s="9"/>
      <c r="U25" s="36"/>
      <c r="V25" s="94"/>
    </row>
    <row r="26" spans="1:22" ht="36" customHeight="1">
      <c r="A26" s="10">
        <v>2020031023</v>
      </c>
      <c r="B26" s="42" t="s">
        <v>374</v>
      </c>
      <c r="C26" s="16">
        <v>184</v>
      </c>
      <c r="D26" s="6"/>
      <c r="E26" s="7">
        <v>43900</v>
      </c>
      <c r="F26" s="42" t="s">
        <v>52</v>
      </c>
      <c r="G26" s="43" t="s">
        <v>106</v>
      </c>
      <c r="H26" s="35">
        <v>17081173</v>
      </c>
      <c r="I26" s="21" t="s">
        <v>375</v>
      </c>
      <c r="J26" s="42" t="str">
        <f t="shared" si="4"/>
        <v>tonery, klávesnica, myš</v>
      </c>
      <c r="K26" s="16">
        <f t="shared" si="4"/>
        <v>184</v>
      </c>
      <c r="L26" s="7">
        <v>43899</v>
      </c>
      <c r="M26" s="43" t="str">
        <f t="shared" si="5"/>
        <v>CompAct-spoločnosť s ručením obmedzeným Rožňava</v>
      </c>
      <c r="N26" s="43" t="str">
        <f t="shared" si="5"/>
        <v>Šafárikova 17, 048 01 Rožňava</v>
      </c>
      <c r="O26" s="8">
        <f t="shared" si="5"/>
        <v>17081173</v>
      </c>
      <c r="P26" s="9" t="s">
        <v>30</v>
      </c>
      <c r="Q26" s="9" t="s">
        <v>31</v>
      </c>
      <c r="U26" s="36"/>
      <c r="V26" s="36"/>
    </row>
    <row r="27" spans="1:22" ht="36" customHeight="1">
      <c r="A27" s="10">
        <v>2020031024</v>
      </c>
      <c r="B27" s="42" t="s">
        <v>33</v>
      </c>
      <c r="C27" s="16">
        <v>513.41</v>
      </c>
      <c r="D27" s="6" t="s">
        <v>132</v>
      </c>
      <c r="E27" s="7">
        <v>43898</v>
      </c>
      <c r="F27" s="42" t="s">
        <v>120</v>
      </c>
      <c r="G27" s="43" t="s">
        <v>121</v>
      </c>
      <c r="H27" s="8">
        <v>17260752</v>
      </c>
      <c r="I27" s="21" t="s">
        <v>376</v>
      </c>
      <c r="J27" s="42" t="str">
        <f t="shared" si="4"/>
        <v>potraviny</v>
      </c>
      <c r="K27" s="16">
        <f t="shared" si="4"/>
        <v>513.41</v>
      </c>
      <c r="L27" s="7">
        <v>43892</v>
      </c>
      <c r="M27" s="43" t="str">
        <f t="shared" si="5"/>
        <v>Zoltán Jánosdeák - Jánosdeák</v>
      </c>
      <c r="N27" s="43" t="str">
        <f t="shared" si="5"/>
        <v>Vinohradná 101, 049 11 Plešivec</v>
      </c>
      <c r="O27" s="8">
        <f t="shared" si="5"/>
        <v>17260752</v>
      </c>
      <c r="P27" s="9" t="s">
        <v>4</v>
      </c>
      <c r="Q27" s="9" t="s">
        <v>32</v>
      </c>
      <c r="U27" s="36"/>
      <c r="V27" s="36"/>
    </row>
    <row r="28" spans="1:17" ht="36" customHeight="1">
      <c r="A28" s="10">
        <v>2020031025</v>
      </c>
      <c r="B28" s="42" t="s">
        <v>33</v>
      </c>
      <c r="C28" s="16">
        <v>888.58</v>
      </c>
      <c r="D28" s="6"/>
      <c r="E28" s="7">
        <v>43899</v>
      </c>
      <c r="F28" s="46" t="s">
        <v>48</v>
      </c>
      <c r="G28" s="46" t="s">
        <v>49</v>
      </c>
      <c r="H28" s="13">
        <v>35760532</v>
      </c>
      <c r="I28" s="21" t="s">
        <v>377</v>
      </c>
      <c r="J28" s="42" t="str">
        <f t="shared" si="4"/>
        <v>potraviny</v>
      </c>
      <c r="K28" s="16">
        <f t="shared" si="4"/>
        <v>888.58</v>
      </c>
      <c r="L28" s="7">
        <v>43894</v>
      </c>
      <c r="M28" s="43" t="str">
        <f t="shared" si="5"/>
        <v>ATC - JR, s.r.o.</v>
      </c>
      <c r="N28" s="43" t="str">
        <f t="shared" si="5"/>
        <v>Vsetínska cesta 766,020 01 Púchov</v>
      </c>
      <c r="O28" s="8">
        <f t="shared" si="5"/>
        <v>35760532</v>
      </c>
      <c r="P28" s="9" t="s">
        <v>4</v>
      </c>
      <c r="Q28" s="9" t="s">
        <v>32</v>
      </c>
    </row>
    <row r="29" spans="1:17" ht="36" customHeight="1">
      <c r="A29" s="10">
        <v>2020031026</v>
      </c>
      <c r="B29" s="20" t="s">
        <v>33</v>
      </c>
      <c r="C29" s="16">
        <v>201.1</v>
      </c>
      <c r="D29" s="6"/>
      <c r="E29" s="7">
        <v>43900</v>
      </c>
      <c r="F29" s="12" t="s">
        <v>112</v>
      </c>
      <c r="G29" s="12" t="s">
        <v>109</v>
      </c>
      <c r="H29" s="13">
        <v>34152199</v>
      </c>
      <c r="I29" s="21" t="s">
        <v>378</v>
      </c>
      <c r="J29" s="42" t="str">
        <f t="shared" si="4"/>
        <v>potraviny</v>
      </c>
      <c r="K29" s="16">
        <f t="shared" si="4"/>
        <v>201.1</v>
      </c>
      <c r="L29" s="7">
        <v>43896</v>
      </c>
      <c r="M29" s="43" t="str">
        <f t="shared" si="5"/>
        <v>Bidfood Slovakia, s.r.o</v>
      </c>
      <c r="N29" s="43" t="str">
        <f t="shared" si="5"/>
        <v>Piešťanská 2321/71,  915 01 Nové Mesto nad Váhom</v>
      </c>
      <c r="O29" s="8">
        <f t="shared" si="5"/>
        <v>34152199</v>
      </c>
      <c r="P29" s="9" t="s">
        <v>4</v>
      </c>
      <c r="Q29" s="9" t="s">
        <v>32</v>
      </c>
    </row>
    <row r="30" spans="1:17" ht="36" customHeight="1">
      <c r="A30" s="10">
        <v>2020031027</v>
      </c>
      <c r="B30" s="42" t="s">
        <v>33</v>
      </c>
      <c r="C30" s="16">
        <v>798.24</v>
      </c>
      <c r="D30" s="86" t="s">
        <v>134</v>
      </c>
      <c r="E30" s="7">
        <v>43900</v>
      </c>
      <c r="F30" s="46" t="s">
        <v>122</v>
      </c>
      <c r="G30" s="46" t="s">
        <v>50</v>
      </c>
      <c r="H30" s="13">
        <v>36019208</v>
      </c>
      <c r="I30" s="21" t="s">
        <v>379</v>
      </c>
      <c r="J30" s="42" t="str">
        <f t="shared" si="4"/>
        <v>potraviny</v>
      </c>
      <c r="K30" s="16">
        <f t="shared" si="4"/>
        <v>798.24</v>
      </c>
      <c r="L30" s="89">
        <v>43896</v>
      </c>
      <c r="M30" s="43" t="str">
        <f t="shared" si="5"/>
        <v>INMEDIA, spol.s.r.o.</v>
      </c>
      <c r="N30" s="43" t="str">
        <f t="shared" si="5"/>
        <v>Námestie SNP 11, 960,01 Zvolen</v>
      </c>
      <c r="O30" s="8">
        <f t="shared" si="5"/>
        <v>36019208</v>
      </c>
      <c r="P30" s="9" t="s">
        <v>4</v>
      </c>
      <c r="Q30" s="9" t="s">
        <v>32</v>
      </c>
    </row>
    <row r="31" spans="1:17" ht="36" customHeight="1">
      <c r="A31" s="10">
        <v>2020031028</v>
      </c>
      <c r="B31" s="42" t="s">
        <v>33</v>
      </c>
      <c r="C31" s="16">
        <v>526.68</v>
      </c>
      <c r="D31" s="86" t="s">
        <v>134</v>
      </c>
      <c r="E31" s="7">
        <v>43900</v>
      </c>
      <c r="F31" s="46" t="s">
        <v>122</v>
      </c>
      <c r="G31" s="46" t="s">
        <v>50</v>
      </c>
      <c r="H31" s="13">
        <v>36019208</v>
      </c>
      <c r="I31" s="21" t="s">
        <v>380</v>
      </c>
      <c r="J31" s="42" t="str">
        <f t="shared" si="4"/>
        <v>potraviny</v>
      </c>
      <c r="K31" s="16">
        <f t="shared" si="4"/>
        <v>526.68</v>
      </c>
      <c r="L31" s="89">
        <v>43896</v>
      </c>
      <c r="M31" s="43" t="str">
        <f t="shared" si="5"/>
        <v>INMEDIA, spol.s.r.o.</v>
      </c>
      <c r="N31" s="43" t="str">
        <f t="shared" si="5"/>
        <v>Námestie SNP 11, 960,01 Zvolen</v>
      </c>
      <c r="O31" s="8">
        <f t="shared" si="5"/>
        <v>36019208</v>
      </c>
      <c r="P31" s="9" t="s">
        <v>4</v>
      </c>
      <c r="Q31" s="9" t="s">
        <v>32</v>
      </c>
    </row>
    <row r="32" spans="1:22" ht="36" customHeight="1">
      <c r="A32" s="10">
        <v>2020031029</v>
      </c>
      <c r="B32" s="42" t="s">
        <v>33</v>
      </c>
      <c r="C32" s="16">
        <v>628.53</v>
      </c>
      <c r="D32" s="64" t="s">
        <v>129</v>
      </c>
      <c r="E32" s="7">
        <v>43900</v>
      </c>
      <c r="F32" s="43" t="s">
        <v>53</v>
      </c>
      <c r="G32" s="43" t="s">
        <v>54</v>
      </c>
      <c r="H32" s="8">
        <v>45952671</v>
      </c>
      <c r="I32" s="21" t="s">
        <v>364</v>
      </c>
      <c r="J32" s="42" t="str">
        <f t="shared" si="4"/>
        <v>potraviny</v>
      </c>
      <c r="K32" s="16">
        <f t="shared" si="4"/>
        <v>628.53</v>
      </c>
      <c r="L32" s="89">
        <v>43899</v>
      </c>
      <c r="M32" s="43" t="str">
        <f t="shared" si="5"/>
        <v>METRO Cash and Carry SR s.r.o.</v>
      </c>
      <c r="N32" s="43" t="str">
        <f t="shared" si="5"/>
        <v>Senecká cesta 1881,900 28  Ivanka pri Dunaji</v>
      </c>
      <c r="O32" s="8">
        <f t="shared" si="5"/>
        <v>45952671</v>
      </c>
      <c r="P32" s="9" t="s">
        <v>4</v>
      </c>
      <c r="Q32" s="9" t="s">
        <v>32</v>
      </c>
      <c r="R32" s="91"/>
      <c r="U32" s="36"/>
      <c r="V32" s="94"/>
    </row>
    <row r="33" spans="1:22" ht="36" customHeight="1">
      <c r="A33" s="10">
        <v>2020031030</v>
      </c>
      <c r="B33" s="42" t="s">
        <v>381</v>
      </c>
      <c r="C33" s="16">
        <v>40.74</v>
      </c>
      <c r="D33" s="64" t="s">
        <v>129</v>
      </c>
      <c r="E33" s="7">
        <v>43900</v>
      </c>
      <c r="F33" s="43" t="s">
        <v>53</v>
      </c>
      <c r="G33" s="43" t="s">
        <v>54</v>
      </c>
      <c r="H33" s="8">
        <v>45952671</v>
      </c>
      <c r="I33" s="21"/>
      <c r="J33" s="42" t="str">
        <f t="shared" si="4"/>
        <v>plast. misky</v>
      </c>
      <c r="K33" s="16">
        <f t="shared" si="4"/>
        <v>40.74</v>
      </c>
      <c r="L33" s="89">
        <v>43899</v>
      </c>
      <c r="M33" s="43" t="str">
        <f t="shared" si="5"/>
        <v>METRO Cash and Carry SR s.r.o.</v>
      </c>
      <c r="N33" s="43" t="str">
        <f t="shared" si="5"/>
        <v>Senecká cesta 1881,900 28  Ivanka pri Dunaji</v>
      </c>
      <c r="O33" s="8">
        <f t="shared" si="5"/>
        <v>45952671</v>
      </c>
      <c r="P33" s="9" t="s">
        <v>30</v>
      </c>
      <c r="Q33" s="9" t="s">
        <v>31</v>
      </c>
      <c r="R33" s="91"/>
      <c r="U33" s="36"/>
      <c r="V33" s="36"/>
    </row>
    <row r="34" spans="1:22" ht="36" customHeight="1">
      <c r="A34" s="10">
        <v>2020031031</v>
      </c>
      <c r="B34" s="42" t="s">
        <v>51</v>
      </c>
      <c r="C34" s="16">
        <v>663.95</v>
      </c>
      <c r="D34" s="58" t="s">
        <v>136</v>
      </c>
      <c r="E34" s="7">
        <v>43899</v>
      </c>
      <c r="F34" s="46" t="s">
        <v>6</v>
      </c>
      <c r="G34" s="46" t="s">
        <v>7</v>
      </c>
      <c r="H34" s="13">
        <v>47925914</v>
      </c>
      <c r="I34" s="21" t="s">
        <v>382</v>
      </c>
      <c r="J34" s="42" t="str">
        <f t="shared" si="4"/>
        <v>lieky</v>
      </c>
      <c r="K34" s="16">
        <f t="shared" si="4"/>
        <v>663.95</v>
      </c>
      <c r="L34" s="89">
        <v>43899</v>
      </c>
      <c r="M34" s="43" t="str">
        <f t="shared" si="5"/>
        <v>ATONA s.r.o.</v>
      </c>
      <c r="N34" s="43" t="str">
        <f t="shared" si="5"/>
        <v>Okružná 30, 048 01 Rožňava</v>
      </c>
      <c r="O34" s="8">
        <f t="shared" si="5"/>
        <v>47925914</v>
      </c>
      <c r="P34" s="9" t="s">
        <v>30</v>
      </c>
      <c r="Q34" s="9" t="s">
        <v>31</v>
      </c>
      <c r="R34" s="91"/>
      <c r="U34" s="36"/>
      <c r="V34" s="36"/>
    </row>
    <row r="35" spans="1:18" ht="36" customHeight="1">
      <c r="A35" s="10">
        <v>2020031032</v>
      </c>
      <c r="B35" s="42" t="s">
        <v>51</v>
      </c>
      <c r="C35" s="16">
        <v>624.29</v>
      </c>
      <c r="D35" s="58" t="s">
        <v>136</v>
      </c>
      <c r="E35" s="7">
        <v>43899</v>
      </c>
      <c r="F35" s="46" t="s">
        <v>6</v>
      </c>
      <c r="G35" s="46" t="s">
        <v>7</v>
      </c>
      <c r="H35" s="13">
        <v>47925914</v>
      </c>
      <c r="I35" s="21" t="s">
        <v>383</v>
      </c>
      <c r="J35" s="42" t="str">
        <f t="shared" si="4"/>
        <v>lieky</v>
      </c>
      <c r="K35" s="16">
        <f t="shared" si="4"/>
        <v>624.29</v>
      </c>
      <c r="L35" s="89">
        <v>43896</v>
      </c>
      <c r="M35" s="43" t="str">
        <f t="shared" si="5"/>
        <v>ATONA s.r.o.</v>
      </c>
      <c r="N35" s="43" t="str">
        <f t="shared" si="5"/>
        <v>Okružná 30, 048 01 Rožňava</v>
      </c>
      <c r="O35" s="8">
        <f t="shared" si="5"/>
        <v>47925914</v>
      </c>
      <c r="P35" s="9" t="s">
        <v>30</v>
      </c>
      <c r="Q35" s="9" t="s">
        <v>31</v>
      </c>
      <c r="R35" s="91"/>
    </row>
    <row r="36" spans="1:18" ht="36" customHeight="1">
      <c r="A36" s="10">
        <v>2020031033</v>
      </c>
      <c r="B36" s="42" t="s">
        <v>51</v>
      </c>
      <c r="C36" s="16">
        <v>448.12</v>
      </c>
      <c r="D36" s="58" t="s">
        <v>136</v>
      </c>
      <c r="E36" s="7">
        <v>43899</v>
      </c>
      <c r="F36" s="46" t="s">
        <v>6</v>
      </c>
      <c r="G36" s="46" t="s">
        <v>7</v>
      </c>
      <c r="H36" s="13">
        <v>47925914</v>
      </c>
      <c r="I36" s="21" t="s">
        <v>384</v>
      </c>
      <c r="J36" s="42" t="str">
        <f t="shared" si="4"/>
        <v>lieky</v>
      </c>
      <c r="K36" s="16">
        <f t="shared" si="4"/>
        <v>448.12</v>
      </c>
      <c r="L36" s="89">
        <v>43895</v>
      </c>
      <c r="M36" s="43" t="str">
        <f t="shared" si="5"/>
        <v>ATONA s.r.o.</v>
      </c>
      <c r="N36" s="43" t="str">
        <f t="shared" si="5"/>
        <v>Okružná 30, 048 01 Rožňava</v>
      </c>
      <c r="O36" s="8">
        <f t="shared" si="5"/>
        <v>47925914</v>
      </c>
      <c r="P36" s="9" t="s">
        <v>30</v>
      </c>
      <c r="Q36" s="9" t="s">
        <v>31</v>
      </c>
      <c r="R36" s="91"/>
    </row>
    <row r="37" spans="1:18" ht="36" customHeight="1">
      <c r="A37" s="10">
        <v>2020031034</v>
      </c>
      <c r="B37" s="42" t="s">
        <v>51</v>
      </c>
      <c r="C37" s="16">
        <v>1261.67</v>
      </c>
      <c r="D37" s="58" t="s">
        <v>136</v>
      </c>
      <c r="E37" s="7">
        <v>43899</v>
      </c>
      <c r="F37" s="46" t="s">
        <v>6</v>
      </c>
      <c r="G37" s="46" t="s">
        <v>7</v>
      </c>
      <c r="H37" s="13">
        <v>47925914</v>
      </c>
      <c r="I37" s="21" t="s">
        <v>385</v>
      </c>
      <c r="J37" s="42" t="str">
        <f t="shared" si="4"/>
        <v>lieky</v>
      </c>
      <c r="K37" s="16">
        <f t="shared" si="4"/>
        <v>1261.67</v>
      </c>
      <c r="L37" s="89">
        <v>43895</v>
      </c>
      <c r="M37" s="43" t="str">
        <f t="shared" si="5"/>
        <v>ATONA s.r.o.</v>
      </c>
      <c r="N37" s="43" t="str">
        <f t="shared" si="5"/>
        <v>Okružná 30, 048 01 Rožňava</v>
      </c>
      <c r="O37" s="8">
        <f t="shared" si="5"/>
        <v>47925914</v>
      </c>
      <c r="P37" s="9" t="s">
        <v>30</v>
      </c>
      <c r="Q37" s="9" t="s">
        <v>31</v>
      </c>
      <c r="R37" s="91"/>
    </row>
    <row r="38" spans="1:18" ht="36" customHeight="1">
      <c r="A38" s="10">
        <v>2020031035</v>
      </c>
      <c r="B38" s="42" t="s">
        <v>386</v>
      </c>
      <c r="C38" s="16">
        <v>159.17</v>
      </c>
      <c r="D38" s="6"/>
      <c r="E38" s="7">
        <v>43901</v>
      </c>
      <c r="F38" s="46" t="s">
        <v>387</v>
      </c>
      <c r="G38" s="46" t="s">
        <v>388</v>
      </c>
      <c r="H38" s="13">
        <v>31688497</v>
      </c>
      <c r="I38" s="21" t="s">
        <v>389</v>
      </c>
      <c r="J38" s="42" t="str">
        <f t="shared" si="4"/>
        <v>pracovná obuv</v>
      </c>
      <c r="K38" s="16">
        <f t="shared" si="4"/>
        <v>159.17</v>
      </c>
      <c r="L38" s="7">
        <v>43900</v>
      </c>
      <c r="M38" s="43" t="str">
        <f t="shared" si="5"/>
        <v>JANETTE s.r.o.</v>
      </c>
      <c r="N38" s="43" t="str">
        <f t="shared" si="5"/>
        <v>Hviezdoslavova 5, 048 01 Rožňava</v>
      </c>
      <c r="O38" s="8">
        <f t="shared" si="5"/>
        <v>31688497</v>
      </c>
      <c r="P38" s="9" t="s">
        <v>30</v>
      </c>
      <c r="Q38" s="9" t="s">
        <v>31</v>
      </c>
      <c r="R38" s="91"/>
    </row>
    <row r="39" spans="1:18" ht="36" customHeight="1">
      <c r="A39" s="10">
        <v>2020031036</v>
      </c>
      <c r="B39" s="42" t="s">
        <v>123</v>
      </c>
      <c r="C39" s="16">
        <v>-19.47</v>
      </c>
      <c r="D39" s="64" t="s">
        <v>129</v>
      </c>
      <c r="E39" s="7">
        <v>43900</v>
      </c>
      <c r="F39" s="43" t="s">
        <v>53</v>
      </c>
      <c r="G39" s="43" t="s">
        <v>54</v>
      </c>
      <c r="H39" s="8">
        <v>45952671</v>
      </c>
      <c r="I39" s="21"/>
      <c r="J39" s="42"/>
      <c r="K39" s="16"/>
      <c r="L39" s="89"/>
      <c r="M39" s="43"/>
      <c r="N39" s="43"/>
      <c r="O39" s="8"/>
      <c r="P39" s="9"/>
      <c r="Q39" s="9"/>
      <c r="R39" s="91"/>
    </row>
    <row r="40" spans="1:18" ht="36" customHeight="1">
      <c r="A40" s="10">
        <v>2020031037</v>
      </c>
      <c r="B40" s="42" t="s">
        <v>33</v>
      </c>
      <c r="C40" s="16">
        <v>1056.73</v>
      </c>
      <c r="D40" s="64" t="s">
        <v>129</v>
      </c>
      <c r="E40" s="7">
        <v>43902</v>
      </c>
      <c r="F40" s="43" t="s">
        <v>53</v>
      </c>
      <c r="G40" s="43" t="s">
        <v>54</v>
      </c>
      <c r="H40" s="8">
        <v>45952671</v>
      </c>
      <c r="I40" s="21"/>
      <c r="J40" s="42" t="str">
        <f aca="true" t="shared" si="6" ref="J40:K47">B40</f>
        <v>potraviny</v>
      </c>
      <c r="K40" s="16">
        <f t="shared" si="6"/>
        <v>1056.73</v>
      </c>
      <c r="L40" s="89">
        <v>43899</v>
      </c>
      <c r="M40" s="43" t="str">
        <f aca="true" t="shared" si="7" ref="M40:O47">F40</f>
        <v>METRO Cash and Carry SR s.r.o.</v>
      </c>
      <c r="N40" s="43" t="str">
        <f t="shared" si="7"/>
        <v>Senecká cesta 1881,900 28  Ivanka pri Dunaji</v>
      </c>
      <c r="O40" s="8">
        <f t="shared" si="7"/>
        <v>45952671</v>
      </c>
      <c r="P40" s="9" t="s">
        <v>30</v>
      </c>
      <c r="Q40" s="9" t="s">
        <v>31</v>
      </c>
      <c r="R40" s="91"/>
    </row>
    <row r="41" spans="1:18" ht="36" customHeight="1">
      <c r="A41" s="10">
        <v>2020031038</v>
      </c>
      <c r="B41" s="42" t="s">
        <v>33</v>
      </c>
      <c r="C41" s="16">
        <v>139.8</v>
      </c>
      <c r="D41" s="64" t="s">
        <v>129</v>
      </c>
      <c r="E41" s="7">
        <v>43902</v>
      </c>
      <c r="F41" s="43" t="s">
        <v>53</v>
      </c>
      <c r="G41" s="43" t="s">
        <v>54</v>
      </c>
      <c r="H41" s="8">
        <v>45952671</v>
      </c>
      <c r="I41" s="21"/>
      <c r="J41" s="42" t="str">
        <f t="shared" si="6"/>
        <v>potraviny</v>
      </c>
      <c r="K41" s="16">
        <f t="shared" si="6"/>
        <v>139.8</v>
      </c>
      <c r="L41" s="89">
        <v>43900</v>
      </c>
      <c r="M41" s="43" t="str">
        <f t="shared" si="7"/>
        <v>METRO Cash and Carry SR s.r.o.</v>
      </c>
      <c r="N41" s="43" t="str">
        <f t="shared" si="7"/>
        <v>Senecká cesta 1881,900 28  Ivanka pri Dunaji</v>
      </c>
      <c r="O41" s="8">
        <f t="shared" si="7"/>
        <v>45952671</v>
      </c>
      <c r="P41" s="9" t="s">
        <v>30</v>
      </c>
      <c r="Q41" s="9" t="s">
        <v>31</v>
      </c>
      <c r="R41" s="91"/>
    </row>
    <row r="42" spans="1:18" ht="36" customHeight="1">
      <c r="A42" s="10">
        <v>2020031039</v>
      </c>
      <c r="B42" s="42" t="s">
        <v>33</v>
      </c>
      <c r="C42" s="16">
        <v>29.45</v>
      </c>
      <c r="D42" s="64" t="s">
        <v>129</v>
      </c>
      <c r="E42" s="7">
        <v>43902</v>
      </c>
      <c r="F42" s="43" t="s">
        <v>53</v>
      </c>
      <c r="G42" s="43" t="s">
        <v>54</v>
      </c>
      <c r="H42" s="8">
        <v>45952671</v>
      </c>
      <c r="I42" s="21"/>
      <c r="J42" s="42" t="str">
        <f t="shared" si="6"/>
        <v>potraviny</v>
      </c>
      <c r="K42" s="16">
        <f t="shared" si="6"/>
        <v>29.45</v>
      </c>
      <c r="L42" s="89">
        <v>43899</v>
      </c>
      <c r="M42" s="43" t="str">
        <f t="shared" si="7"/>
        <v>METRO Cash and Carry SR s.r.o.</v>
      </c>
      <c r="N42" s="43" t="str">
        <f t="shared" si="7"/>
        <v>Senecká cesta 1881,900 28  Ivanka pri Dunaji</v>
      </c>
      <c r="O42" s="8">
        <f t="shared" si="7"/>
        <v>45952671</v>
      </c>
      <c r="P42" s="9" t="s">
        <v>30</v>
      </c>
      <c r="Q42" s="9" t="s">
        <v>31</v>
      </c>
      <c r="R42" s="91"/>
    </row>
    <row r="43" spans="1:18" ht="36" customHeight="1">
      <c r="A43" s="10">
        <v>2020031040</v>
      </c>
      <c r="B43" s="42" t="s">
        <v>390</v>
      </c>
      <c r="C43" s="16">
        <v>94.93</v>
      </c>
      <c r="D43" s="64" t="s">
        <v>129</v>
      </c>
      <c r="E43" s="7">
        <v>43902</v>
      </c>
      <c r="F43" s="43" t="s">
        <v>53</v>
      </c>
      <c r="G43" s="43" t="s">
        <v>54</v>
      </c>
      <c r="H43" s="8">
        <v>45952671</v>
      </c>
      <c r="I43" s="21"/>
      <c r="J43" s="42" t="str">
        <f t="shared" si="6"/>
        <v>papierové utierky</v>
      </c>
      <c r="K43" s="16">
        <f t="shared" si="6"/>
        <v>94.93</v>
      </c>
      <c r="L43" s="89">
        <v>43900</v>
      </c>
      <c r="M43" s="43" t="str">
        <f t="shared" si="7"/>
        <v>METRO Cash and Carry SR s.r.o.</v>
      </c>
      <c r="N43" s="43" t="str">
        <f t="shared" si="7"/>
        <v>Senecká cesta 1881,900 28  Ivanka pri Dunaji</v>
      </c>
      <c r="O43" s="8">
        <f t="shared" si="7"/>
        <v>45952671</v>
      </c>
      <c r="P43" s="9" t="s">
        <v>30</v>
      </c>
      <c r="Q43" s="9" t="s">
        <v>31</v>
      </c>
      <c r="R43" s="91"/>
    </row>
    <row r="44" spans="1:18" ht="36" customHeight="1">
      <c r="A44" s="10">
        <v>2020031041</v>
      </c>
      <c r="B44" s="42" t="s">
        <v>33</v>
      </c>
      <c r="C44" s="16">
        <v>782.37</v>
      </c>
      <c r="D44" s="86" t="s">
        <v>134</v>
      </c>
      <c r="E44" s="7">
        <v>43903</v>
      </c>
      <c r="F44" s="46" t="s">
        <v>122</v>
      </c>
      <c r="G44" s="46" t="s">
        <v>50</v>
      </c>
      <c r="H44" s="13">
        <v>36019208</v>
      </c>
      <c r="I44" s="21"/>
      <c r="J44" s="42" t="str">
        <f t="shared" si="6"/>
        <v>potraviny</v>
      </c>
      <c r="K44" s="16">
        <f t="shared" si="6"/>
        <v>782.37</v>
      </c>
      <c r="L44" s="89">
        <v>43899</v>
      </c>
      <c r="M44" s="43" t="str">
        <f t="shared" si="7"/>
        <v>INMEDIA, spol.s.r.o.</v>
      </c>
      <c r="N44" s="43" t="str">
        <f t="shared" si="7"/>
        <v>Námestie SNP 11, 960,01 Zvolen</v>
      </c>
      <c r="O44" s="8">
        <f t="shared" si="7"/>
        <v>36019208</v>
      </c>
      <c r="P44" s="9" t="s">
        <v>30</v>
      </c>
      <c r="Q44" s="9" t="s">
        <v>31</v>
      </c>
      <c r="R44" s="91"/>
    </row>
    <row r="45" spans="1:18" ht="36" customHeight="1">
      <c r="A45" s="10">
        <v>2020031042</v>
      </c>
      <c r="B45" s="42" t="s">
        <v>33</v>
      </c>
      <c r="C45" s="16">
        <v>200.7</v>
      </c>
      <c r="D45" s="86" t="s">
        <v>134</v>
      </c>
      <c r="E45" s="7">
        <v>43903</v>
      </c>
      <c r="F45" s="46" t="s">
        <v>122</v>
      </c>
      <c r="G45" s="46" t="s">
        <v>50</v>
      </c>
      <c r="H45" s="13">
        <v>36019208</v>
      </c>
      <c r="I45" s="21"/>
      <c r="J45" s="42" t="str">
        <f t="shared" si="6"/>
        <v>potraviny</v>
      </c>
      <c r="K45" s="16">
        <f t="shared" si="6"/>
        <v>200.7</v>
      </c>
      <c r="L45" s="89">
        <v>43899</v>
      </c>
      <c r="M45" s="43" t="str">
        <f t="shared" si="7"/>
        <v>INMEDIA, spol.s.r.o.</v>
      </c>
      <c r="N45" s="43" t="str">
        <f t="shared" si="7"/>
        <v>Námestie SNP 11, 960,01 Zvolen</v>
      </c>
      <c r="O45" s="8">
        <f t="shared" si="7"/>
        <v>36019208</v>
      </c>
      <c r="P45" s="9" t="s">
        <v>30</v>
      </c>
      <c r="Q45" s="9" t="s">
        <v>31</v>
      </c>
      <c r="R45" s="91"/>
    </row>
    <row r="46" spans="1:18" ht="36" customHeight="1">
      <c r="A46" s="10">
        <v>2020031043</v>
      </c>
      <c r="B46" s="42" t="s">
        <v>33</v>
      </c>
      <c r="C46" s="16">
        <v>910.12</v>
      </c>
      <c r="D46" s="86" t="s">
        <v>134</v>
      </c>
      <c r="E46" s="7">
        <v>43903</v>
      </c>
      <c r="F46" s="46" t="s">
        <v>122</v>
      </c>
      <c r="G46" s="46" t="s">
        <v>50</v>
      </c>
      <c r="H46" s="13">
        <v>36019208</v>
      </c>
      <c r="I46" s="21" t="s">
        <v>391</v>
      </c>
      <c r="J46" s="42" t="str">
        <f t="shared" si="6"/>
        <v>potraviny</v>
      </c>
      <c r="K46" s="16">
        <f t="shared" si="6"/>
        <v>910.12</v>
      </c>
      <c r="L46" s="89">
        <v>43896</v>
      </c>
      <c r="M46" s="43" t="str">
        <f t="shared" si="7"/>
        <v>INMEDIA, spol.s.r.o.</v>
      </c>
      <c r="N46" s="43" t="str">
        <f t="shared" si="7"/>
        <v>Námestie SNP 11, 960,01 Zvolen</v>
      </c>
      <c r="O46" s="8">
        <f t="shared" si="7"/>
        <v>36019208</v>
      </c>
      <c r="P46" s="9" t="s">
        <v>4</v>
      </c>
      <c r="Q46" s="9" t="s">
        <v>32</v>
      </c>
      <c r="R46" s="91"/>
    </row>
    <row r="47" spans="1:17" ht="36" customHeight="1">
      <c r="A47" s="10">
        <v>2020031044</v>
      </c>
      <c r="B47" s="42" t="s">
        <v>33</v>
      </c>
      <c r="C47" s="16">
        <v>202.08</v>
      </c>
      <c r="D47" s="86" t="s">
        <v>134</v>
      </c>
      <c r="E47" s="7">
        <v>43903</v>
      </c>
      <c r="F47" s="46" t="s">
        <v>122</v>
      </c>
      <c r="G47" s="46" t="s">
        <v>50</v>
      </c>
      <c r="H47" s="13">
        <v>36019208</v>
      </c>
      <c r="I47" s="21" t="s">
        <v>392</v>
      </c>
      <c r="J47" s="42" t="str">
        <f t="shared" si="6"/>
        <v>potraviny</v>
      </c>
      <c r="K47" s="16">
        <f t="shared" si="6"/>
        <v>202.08</v>
      </c>
      <c r="L47" s="89">
        <v>43896</v>
      </c>
      <c r="M47" s="43" t="str">
        <f t="shared" si="7"/>
        <v>INMEDIA, spol.s.r.o.</v>
      </c>
      <c r="N47" s="43" t="str">
        <f t="shared" si="7"/>
        <v>Námestie SNP 11, 960,01 Zvolen</v>
      </c>
      <c r="O47" s="8">
        <f t="shared" si="7"/>
        <v>36019208</v>
      </c>
      <c r="P47" s="9" t="s">
        <v>4</v>
      </c>
      <c r="Q47" s="9" t="s">
        <v>32</v>
      </c>
    </row>
    <row r="48" spans="1:17" ht="36" customHeight="1">
      <c r="A48" s="10">
        <v>2020031045</v>
      </c>
      <c r="B48" s="42" t="s">
        <v>393</v>
      </c>
      <c r="C48" s="16">
        <v>156</v>
      </c>
      <c r="D48" s="6"/>
      <c r="E48" s="7">
        <v>43903</v>
      </c>
      <c r="F48" s="42" t="s">
        <v>52</v>
      </c>
      <c r="G48" s="43" t="s">
        <v>106</v>
      </c>
      <c r="H48" s="35">
        <v>17081173</v>
      </c>
      <c r="I48" s="21" t="s">
        <v>394</v>
      </c>
      <c r="J48" s="42" t="str">
        <f t="shared" si="4"/>
        <v>antivír</v>
      </c>
      <c r="K48" s="16">
        <f t="shared" si="4"/>
        <v>156</v>
      </c>
      <c r="L48" s="7">
        <v>43902</v>
      </c>
      <c r="M48" s="43" t="str">
        <f t="shared" si="5"/>
        <v>CompAct-spoločnosť s ručením obmedzeným Rožňava</v>
      </c>
      <c r="N48" s="43" t="str">
        <f t="shared" si="5"/>
        <v>Šafárikova 17, 048 01 Rožňava</v>
      </c>
      <c r="O48" s="8">
        <f t="shared" si="5"/>
        <v>17081173</v>
      </c>
      <c r="P48" s="9" t="s">
        <v>30</v>
      </c>
      <c r="Q48" s="9" t="s">
        <v>31</v>
      </c>
    </row>
    <row r="49" spans="1:17" ht="36" customHeight="1">
      <c r="A49" s="10">
        <v>2020031046</v>
      </c>
      <c r="B49" s="42" t="s">
        <v>33</v>
      </c>
      <c r="C49" s="16">
        <v>1296.25</v>
      </c>
      <c r="D49" s="86"/>
      <c r="E49" s="7">
        <v>43906</v>
      </c>
      <c r="F49" s="42" t="s">
        <v>65</v>
      </c>
      <c r="G49" s="43" t="s">
        <v>66</v>
      </c>
      <c r="H49" s="8">
        <v>44240104</v>
      </c>
      <c r="I49" s="5" t="s">
        <v>395</v>
      </c>
      <c r="J49" s="42" t="str">
        <f t="shared" si="4"/>
        <v>potraviny</v>
      </c>
      <c r="K49" s="16">
        <f t="shared" si="4"/>
        <v>1296.25</v>
      </c>
      <c r="L49" s="7">
        <v>43900</v>
      </c>
      <c r="M49" s="43" t="str">
        <f t="shared" si="5"/>
        <v>BOHUŠ ŠESTÁK s.r.o.</v>
      </c>
      <c r="N49" s="43" t="str">
        <f t="shared" si="5"/>
        <v>Vodárenská 343/2, 924 01 Galanta</v>
      </c>
      <c r="O49" s="8">
        <f t="shared" si="5"/>
        <v>44240104</v>
      </c>
      <c r="P49" s="9" t="s">
        <v>4</v>
      </c>
      <c r="Q49" s="9" t="s">
        <v>32</v>
      </c>
    </row>
    <row r="50" spans="1:17" ht="36" customHeight="1">
      <c r="A50" s="10">
        <v>2020031047</v>
      </c>
      <c r="B50" s="42" t="s">
        <v>33</v>
      </c>
      <c r="C50" s="16">
        <v>836.46</v>
      </c>
      <c r="D50" s="86"/>
      <c r="E50" s="7">
        <v>43906</v>
      </c>
      <c r="F50" s="42" t="s">
        <v>65</v>
      </c>
      <c r="G50" s="43" t="s">
        <v>66</v>
      </c>
      <c r="H50" s="8">
        <v>44240104</v>
      </c>
      <c r="I50" s="5" t="s">
        <v>396</v>
      </c>
      <c r="J50" s="42" t="str">
        <f t="shared" si="4"/>
        <v>potraviny</v>
      </c>
      <c r="K50" s="16">
        <f t="shared" si="4"/>
        <v>836.46</v>
      </c>
      <c r="L50" s="7">
        <v>43900</v>
      </c>
      <c r="M50" s="43" t="str">
        <f t="shared" si="5"/>
        <v>BOHUŠ ŠESTÁK s.r.o.</v>
      </c>
      <c r="N50" s="43" t="str">
        <f t="shared" si="5"/>
        <v>Vodárenská 343/2, 924 01 Galanta</v>
      </c>
      <c r="O50" s="8">
        <f t="shared" si="5"/>
        <v>44240104</v>
      </c>
      <c r="P50" s="9" t="s">
        <v>4</v>
      </c>
      <c r="Q50" s="9" t="s">
        <v>32</v>
      </c>
    </row>
    <row r="51" spans="1:17" ht="36" customHeight="1">
      <c r="A51" s="10">
        <v>2020031048</v>
      </c>
      <c r="B51" s="42" t="s">
        <v>33</v>
      </c>
      <c r="C51" s="16">
        <v>1212.62</v>
      </c>
      <c r="D51" s="6"/>
      <c r="E51" s="7">
        <v>43900</v>
      </c>
      <c r="F51" s="46" t="s">
        <v>72</v>
      </c>
      <c r="G51" s="46" t="s">
        <v>73</v>
      </c>
      <c r="H51" s="13">
        <v>36397164</v>
      </c>
      <c r="I51" s="5" t="s">
        <v>397</v>
      </c>
      <c r="J51" s="42" t="str">
        <f t="shared" si="4"/>
        <v>potraviny</v>
      </c>
      <c r="K51" s="16">
        <f t="shared" si="4"/>
        <v>1212.62</v>
      </c>
      <c r="L51" s="7">
        <v>43900</v>
      </c>
      <c r="M51" s="43" t="str">
        <f t="shared" si="5"/>
        <v>PICADO , s.r.o</v>
      </c>
      <c r="N51" s="43" t="str">
        <f t="shared" si="5"/>
        <v>Vysokoškolákov 6, 010 08 Žilina</v>
      </c>
      <c r="O51" s="8">
        <f t="shared" si="5"/>
        <v>36397164</v>
      </c>
      <c r="P51" s="9" t="s">
        <v>4</v>
      </c>
      <c r="Q51" s="9" t="s">
        <v>32</v>
      </c>
    </row>
    <row r="52" spans="1:17" ht="36" customHeight="1">
      <c r="A52" s="10">
        <v>2020031049</v>
      </c>
      <c r="B52" s="42" t="s">
        <v>398</v>
      </c>
      <c r="C52" s="16">
        <v>672</v>
      </c>
      <c r="D52" s="6"/>
      <c r="E52" s="7">
        <v>43906</v>
      </c>
      <c r="F52" s="42" t="s">
        <v>52</v>
      </c>
      <c r="G52" s="43" t="s">
        <v>106</v>
      </c>
      <c r="H52" s="35">
        <v>17081173</v>
      </c>
      <c r="I52" s="5" t="s">
        <v>399</v>
      </c>
      <c r="J52" s="42" t="str">
        <f t="shared" si="4"/>
        <v>pc, hdd, sieť. Karta + inštalácia</v>
      </c>
      <c r="K52" s="16">
        <f t="shared" si="4"/>
        <v>672</v>
      </c>
      <c r="L52" s="7">
        <v>43900</v>
      </c>
      <c r="M52" s="43" t="str">
        <f t="shared" si="5"/>
        <v>CompAct-spoločnosť s ručením obmedzeným Rožňava</v>
      </c>
      <c r="N52" s="43" t="str">
        <f t="shared" si="5"/>
        <v>Šafárikova 17, 048 01 Rožňava</v>
      </c>
      <c r="O52" s="8">
        <f t="shared" si="5"/>
        <v>17081173</v>
      </c>
      <c r="P52" s="9" t="s">
        <v>30</v>
      </c>
      <c r="Q52" s="9" t="s">
        <v>31</v>
      </c>
    </row>
    <row r="53" spans="1:17" ht="36" customHeight="1">
      <c r="A53" s="10">
        <v>2020031050</v>
      </c>
      <c r="B53" s="20" t="s">
        <v>33</v>
      </c>
      <c r="C53" s="16">
        <v>14.36</v>
      </c>
      <c r="D53" s="6"/>
      <c r="E53" s="7">
        <v>43907</v>
      </c>
      <c r="F53" s="12" t="s">
        <v>112</v>
      </c>
      <c r="G53" s="12" t="s">
        <v>109</v>
      </c>
      <c r="H53" s="13">
        <v>34152199</v>
      </c>
      <c r="I53" s="21" t="s">
        <v>400</v>
      </c>
      <c r="J53" s="42" t="str">
        <f t="shared" si="4"/>
        <v>potraviny</v>
      </c>
      <c r="K53" s="16">
        <f t="shared" si="4"/>
        <v>14.36</v>
      </c>
      <c r="L53" s="7">
        <v>43900</v>
      </c>
      <c r="M53" s="43" t="str">
        <f t="shared" si="5"/>
        <v>Bidfood Slovakia, s.r.o</v>
      </c>
      <c r="N53" s="43" t="str">
        <f t="shared" si="5"/>
        <v>Piešťanská 2321/71,  915 01 Nové Mesto nad Váhom</v>
      </c>
      <c r="O53" s="8">
        <f t="shared" si="5"/>
        <v>34152199</v>
      </c>
      <c r="P53" s="9" t="s">
        <v>4</v>
      </c>
      <c r="Q53" s="9" t="s">
        <v>32</v>
      </c>
    </row>
    <row r="54" spans="1:18" ht="36" customHeight="1">
      <c r="A54" s="10">
        <v>2020031051</v>
      </c>
      <c r="B54" s="42" t="s">
        <v>33</v>
      </c>
      <c r="C54" s="16">
        <v>164.55</v>
      </c>
      <c r="D54" s="64" t="s">
        <v>401</v>
      </c>
      <c r="E54" s="7">
        <v>43907</v>
      </c>
      <c r="F54" s="43" t="s">
        <v>53</v>
      </c>
      <c r="G54" s="43" t="s">
        <v>54</v>
      </c>
      <c r="H54" s="8">
        <v>45952671</v>
      </c>
      <c r="I54" s="21"/>
      <c r="J54" s="42" t="str">
        <f t="shared" si="4"/>
        <v>potraviny</v>
      </c>
      <c r="K54" s="16">
        <f t="shared" si="4"/>
        <v>164.55</v>
      </c>
      <c r="L54" s="89">
        <v>43906</v>
      </c>
      <c r="M54" s="43" t="str">
        <f t="shared" si="5"/>
        <v>METRO Cash and Carry SR s.r.o.</v>
      </c>
      <c r="N54" s="43" t="str">
        <f t="shared" si="5"/>
        <v>Senecká cesta 1881,900 28  Ivanka pri Dunaji</v>
      </c>
      <c r="O54" s="8">
        <f t="shared" si="5"/>
        <v>45952671</v>
      </c>
      <c r="P54" s="9" t="s">
        <v>30</v>
      </c>
      <c r="Q54" s="9" t="s">
        <v>31</v>
      </c>
      <c r="R54" s="91"/>
    </row>
    <row r="55" spans="1:18" ht="36" customHeight="1">
      <c r="A55" s="10">
        <v>2020031052</v>
      </c>
      <c r="B55" s="42" t="s">
        <v>51</v>
      </c>
      <c r="C55" s="16">
        <v>956.68</v>
      </c>
      <c r="D55" s="58" t="s">
        <v>136</v>
      </c>
      <c r="E55" s="7">
        <v>43907</v>
      </c>
      <c r="F55" s="46" t="s">
        <v>6</v>
      </c>
      <c r="G55" s="46" t="s">
        <v>7</v>
      </c>
      <c r="H55" s="13">
        <v>47925914</v>
      </c>
      <c r="I55" s="21" t="s">
        <v>402</v>
      </c>
      <c r="J55" s="42" t="str">
        <f t="shared" si="4"/>
        <v>lieky</v>
      </c>
      <c r="K55" s="16">
        <f t="shared" si="4"/>
        <v>956.68</v>
      </c>
      <c r="L55" s="89">
        <v>43903</v>
      </c>
      <c r="M55" s="43" t="str">
        <f t="shared" si="5"/>
        <v>ATONA s.r.o.</v>
      </c>
      <c r="N55" s="43" t="str">
        <f t="shared" si="5"/>
        <v>Okružná 30, 048 01 Rožňava</v>
      </c>
      <c r="O55" s="8">
        <f t="shared" si="5"/>
        <v>47925914</v>
      </c>
      <c r="P55" s="9" t="s">
        <v>30</v>
      </c>
      <c r="Q55" s="9" t="s">
        <v>31</v>
      </c>
      <c r="R55" s="91"/>
    </row>
    <row r="56" spans="1:18" ht="36" customHeight="1">
      <c r="A56" s="10">
        <v>2020031053</v>
      </c>
      <c r="B56" s="42" t="s">
        <v>51</v>
      </c>
      <c r="C56" s="16">
        <v>552.89</v>
      </c>
      <c r="D56" s="58" t="s">
        <v>136</v>
      </c>
      <c r="E56" s="7">
        <v>43907</v>
      </c>
      <c r="F56" s="46" t="s">
        <v>6</v>
      </c>
      <c r="G56" s="46" t="s">
        <v>7</v>
      </c>
      <c r="H56" s="13">
        <v>47925914</v>
      </c>
      <c r="I56" s="21" t="s">
        <v>403</v>
      </c>
      <c r="J56" s="42" t="str">
        <f t="shared" si="4"/>
        <v>lieky</v>
      </c>
      <c r="K56" s="16">
        <f t="shared" si="4"/>
        <v>552.89</v>
      </c>
      <c r="L56" s="89">
        <v>43903</v>
      </c>
      <c r="M56" s="43" t="str">
        <f t="shared" si="5"/>
        <v>ATONA s.r.o.</v>
      </c>
      <c r="N56" s="43" t="str">
        <f t="shared" si="5"/>
        <v>Okružná 30, 048 01 Rožňava</v>
      </c>
      <c r="O56" s="8">
        <f t="shared" si="5"/>
        <v>47925914</v>
      </c>
      <c r="P56" s="9" t="s">
        <v>30</v>
      </c>
      <c r="Q56" s="9" t="s">
        <v>31</v>
      </c>
      <c r="R56" s="91"/>
    </row>
    <row r="57" spans="1:18" ht="36" customHeight="1">
      <c r="A57" s="10">
        <v>2020031054</v>
      </c>
      <c r="B57" s="42" t="s">
        <v>51</v>
      </c>
      <c r="C57" s="16">
        <v>1161.98</v>
      </c>
      <c r="D57" s="58" t="s">
        <v>136</v>
      </c>
      <c r="E57" s="7">
        <v>43907</v>
      </c>
      <c r="F57" s="46" t="s">
        <v>6</v>
      </c>
      <c r="G57" s="46" t="s">
        <v>7</v>
      </c>
      <c r="H57" s="13">
        <v>47925914</v>
      </c>
      <c r="I57" s="21" t="s">
        <v>404</v>
      </c>
      <c r="J57" s="42" t="str">
        <f t="shared" si="4"/>
        <v>lieky</v>
      </c>
      <c r="K57" s="16">
        <f t="shared" si="4"/>
        <v>1161.98</v>
      </c>
      <c r="L57" s="89">
        <v>43902</v>
      </c>
      <c r="M57" s="43" t="str">
        <f t="shared" si="5"/>
        <v>ATONA s.r.o.</v>
      </c>
      <c r="N57" s="43" t="str">
        <f t="shared" si="5"/>
        <v>Okružná 30, 048 01 Rožňava</v>
      </c>
      <c r="O57" s="8">
        <f t="shared" si="5"/>
        <v>47925914</v>
      </c>
      <c r="P57" s="9" t="s">
        <v>30</v>
      </c>
      <c r="Q57" s="9" t="s">
        <v>31</v>
      </c>
      <c r="R57" s="91"/>
    </row>
    <row r="58" spans="1:24" ht="36" customHeight="1">
      <c r="A58" s="10">
        <v>2020031055</v>
      </c>
      <c r="B58" s="42" t="s">
        <v>51</v>
      </c>
      <c r="C58" s="16">
        <v>1572.09</v>
      </c>
      <c r="D58" s="58" t="s">
        <v>136</v>
      </c>
      <c r="E58" s="7">
        <v>43907</v>
      </c>
      <c r="F58" s="46" t="s">
        <v>6</v>
      </c>
      <c r="G58" s="46" t="s">
        <v>7</v>
      </c>
      <c r="H58" s="13">
        <v>47925914</v>
      </c>
      <c r="I58" s="21" t="s">
        <v>405</v>
      </c>
      <c r="J58" s="42" t="str">
        <f t="shared" si="4"/>
        <v>lieky</v>
      </c>
      <c r="K58" s="16">
        <f t="shared" si="4"/>
        <v>1572.09</v>
      </c>
      <c r="L58" s="89">
        <v>43902</v>
      </c>
      <c r="M58" s="43" t="str">
        <f t="shared" si="5"/>
        <v>ATONA s.r.o.</v>
      </c>
      <c r="N58" s="43" t="str">
        <f t="shared" si="5"/>
        <v>Okružná 30, 048 01 Rožňava</v>
      </c>
      <c r="O58" s="8">
        <f t="shared" si="5"/>
        <v>47925914</v>
      </c>
      <c r="P58" s="9" t="s">
        <v>30</v>
      </c>
      <c r="Q58" s="9" t="s">
        <v>31</v>
      </c>
      <c r="R58" s="91"/>
      <c r="U58" s="60"/>
      <c r="V58" s="61"/>
      <c r="X58" s="60"/>
    </row>
    <row r="59" spans="1:24" ht="36" customHeight="1">
      <c r="A59" s="10">
        <v>2020031056</v>
      </c>
      <c r="B59" s="42" t="s">
        <v>406</v>
      </c>
      <c r="C59" s="16">
        <v>372.96</v>
      </c>
      <c r="D59" s="6"/>
      <c r="E59" s="7">
        <v>43906</v>
      </c>
      <c r="F59" s="42" t="s">
        <v>407</v>
      </c>
      <c r="G59" s="43" t="s">
        <v>408</v>
      </c>
      <c r="H59" s="8">
        <v>45456411</v>
      </c>
      <c r="I59" s="21"/>
      <c r="J59" s="42" t="str">
        <f t="shared" si="4"/>
        <v>katridže do dezinfikátorov</v>
      </c>
      <c r="K59" s="16">
        <f t="shared" si="4"/>
        <v>372.96</v>
      </c>
      <c r="L59" s="7">
        <v>43903</v>
      </c>
      <c r="M59" s="43" t="str">
        <f t="shared" si="5"/>
        <v>HLS Body, s.r.o.</v>
      </c>
      <c r="N59" s="43" t="str">
        <f t="shared" si="5"/>
        <v>Družstevná 486/69, 916 01 Stará Turá</v>
      </c>
      <c r="O59" s="8">
        <f t="shared" si="5"/>
        <v>45456411</v>
      </c>
      <c r="P59" s="9" t="s">
        <v>30</v>
      </c>
      <c r="Q59" s="9" t="s">
        <v>31</v>
      </c>
      <c r="R59" s="91"/>
      <c r="U59" s="60"/>
      <c r="V59" s="61"/>
      <c r="X59" s="60"/>
    </row>
    <row r="60" spans="1:24" ht="36" customHeight="1">
      <c r="A60" s="10">
        <v>2020031057</v>
      </c>
      <c r="B60" s="42" t="s">
        <v>409</v>
      </c>
      <c r="C60" s="16">
        <v>118.1</v>
      </c>
      <c r="D60" s="10"/>
      <c r="E60" s="7">
        <v>43907</v>
      </c>
      <c r="F60" s="12" t="s">
        <v>410</v>
      </c>
      <c r="G60" s="12" t="s">
        <v>411</v>
      </c>
      <c r="H60" s="13">
        <v>46102604</v>
      </c>
      <c r="I60" s="21"/>
      <c r="J60" s="42" t="str">
        <f t="shared" si="4"/>
        <v>vodomer s príslušenstvom</v>
      </c>
      <c r="K60" s="16">
        <f t="shared" si="4"/>
        <v>118.1</v>
      </c>
      <c r="L60" s="7">
        <v>43906</v>
      </c>
      <c r="M60" s="43" t="str">
        <f t="shared" si="5"/>
        <v>IDAMER s.r.o.</v>
      </c>
      <c r="N60" s="43" t="str">
        <f t="shared" si="5"/>
        <v>nám. Dr. Schweitzera 196/4</v>
      </c>
      <c r="O60" s="8">
        <f t="shared" si="5"/>
        <v>46102604</v>
      </c>
      <c r="P60" s="9" t="s">
        <v>412</v>
      </c>
      <c r="Q60" s="9" t="s">
        <v>413</v>
      </c>
      <c r="U60" s="60"/>
      <c r="V60" s="61"/>
      <c r="X60" s="60"/>
    </row>
    <row r="61" spans="1:24" ht="36" customHeight="1">
      <c r="A61" s="10">
        <v>2020031058</v>
      </c>
      <c r="B61" s="38" t="s">
        <v>3</v>
      </c>
      <c r="C61" s="16">
        <v>17.5</v>
      </c>
      <c r="D61" s="6" t="s">
        <v>105</v>
      </c>
      <c r="E61" s="7">
        <v>43903</v>
      </c>
      <c r="F61" s="12" t="s">
        <v>92</v>
      </c>
      <c r="G61" s="12" t="s">
        <v>93</v>
      </c>
      <c r="H61" s="13">
        <v>35908718</v>
      </c>
      <c r="I61" s="21"/>
      <c r="J61" s="42"/>
      <c r="K61" s="16"/>
      <c r="L61" s="7"/>
      <c r="M61" s="43"/>
      <c r="N61" s="43"/>
      <c r="O61" s="8"/>
      <c r="P61" s="9"/>
      <c r="Q61" s="9"/>
      <c r="U61" s="60"/>
      <c r="V61" s="61"/>
      <c r="W61" s="56"/>
      <c r="X61" s="60"/>
    </row>
    <row r="62" spans="1:24" ht="36" customHeight="1">
      <c r="A62" s="10">
        <v>2020031059</v>
      </c>
      <c r="B62" s="42" t="s">
        <v>2</v>
      </c>
      <c r="C62" s="16">
        <v>41.76</v>
      </c>
      <c r="D62" s="10">
        <v>162700</v>
      </c>
      <c r="E62" s="7">
        <v>43905</v>
      </c>
      <c r="F62" s="46" t="s">
        <v>79</v>
      </c>
      <c r="G62" s="46" t="s">
        <v>80</v>
      </c>
      <c r="H62" s="13">
        <v>17335949</v>
      </c>
      <c r="I62" s="21"/>
      <c r="J62" s="42"/>
      <c r="K62" s="16"/>
      <c r="L62" s="7"/>
      <c r="M62" s="43"/>
      <c r="N62" s="43"/>
      <c r="O62" s="8"/>
      <c r="P62" s="9"/>
      <c r="Q62" s="9"/>
      <c r="U62" s="54"/>
      <c r="V62" s="61"/>
      <c r="W62" s="36"/>
      <c r="X62" s="54"/>
    </row>
    <row r="63" spans="1:17" ht="36" customHeight="1">
      <c r="A63" s="10">
        <v>2020031060</v>
      </c>
      <c r="B63" s="42" t="s">
        <v>33</v>
      </c>
      <c r="C63" s="16">
        <v>835.6</v>
      </c>
      <c r="D63" s="86"/>
      <c r="E63" s="7">
        <v>43907</v>
      </c>
      <c r="F63" s="42" t="s">
        <v>56</v>
      </c>
      <c r="G63" s="43" t="s">
        <v>57</v>
      </c>
      <c r="H63" s="34">
        <v>45702942</v>
      </c>
      <c r="I63" s="21" t="s">
        <v>414</v>
      </c>
      <c r="J63" s="42" t="str">
        <f t="shared" si="4"/>
        <v>potraviny</v>
      </c>
      <c r="K63" s="16">
        <f t="shared" si="4"/>
        <v>835.6</v>
      </c>
      <c r="L63" s="7">
        <v>43900</v>
      </c>
      <c r="M63" s="43" t="str">
        <f t="shared" si="5"/>
        <v>EASTFOOD s.r.o.</v>
      </c>
      <c r="N63" s="43" t="str">
        <f t="shared" si="5"/>
        <v>Južná trieda 78, 040 01 Košice</v>
      </c>
      <c r="O63" s="8">
        <f t="shared" si="5"/>
        <v>45702942</v>
      </c>
      <c r="P63" s="9" t="s">
        <v>4</v>
      </c>
      <c r="Q63" s="9" t="s">
        <v>32</v>
      </c>
    </row>
    <row r="64" spans="1:17" ht="36" customHeight="1">
      <c r="A64" s="10">
        <v>2020031061</v>
      </c>
      <c r="B64" s="42" t="s">
        <v>123</v>
      </c>
      <c r="C64" s="16">
        <v>-59.03</v>
      </c>
      <c r="D64" s="64" t="s">
        <v>401</v>
      </c>
      <c r="E64" s="7">
        <v>43907</v>
      </c>
      <c r="F64" s="43" t="s">
        <v>53</v>
      </c>
      <c r="G64" s="43" t="s">
        <v>54</v>
      </c>
      <c r="H64" s="8">
        <v>45952671</v>
      </c>
      <c r="I64" s="21"/>
      <c r="J64" s="42"/>
      <c r="K64" s="16"/>
      <c r="L64" s="89"/>
      <c r="M64" s="43"/>
      <c r="N64" s="43"/>
      <c r="O64" s="8"/>
      <c r="P64" s="9"/>
      <c r="Q64" s="9"/>
    </row>
    <row r="65" spans="1:17" ht="36" customHeight="1">
      <c r="A65" s="10">
        <v>2020031062</v>
      </c>
      <c r="B65" s="42" t="s">
        <v>33</v>
      </c>
      <c r="C65" s="16">
        <v>1129.63</v>
      </c>
      <c r="D65" s="64" t="s">
        <v>401</v>
      </c>
      <c r="E65" s="7">
        <v>43909</v>
      </c>
      <c r="F65" s="43" t="s">
        <v>53</v>
      </c>
      <c r="G65" s="43" t="s">
        <v>54</v>
      </c>
      <c r="H65" s="8">
        <v>45952671</v>
      </c>
      <c r="I65" s="21"/>
      <c r="J65" s="42" t="str">
        <f t="shared" si="4"/>
        <v>potraviny</v>
      </c>
      <c r="K65" s="16">
        <f t="shared" si="4"/>
        <v>1129.63</v>
      </c>
      <c r="L65" s="89">
        <v>43906</v>
      </c>
      <c r="M65" s="43" t="str">
        <f t="shared" si="5"/>
        <v>METRO Cash and Carry SR s.r.o.</v>
      </c>
      <c r="N65" s="43" t="str">
        <f t="shared" si="5"/>
        <v>Senecká cesta 1881,900 28  Ivanka pri Dunaji</v>
      </c>
      <c r="O65" s="8">
        <f t="shared" si="5"/>
        <v>45952671</v>
      </c>
      <c r="P65" s="9" t="s">
        <v>30</v>
      </c>
      <c r="Q65" s="9" t="s">
        <v>31</v>
      </c>
    </row>
    <row r="66" spans="1:17" ht="36" customHeight="1">
      <c r="A66" s="10">
        <v>2020031063</v>
      </c>
      <c r="B66" s="42" t="s">
        <v>33</v>
      </c>
      <c r="C66" s="16">
        <v>119.6</v>
      </c>
      <c r="D66" s="64" t="s">
        <v>401</v>
      </c>
      <c r="E66" s="7">
        <v>43909</v>
      </c>
      <c r="F66" s="43" t="s">
        <v>53</v>
      </c>
      <c r="G66" s="43" t="s">
        <v>54</v>
      </c>
      <c r="H66" s="8">
        <v>45952671</v>
      </c>
      <c r="I66" s="21"/>
      <c r="J66" s="42" t="str">
        <f t="shared" si="4"/>
        <v>potraviny</v>
      </c>
      <c r="K66" s="16">
        <f t="shared" si="4"/>
        <v>119.6</v>
      </c>
      <c r="L66" s="89">
        <v>43908</v>
      </c>
      <c r="M66" s="43" t="str">
        <f t="shared" si="5"/>
        <v>METRO Cash and Carry SR s.r.o.</v>
      </c>
      <c r="N66" s="43" t="str">
        <f t="shared" si="5"/>
        <v>Senecká cesta 1881,900 28  Ivanka pri Dunaji</v>
      </c>
      <c r="O66" s="8">
        <f t="shared" si="5"/>
        <v>45952671</v>
      </c>
      <c r="P66" s="9" t="s">
        <v>30</v>
      </c>
      <c r="Q66" s="9" t="s">
        <v>31</v>
      </c>
    </row>
    <row r="67" spans="1:17" ht="36" customHeight="1">
      <c r="A67" s="10">
        <v>2020031064</v>
      </c>
      <c r="B67" s="42" t="s">
        <v>33</v>
      </c>
      <c r="C67" s="16">
        <v>492.15</v>
      </c>
      <c r="D67" s="6" t="s">
        <v>415</v>
      </c>
      <c r="E67" s="7">
        <v>43905</v>
      </c>
      <c r="F67" s="42" t="s">
        <v>120</v>
      </c>
      <c r="G67" s="43" t="s">
        <v>121</v>
      </c>
      <c r="H67" s="8">
        <v>17260752</v>
      </c>
      <c r="I67" s="21" t="s">
        <v>416</v>
      </c>
      <c r="J67" s="42" t="str">
        <f t="shared" si="4"/>
        <v>potraviny</v>
      </c>
      <c r="K67" s="16">
        <f t="shared" si="4"/>
        <v>492.15</v>
      </c>
      <c r="L67" s="7">
        <v>43900</v>
      </c>
      <c r="M67" s="43" t="str">
        <f t="shared" si="5"/>
        <v>Zoltán Jánosdeák - Jánosdeák</v>
      </c>
      <c r="N67" s="43" t="str">
        <f t="shared" si="5"/>
        <v>Vinohradná 101, 049 11 Plešivec</v>
      </c>
      <c r="O67" s="8">
        <f t="shared" si="5"/>
        <v>17260752</v>
      </c>
      <c r="P67" s="9" t="s">
        <v>4</v>
      </c>
      <c r="Q67" s="9" t="s">
        <v>32</v>
      </c>
    </row>
    <row r="68" spans="1:17" ht="36" customHeight="1">
      <c r="A68" s="10">
        <v>2020031065</v>
      </c>
      <c r="B68" s="42" t="s">
        <v>33</v>
      </c>
      <c r="C68" s="16">
        <v>1019.64</v>
      </c>
      <c r="D68" s="72" t="s">
        <v>417</v>
      </c>
      <c r="E68" s="7">
        <v>43910</v>
      </c>
      <c r="F68" s="46" t="s">
        <v>122</v>
      </c>
      <c r="G68" s="46" t="s">
        <v>50</v>
      </c>
      <c r="H68" s="13">
        <v>36019208</v>
      </c>
      <c r="I68" s="21" t="s">
        <v>418</v>
      </c>
      <c r="J68" s="42" t="str">
        <f t="shared" si="4"/>
        <v>potraviny</v>
      </c>
      <c r="K68" s="16">
        <f t="shared" si="4"/>
        <v>1019.64</v>
      </c>
      <c r="L68" s="89">
        <v>43900</v>
      </c>
      <c r="M68" s="43" t="str">
        <f t="shared" si="5"/>
        <v>INMEDIA, spol.s.r.o.</v>
      </c>
      <c r="N68" s="43" t="str">
        <f t="shared" si="5"/>
        <v>Námestie SNP 11, 960,01 Zvolen</v>
      </c>
      <c r="O68" s="8">
        <f t="shared" si="5"/>
        <v>36019208</v>
      </c>
      <c r="P68" s="9" t="s">
        <v>4</v>
      </c>
      <c r="Q68" s="9" t="s">
        <v>32</v>
      </c>
    </row>
    <row r="69" spans="1:22" ht="36" customHeight="1">
      <c r="A69" s="10">
        <v>2020031066</v>
      </c>
      <c r="B69" s="42" t="s">
        <v>33</v>
      </c>
      <c r="C69" s="16">
        <v>662.36</v>
      </c>
      <c r="D69" s="72" t="s">
        <v>417</v>
      </c>
      <c r="E69" s="7">
        <v>43910</v>
      </c>
      <c r="F69" s="46" t="s">
        <v>122</v>
      </c>
      <c r="G69" s="46" t="s">
        <v>50</v>
      </c>
      <c r="H69" s="13">
        <v>36019208</v>
      </c>
      <c r="I69" s="21"/>
      <c r="J69" s="42" t="str">
        <f t="shared" si="4"/>
        <v>potraviny</v>
      </c>
      <c r="K69" s="16">
        <f t="shared" si="4"/>
        <v>662.36</v>
      </c>
      <c r="L69" s="89">
        <v>43906</v>
      </c>
      <c r="M69" s="43" t="str">
        <f t="shared" si="5"/>
        <v>INMEDIA, spol.s.r.o.</v>
      </c>
      <c r="N69" s="43" t="str">
        <f t="shared" si="5"/>
        <v>Námestie SNP 11, 960,01 Zvolen</v>
      </c>
      <c r="O69" s="8">
        <f t="shared" si="5"/>
        <v>36019208</v>
      </c>
      <c r="P69" s="9" t="s">
        <v>30</v>
      </c>
      <c r="Q69" s="9" t="s">
        <v>31</v>
      </c>
      <c r="T69" s="17"/>
      <c r="U69" s="36"/>
      <c r="V69" s="36"/>
    </row>
    <row r="70" spans="1:17" ht="36" customHeight="1">
      <c r="A70" s="10">
        <v>2020031067</v>
      </c>
      <c r="B70" s="42" t="s">
        <v>33</v>
      </c>
      <c r="C70" s="16">
        <v>17.64</v>
      </c>
      <c r="D70" s="72" t="s">
        <v>419</v>
      </c>
      <c r="E70" s="7">
        <v>43910</v>
      </c>
      <c r="F70" s="46" t="s">
        <v>122</v>
      </c>
      <c r="G70" s="46" t="s">
        <v>50</v>
      </c>
      <c r="H70" s="13">
        <v>36019208</v>
      </c>
      <c r="I70" s="21"/>
      <c r="J70" s="42" t="str">
        <f t="shared" si="4"/>
        <v>potraviny</v>
      </c>
      <c r="K70" s="16">
        <f t="shared" si="4"/>
        <v>17.64</v>
      </c>
      <c r="L70" s="89">
        <v>43906</v>
      </c>
      <c r="M70" s="43" t="str">
        <f t="shared" si="5"/>
        <v>INMEDIA, spol.s.r.o.</v>
      </c>
      <c r="N70" s="43" t="str">
        <f t="shared" si="5"/>
        <v>Námestie SNP 11, 960,01 Zvolen</v>
      </c>
      <c r="O70" s="8">
        <f t="shared" si="5"/>
        <v>36019208</v>
      </c>
      <c r="P70" s="9" t="s">
        <v>30</v>
      </c>
      <c r="Q70" s="9" t="s">
        <v>31</v>
      </c>
    </row>
    <row r="71" spans="1:17" ht="36" customHeight="1">
      <c r="A71" s="10">
        <v>2020031068</v>
      </c>
      <c r="B71" s="43" t="s">
        <v>58</v>
      </c>
      <c r="C71" s="16">
        <v>111.68</v>
      </c>
      <c r="D71" s="10">
        <v>5611864285</v>
      </c>
      <c r="E71" s="7">
        <v>43905</v>
      </c>
      <c r="F71" s="46" t="s">
        <v>59</v>
      </c>
      <c r="G71" s="46" t="s">
        <v>60</v>
      </c>
      <c r="H71" s="13">
        <v>31322832</v>
      </c>
      <c r="I71" s="21"/>
      <c r="J71" s="42"/>
      <c r="K71" s="16"/>
      <c r="L71" s="7"/>
      <c r="M71" s="43"/>
      <c r="N71" s="43"/>
      <c r="O71" s="8"/>
      <c r="P71" s="9"/>
      <c r="Q71" s="9"/>
    </row>
    <row r="72" spans="1:17" ht="36" customHeight="1">
      <c r="A72" s="10">
        <v>2020031069</v>
      </c>
      <c r="B72" s="42" t="s">
        <v>420</v>
      </c>
      <c r="C72" s="16">
        <v>141.37</v>
      </c>
      <c r="D72" s="64"/>
      <c r="E72" s="7">
        <v>43909</v>
      </c>
      <c r="F72" s="43" t="s">
        <v>421</v>
      </c>
      <c r="G72" s="43" t="s">
        <v>422</v>
      </c>
      <c r="H72" s="8">
        <v>36629324</v>
      </c>
      <c r="I72" s="21" t="s">
        <v>423</v>
      </c>
      <c r="J72" s="42" t="str">
        <f t="shared" si="4"/>
        <v>lab. rozbor vody</v>
      </c>
      <c r="K72" s="16">
        <f t="shared" si="4"/>
        <v>141.37</v>
      </c>
      <c r="L72" s="7">
        <v>43909</v>
      </c>
      <c r="M72" s="43" t="str">
        <f t="shared" si="5"/>
        <v>ALS SK, s.r.o.</v>
      </c>
      <c r="N72" s="43" t="str">
        <f t="shared" si="5"/>
        <v>Kirijevská 1678, 979 01 Rimavská Sobota</v>
      </c>
      <c r="O72" s="8">
        <f t="shared" si="5"/>
        <v>36629324</v>
      </c>
      <c r="P72" s="9" t="s">
        <v>30</v>
      </c>
      <c r="Q72" s="9" t="s">
        <v>31</v>
      </c>
    </row>
    <row r="73" spans="1:17" ht="36" customHeight="1">
      <c r="A73" s="10">
        <v>2020031070</v>
      </c>
      <c r="B73" s="42" t="s">
        <v>424</v>
      </c>
      <c r="C73" s="16">
        <v>166.8</v>
      </c>
      <c r="D73" s="6"/>
      <c r="E73" s="7">
        <v>43908</v>
      </c>
      <c r="F73" s="12" t="s">
        <v>425</v>
      </c>
      <c r="G73" s="12" t="s">
        <v>426</v>
      </c>
      <c r="H73" s="13">
        <v>17317169</v>
      </c>
      <c r="I73" s="21"/>
      <c r="J73" s="42" t="str">
        <f aca="true" t="shared" si="8" ref="J73:K84">B73</f>
        <v>odberná zostava</v>
      </c>
      <c r="K73" s="16">
        <f t="shared" si="8"/>
        <v>166.8</v>
      </c>
      <c r="L73" s="7">
        <v>43908</v>
      </c>
      <c r="M73" s="43" t="str">
        <f aca="true" t="shared" si="9" ref="M73:O84">F73</f>
        <v>Systém inžinierskych služieb spol. s r.o.</v>
      </c>
      <c r="N73" s="43" t="str">
        <f t="shared" si="9"/>
        <v>Björnsonova 6, 811 05 Bratislava</v>
      </c>
      <c r="O73" s="8">
        <f t="shared" si="9"/>
        <v>17317169</v>
      </c>
      <c r="P73" s="9" t="s">
        <v>412</v>
      </c>
      <c r="Q73" s="9" t="s">
        <v>413</v>
      </c>
    </row>
    <row r="74" spans="1:17" ht="36" customHeight="1">
      <c r="A74" s="10">
        <v>2020031071</v>
      </c>
      <c r="B74" s="42" t="s">
        <v>427</v>
      </c>
      <c r="C74" s="16">
        <v>49.54</v>
      </c>
      <c r="D74" s="64" t="s">
        <v>401</v>
      </c>
      <c r="E74" s="7">
        <v>43909</v>
      </c>
      <c r="F74" s="43" t="s">
        <v>53</v>
      </c>
      <c r="G74" s="43" t="s">
        <v>54</v>
      </c>
      <c r="H74" s="8">
        <v>45952671</v>
      </c>
      <c r="I74" s="21"/>
      <c r="J74" s="42"/>
      <c r="K74" s="16"/>
      <c r="L74" s="89"/>
      <c r="M74" s="43"/>
      <c r="N74" s="43"/>
      <c r="O74" s="8"/>
      <c r="P74" s="9"/>
      <c r="Q74" s="9"/>
    </row>
    <row r="75" spans="1:17" ht="36" customHeight="1">
      <c r="A75" s="10">
        <v>2020031072</v>
      </c>
      <c r="B75" s="42" t="s">
        <v>327</v>
      </c>
      <c r="C75" s="16">
        <v>265.85</v>
      </c>
      <c r="D75" s="6"/>
      <c r="E75" s="7">
        <v>43892</v>
      </c>
      <c r="F75" s="42" t="s">
        <v>428</v>
      </c>
      <c r="G75" s="43" t="s">
        <v>429</v>
      </c>
      <c r="H75" s="8">
        <v>31331131</v>
      </c>
      <c r="I75" s="5"/>
      <c r="J75" s="42" t="str">
        <f t="shared" si="8"/>
        <v>tlačivá</v>
      </c>
      <c r="K75" s="16">
        <f t="shared" si="8"/>
        <v>265.85</v>
      </c>
      <c r="L75" s="7">
        <v>43871</v>
      </c>
      <c r="M75" s="43" t="str">
        <f t="shared" si="9"/>
        <v>ŠEVT a.s.</v>
      </c>
      <c r="N75" s="43" t="str">
        <f t="shared" si="9"/>
        <v>Plynárenská 6, 821 09 Bratislava</v>
      </c>
      <c r="O75" s="8">
        <f t="shared" si="9"/>
        <v>31331131</v>
      </c>
      <c r="P75" s="9" t="s">
        <v>30</v>
      </c>
      <c r="Q75" s="9" t="s">
        <v>31</v>
      </c>
    </row>
    <row r="76" spans="1:17" ht="36" customHeight="1">
      <c r="A76" s="10">
        <v>2020031073</v>
      </c>
      <c r="B76" s="42" t="s">
        <v>33</v>
      </c>
      <c r="C76" s="16">
        <v>178.9</v>
      </c>
      <c r="D76" s="64" t="s">
        <v>401</v>
      </c>
      <c r="E76" s="7">
        <v>43914</v>
      </c>
      <c r="F76" s="43" t="s">
        <v>53</v>
      </c>
      <c r="G76" s="43" t="s">
        <v>54</v>
      </c>
      <c r="H76" s="8">
        <v>45952671</v>
      </c>
      <c r="I76" s="21"/>
      <c r="J76" s="42" t="str">
        <f t="shared" si="8"/>
        <v>potraviny</v>
      </c>
      <c r="K76" s="16">
        <f t="shared" si="8"/>
        <v>178.9</v>
      </c>
      <c r="L76" s="89">
        <v>43910</v>
      </c>
      <c r="M76" s="43" t="str">
        <f t="shared" si="9"/>
        <v>METRO Cash and Carry SR s.r.o.</v>
      </c>
      <c r="N76" s="43" t="str">
        <f t="shared" si="9"/>
        <v>Senecká cesta 1881,900 28  Ivanka pri Dunaji</v>
      </c>
      <c r="O76" s="8">
        <f t="shared" si="9"/>
        <v>45952671</v>
      </c>
      <c r="P76" s="9" t="s">
        <v>30</v>
      </c>
      <c r="Q76" s="9" t="s">
        <v>31</v>
      </c>
    </row>
    <row r="77" spans="1:17" ht="36" customHeight="1">
      <c r="A77" s="10">
        <v>2020031074</v>
      </c>
      <c r="B77" s="42" t="s">
        <v>33</v>
      </c>
      <c r="C77" s="16">
        <v>48.56</v>
      </c>
      <c r="D77" s="64" t="s">
        <v>401</v>
      </c>
      <c r="E77" s="7">
        <v>43914</v>
      </c>
      <c r="F77" s="43" t="s">
        <v>53</v>
      </c>
      <c r="G77" s="43" t="s">
        <v>54</v>
      </c>
      <c r="H77" s="8">
        <v>45952671</v>
      </c>
      <c r="I77" s="21"/>
      <c r="J77" s="42" t="str">
        <f t="shared" si="8"/>
        <v>potraviny</v>
      </c>
      <c r="K77" s="16">
        <f t="shared" si="8"/>
        <v>48.56</v>
      </c>
      <c r="L77" s="89">
        <v>43913</v>
      </c>
      <c r="M77" s="43" t="str">
        <f t="shared" si="9"/>
        <v>METRO Cash and Carry SR s.r.o.</v>
      </c>
      <c r="N77" s="43" t="str">
        <f t="shared" si="9"/>
        <v>Senecká cesta 1881,900 28  Ivanka pri Dunaji</v>
      </c>
      <c r="O77" s="8">
        <f t="shared" si="9"/>
        <v>45952671</v>
      </c>
      <c r="P77" s="9" t="s">
        <v>30</v>
      </c>
      <c r="Q77" s="9" t="s">
        <v>31</v>
      </c>
    </row>
    <row r="78" spans="1:17" ht="36" customHeight="1">
      <c r="A78" s="10">
        <v>2020031075</v>
      </c>
      <c r="B78" s="42" t="s">
        <v>33</v>
      </c>
      <c r="C78" s="16">
        <v>17.25</v>
      </c>
      <c r="D78" s="64" t="s">
        <v>401</v>
      </c>
      <c r="E78" s="7">
        <v>43914</v>
      </c>
      <c r="F78" s="43" t="s">
        <v>53</v>
      </c>
      <c r="G78" s="43" t="s">
        <v>54</v>
      </c>
      <c r="H78" s="8">
        <v>45952671</v>
      </c>
      <c r="I78" s="21"/>
      <c r="J78" s="42" t="str">
        <f t="shared" si="8"/>
        <v>potraviny</v>
      </c>
      <c r="K78" s="16">
        <f t="shared" si="8"/>
        <v>17.25</v>
      </c>
      <c r="L78" s="89">
        <v>43913</v>
      </c>
      <c r="M78" s="43" t="str">
        <f t="shared" si="9"/>
        <v>METRO Cash and Carry SR s.r.o.</v>
      </c>
      <c r="N78" s="43" t="str">
        <f t="shared" si="9"/>
        <v>Senecká cesta 1881,900 28  Ivanka pri Dunaji</v>
      </c>
      <c r="O78" s="8">
        <f t="shared" si="9"/>
        <v>45952671</v>
      </c>
      <c r="P78" s="9" t="s">
        <v>30</v>
      </c>
      <c r="Q78" s="9" t="s">
        <v>31</v>
      </c>
    </row>
    <row r="79" spans="1:17" ht="36" customHeight="1">
      <c r="A79" s="10">
        <v>2020031076</v>
      </c>
      <c r="B79" s="42" t="s">
        <v>430</v>
      </c>
      <c r="C79" s="16">
        <v>575</v>
      </c>
      <c r="D79" s="10"/>
      <c r="E79" s="7">
        <v>43913</v>
      </c>
      <c r="F79" s="46" t="s">
        <v>431</v>
      </c>
      <c r="G79" s="46" t="s">
        <v>432</v>
      </c>
      <c r="H79" s="13">
        <v>4788494</v>
      </c>
      <c r="I79" s="5"/>
      <c r="J79" s="42" t="str">
        <f t="shared" si="8"/>
        <v>plachty, obliečky</v>
      </c>
      <c r="K79" s="16">
        <f t="shared" si="8"/>
        <v>575</v>
      </c>
      <c r="L79" s="7">
        <v>43913</v>
      </c>
      <c r="M79" s="43" t="str">
        <f t="shared" si="9"/>
        <v>Textilomanie s.r.o.</v>
      </c>
      <c r="N79" s="43" t="str">
        <f t="shared" si="9"/>
        <v>Lidická 700/19, 622 00 Brno</v>
      </c>
      <c r="O79" s="8">
        <f t="shared" si="9"/>
        <v>4788494</v>
      </c>
      <c r="P79" s="9" t="s">
        <v>30</v>
      </c>
      <c r="Q79" s="9" t="s">
        <v>31</v>
      </c>
    </row>
    <row r="80" spans="1:17" ht="36" customHeight="1">
      <c r="A80" s="10">
        <v>2020031077</v>
      </c>
      <c r="B80" s="42" t="s">
        <v>33</v>
      </c>
      <c r="C80" s="16">
        <v>1202.06</v>
      </c>
      <c r="D80" s="72" t="s">
        <v>417</v>
      </c>
      <c r="E80" s="7">
        <v>43914</v>
      </c>
      <c r="F80" s="46" t="s">
        <v>122</v>
      </c>
      <c r="G80" s="46" t="s">
        <v>50</v>
      </c>
      <c r="H80" s="13">
        <v>36019208</v>
      </c>
      <c r="I80" s="21" t="s">
        <v>433</v>
      </c>
      <c r="J80" s="42" t="str">
        <f t="shared" si="8"/>
        <v>potraviny</v>
      </c>
      <c r="K80" s="16">
        <f t="shared" si="8"/>
        <v>1202.06</v>
      </c>
      <c r="L80" s="89">
        <v>43910</v>
      </c>
      <c r="M80" s="43" t="str">
        <f t="shared" si="9"/>
        <v>INMEDIA, spol.s.r.o.</v>
      </c>
      <c r="N80" s="43" t="str">
        <f t="shared" si="9"/>
        <v>Námestie SNP 11, 960,01 Zvolen</v>
      </c>
      <c r="O80" s="8">
        <f t="shared" si="9"/>
        <v>36019208</v>
      </c>
      <c r="P80" s="9" t="s">
        <v>4</v>
      </c>
      <c r="Q80" s="9" t="s">
        <v>32</v>
      </c>
    </row>
    <row r="81" spans="1:17" ht="36" customHeight="1">
      <c r="A81" s="10">
        <v>2020031078</v>
      </c>
      <c r="B81" s="42" t="s">
        <v>33</v>
      </c>
      <c r="C81" s="16">
        <v>632.79</v>
      </c>
      <c r="D81" s="6"/>
      <c r="E81" s="7">
        <v>43913</v>
      </c>
      <c r="F81" s="46" t="s">
        <v>48</v>
      </c>
      <c r="G81" s="46" t="s">
        <v>49</v>
      </c>
      <c r="H81" s="13">
        <v>35760532</v>
      </c>
      <c r="I81" s="5" t="s">
        <v>434</v>
      </c>
      <c r="J81" s="42" t="str">
        <f t="shared" si="8"/>
        <v>potraviny</v>
      </c>
      <c r="K81" s="16">
        <f t="shared" si="8"/>
        <v>632.79</v>
      </c>
      <c r="L81" s="7">
        <v>43910</v>
      </c>
      <c r="M81" s="43" t="str">
        <f t="shared" si="9"/>
        <v>ATC - JR, s.r.o.</v>
      </c>
      <c r="N81" s="43" t="str">
        <f t="shared" si="9"/>
        <v>Vsetínska cesta 766,020 01 Púchov</v>
      </c>
      <c r="O81" s="8">
        <f t="shared" si="9"/>
        <v>35760532</v>
      </c>
      <c r="P81" s="9" t="s">
        <v>4</v>
      </c>
      <c r="Q81" s="9" t="s">
        <v>32</v>
      </c>
    </row>
    <row r="82" spans="1:17" ht="36" customHeight="1">
      <c r="A82" s="10">
        <v>2020031079</v>
      </c>
      <c r="B82" s="20" t="s">
        <v>33</v>
      </c>
      <c r="C82" s="16">
        <v>335.71</v>
      </c>
      <c r="D82" s="6"/>
      <c r="E82" s="7">
        <v>43914</v>
      </c>
      <c r="F82" s="12" t="s">
        <v>112</v>
      </c>
      <c r="G82" s="12" t="s">
        <v>109</v>
      </c>
      <c r="H82" s="13">
        <v>34152199</v>
      </c>
      <c r="I82" s="21" t="s">
        <v>435</v>
      </c>
      <c r="J82" s="42" t="str">
        <f t="shared" si="8"/>
        <v>potraviny</v>
      </c>
      <c r="K82" s="16">
        <f t="shared" si="8"/>
        <v>335.71</v>
      </c>
      <c r="L82" s="7">
        <v>43910</v>
      </c>
      <c r="M82" s="43" t="str">
        <f t="shared" si="9"/>
        <v>Bidfood Slovakia, s.r.o</v>
      </c>
      <c r="N82" s="43" t="str">
        <f t="shared" si="9"/>
        <v>Piešťanská 2321/71,  915 01 Nové Mesto nad Váhom</v>
      </c>
      <c r="O82" s="8">
        <f t="shared" si="9"/>
        <v>34152199</v>
      </c>
      <c r="P82" s="9" t="s">
        <v>4</v>
      </c>
      <c r="Q82" s="9" t="s">
        <v>32</v>
      </c>
    </row>
    <row r="83" spans="1:21" ht="36" customHeight="1">
      <c r="A83" s="10">
        <v>2020031080</v>
      </c>
      <c r="B83" s="42" t="s">
        <v>362</v>
      </c>
      <c r="C83" s="16">
        <v>2203.01</v>
      </c>
      <c r="D83" s="10"/>
      <c r="E83" s="7">
        <v>43913</v>
      </c>
      <c r="F83" s="43" t="s">
        <v>0</v>
      </c>
      <c r="G83" s="43" t="s">
        <v>1</v>
      </c>
      <c r="H83" s="8">
        <v>17335949</v>
      </c>
      <c r="I83" s="5" t="s">
        <v>436</v>
      </c>
      <c r="J83" s="42" t="str">
        <f t="shared" si="8"/>
        <v>čis.prostriedky</v>
      </c>
      <c r="K83" s="16">
        <f t="shared" si="8"/>
        <v>2203.01</v>
      </c>
      <c r="L83" s="7">
        <v>43908</v>
      </c>
      <c r="M83" s="43" t="str">
        <f t="shared" si="9"/>
        <v>Hagleitner Hygiene Slovensko s.r.o.</v>
      </c>
      <c r="N83" s="43" t="str">
        <f t="shared" si="9"/>
        <v>Diaľničná cesta 27, 903 01 Senec</v>
      </c>
      <c r="O83" s="8">
        <f t="shared" si="9"/>
        <v>17335949</v>
      </c>
      <c r="P83" s="9" t="s">
        <v>30</v>
      </c>
      <c r="Q83" s="9" t="s">
        <v>31</v>
      </c>
      <c r="U83" s="17"/>
    </row>
    <row r="84" spans="1:17" ht="36" customHeight="1">
      <c r="A84" s="10">
        <v>2020031081</v>
      </c>
      <c r="B84" s="42" t="s">
        <v>362</v>
      </c>
      <c r="C84" s="16">
        <v>143.42</v>
      </c>
      <c r="D84" s="10"/>
      <c r="E84" s="7">
        <v>43913</v>
      </c>
      <c r="F84" s="43" t="s">
        <v>0</v>
      </c>
      <c r="G84" s="43" t="s">
        <v>1</v>
      </c>
      <c r="H84" s="8">
        <v>17335949</v>
      </c>
      <c r="I84" s="21" t="s">
        <v>436</v>
      </c>
      <c r="J84" s="42" t="str">
        <f t="shared" si="8"/>
        <v>čis.prostriedky</v>
      </c>
      <c r="K84" s="16">
        <f t="shared" si="8"/>
        <v>143.42</v>
      </c>
      <c r="L84" s="7">
        <v>43908</v>
      </c>
      <c r="M84" s="43" t="str">
        <f t="shared" si="9"/>
        <v>Hagleitner Hygiene Slovensko s.r.o.</v>
      </c>
      <c r="N84" s="43" t="str">
        <f t="shared" si="9"/>
        <v>Diaľničná cesta 27, 903 01 Senec</v>
      </c>
      <c r="O84" s="8">
        <f t="shared" si="9"/>
        <v>17335949</v>
      </c>
      <c r="P84" s="9" t="s">
        <v>30</v>
      </c>
      <c r="Q84" s="9" t="s">
        <v>31</v>
      </c>
    </row>
    <row r="85" spans="1:17" ht="36" customHeight="1">
      <c r="A85" s="10">
        <v>2020031082</v>
      </c>
      <c r="B85" s="42" t="s">
        <v>118</v>
      </c>
      <c r="C85" s="16">
        <v>15.9</v>
      </c>
      <c r="D85" s="36">
        <v>30882084</v>
      </c>
      <c r="E85" s="69">
        <v>43913</v>
      </c>
      <c r="F85" s="46" t="s">
        <v>116</v>
      </c>
      <c r="G85" s="46" t="s">
        <v>117</v>
      </c>
      <c r="H85" s="13">
        <v>35701722</v>
      </c>
      <c r="I85" s="21"/>
      <c r="J85" s="42"/>
      <c r="K85" s="16"/>
      <c r="L85" s="7"/>
      <c r="M85" s="43"/>
      <c r="N85" s="43"/>
      <c r="O85" s="8"/>
      <c r="P85" s="9"/>
      <c r="Q85" s="9"/>
    </row>
    <row r="86" spans="1:17" ht="36" customHeight="1">
      <c r="A86" s="10">
        <v>2020031083</v>
      </c>
      <c r="B86" s="42" t="s">
        <v>64</v>
      </c>
      <c r="C86" s="16">
        <v>50</v>
      </c>
      <c r="D86" s="6"/>
      <c r="E86" s="7">
        <v>43908</v>
      </c>
      <c r="F86" s="42" t="s">
        <v>52</v>
      </c>
      <c r="G86" s="43" t="s">
        <v>106</v>
      </c>
      <c r="H86" s="35">
        <v>17081173</v>
      </c>
      <c r="I86" s="5" t="s">
        <v>437</v>
      </c>
      <c r="J86" s="42" t="str">
        <f aca="true" t="shared" si="10" ref="J86:K97">B86</f>
        <v>tonery</v>
      </c>
      <c r="K86" s="16">
        <f t="shared" si="10"/>
        <v>50</v>
      </c>
      <c r="L86" s="7">
        <v>43906</v>
      </c>
      <c r="M86" s="43" t="str">
        <f aca="true" t="shared" si="11" ref="M86:O97">F86</f>
        <v>CompAct-spoločnosť s ručením obmedzeným Rožňava</v>
      </c>
      <c r="N86" s="43" t="str">
        <f t="shared" si="11"/>
        <v>Šafárikova 17, 048 01 Rožňava</v>
      </c>
      <c r="O86" s="8">
        <f t="shared" si="11"/>
        <v>17081173</v>
      </c>
      <c r="P86" s="9" t="s">
        <v>30</v>
      </c>
      <c r="Q86" s="9" t="s">
        <v>31</v>
      </c>
    </row>
    <row r="87" spans="1:17" ht="36" customHeight="1">
      <c r="A87" s="10">
        <v>2020031084</v>
      </c>
      <c r="B87" s="14" t="s">
        <v>78</v>
      </c>
      <c r="C87" s="16">
        <v>944.6</v>
      </c>
      <c r="D87" s="6"/>
      <c r="E87" s="7">
        <v>43900</v>
      </c>
      <c r="F87" s="46" t="s">
        <v>98</v>
      </c>
      <c r="G87" s="46" t="s">
        <v>99</v>
      </c>
      <c r="H87" s="13">
        <v>31589561</v>
      </c>
      <c r="I87" s="21" t="s">
        <v>438</v>
      </c>
      <c r="J87" s="42" t="str">
        <f t="shared" si="10"/>
        <v>špec. zdrav. materiál</v>
      </c>
      <c r="K87" s="16">
        <f t="shared" si="10"/>
        <v>944.6</v>
      </c>
      <c r="L87" s="7">
        <v>43889</v>
      </c>
      <c r="M87" s="43" t="str">
        <f t="shared" si="11"/>
        <v>VIDRA A SPOL. s.r.o.</v>
      </c>
      <c r="N87" s="43" t="str">
        <f t="shared" si="11"/>
        <v>Štrková 8, 011 96 Žilina</v>
      </c>
      <c r="O87" s="8">
        <f t="shared" si="11"/>
        <v>31589561</v>
      </c>
      <c r="P87" s="9" t="s">
        <v>30</v>
      </c>
      <c r="Q87" s="9" t="s">
        <v>31</v>
      </c>
    </row>
    <row r="88" spans="1:17" ht="36" customHeight="1">
      <c r="A88" s="10">
        <v>2020031085</v>
      </c>
      <c r="B88" s="14" t="s">
        <v>78</v>
      </c>
      <c r="C88" s="16">
        <v>814.76</v>
      </c>
      <c r="D88" s="6"/>
      <c r="E88" s="7">
        <v>43908</v>
      </c>
      <c r="F88" s="12" t="s">
        <v>97</v>
      </c>
      <c r="G88" s="12" t="s">
        <v>100</v>
      </c>
      <c r="H88" s="13">
        <v>31320911</v>
      </c>
      <c r="I88" s="21" t="s">
        <v>439</v>
      </c>
      <c r="J88" s="42" t="str">
        <f t="shared" si="10"/>
        <v>špec. zdrav. materiál</v>
      </c>
      <c r="K88" s="16">
        <f t="shared" si="10"/>
        <v>814.76</v>
      </c>
      <c r="L88" s="7">
        <v>43906</v>
      </c>
      <c r="M88" s="43" t="str">
        <f t="shared" si="11"/>
        <v>Pharma Group, a.s. </v>
      </c>
      <c r="N88" s="43" t="str">
        <f t="shared" si="11"/>
        <v>SNP 150, 908 73 Veľké Leváre</v>
      </c>
      <c r="O88" s="8">
        <f t="shared" si="11"/>
        <v>31320911</v>
      </c>
      <c r="P88" s="9" t="s">
        <v>30</v>
      </c>
      <c r="Q88" s="9" t="s">
        <v>31</v>
      </c>
    </row>
    <row r="89" spans="1:17" ht="36" customHeight="1">
      <c r="A89" s="10">
        <v>2020031086</v>
      </c>
      <c r="B89" s="42" t="s">
        <v>78</v>
      </c>
      <c r="C89" s="16">
        <v>110.64</v>
      </c>
      <c r="D89" s="97"/>
      <c r="E89" s="7">
        <v>43909</v>
      </c>
      <c r="F89" s="46" t="s">
        <v>130</v>
      </c>
      <c r="G89" s="46" t="s">
        <v>131</v>
      </c>
      <c r="H89" s="13">
        <v>34113924</v>
      </c>
      <c r="I89" s="21" t="s">
        <v>341</v>
      </c>
      <c r="J89" s="42" t="str">
        <f t="shared" si="10"/>
        <v>špec. zdrav. materiál</v>
      </c>
      <c r="K89" s="16">
        <f t="shared" si="10"/>
        <v>110.64</v>
      </c>
      <c r="L89" s="7">
        <v>43905</v>
      </c>
      <c r="M89" s="43" t="str">
        <f t="shared" si="11"/>
        <v>MED-ART, spol. s r.o.</v>
      </c>
      <c r="N89" s="43" t="str">
        <f t="shared" si="11"/>
        <v>Priemyselná 1, 974 01 Banská Bystrica</v>
      </c>
      <c r="O89" s="8">
        <f t="shared" si="11"/>
        <v>34113924</v>
      </c>
      <c r="P89" s="9" t="s">
        <v>30</v>
      </c>
      <c r="Q89" s="9" t="s">
        <v>31</v>
      </c>
    </row>
    <row r="90" spans="1:17" ht="36" customHeight="1">
      <c r="A90" s="10">
        <v>2020031087</v>
      </c>
      <c r="B90" s="42" t="s">
        <v>440</v>
      </c>
      <c r="C90" s="16">
        <v>42</v>
      </c>
      <c r="D90" s="58" t="s">
        <v>136</v>
      </c>
      <c r="E90" s="7">
        <v>43914</v>
      </c>
      <c r="F90" s="46" t="s">
        <v>6</v>
      </c>
      <c r="G90" s="46" t="s">
        <v>7</v>
      </c>
      <c r="H90" s="13">
        <v>47925914</v>
      </c>
      <c r="I90" s="21"/>
      <c r="J90" s="42" t="str">
        <f t="shared" si="10"/>
        <v>teplomery</v>
      </c>
      <c r="K90" s="16">
        <f t="shared" si="10"/>
        <v>42</v>
      </c>
      <c r="L90" s="7">
        <v>43907</v>
      </c>
      <c r="M90" s="43" t="str">
        <f t="shared" si="11"/>
        <v>ATONA s.r.o.</v>
      </c>
      <c r="N90" s="43" t="str">
        <f t="shared" si="11"/>
        <v>Okružná 30, 048 01 Rožňava</v>
      </c>
      <c r="O90" s="8">
        <f t="shared" si="11"/>
        <v>47925914</v>
      </c>
      <c r="P90" s="9" t="s">
        <v>30</v>
      </c>
      <c r="Q90" s="9" t="s">
        <v>31</v>
      </c>
    </row>
    <row r="91" spans="1:17" ht="36" customHeight="1">
      <c r="A91" s="10">
        <v>2020031088</v>
      </c>
      <c r="B91" s="42" t="s">
        <v>441</v>
      </c>
      <c r="C91" s="16">
        <v>336</v>
      </c>
      <c r="D91" s="6"/>
      <c r="E91" s="7">
        <v>43916</v>
      </c>
      <c r="F91" s="46" t="s">
        <v>328</v>
      </c>
      <c r="G91" s="46" t="s">
        <v>329</v>
      </c>
      <c r="H91" s="13">
        <v>36188301</v>
      </c>
      <c r="I91" s="5"/>
      <c r="J91" s="42" t="str">
        <f t="shared" si="10"/>
        <v>stravné lístky</v>
      </c>
      <c r="K91" s="16">
        <f t="shared" si="10"/>
        <v>336</v>
      </c>
      <c r="L91" s="7">
        <v>43899</v>
      </c>
      <c r="M91" s="43" t="str">
        <f t="shared" si="11"/>
        <v>ROVEN Rožňava, s.r.o.</v>
      </c>
      <c r="N91" s="43" t="str">
        <f t="shared" si="11"/>
        <v>Betliarska cesta 4, 048 01 Rožňava</v>
      </c>
      <c r="O91" s="8">
        <f t="shared" si="11"/>
        <v>36188301</v>
      </c>
      <c r="P91" s="9" t="s">
        <v>30</v>
      </c>
      <c r="Q91" s="9" t="s">
        <v>31</v>
      </c>
    </row>
    <row r="92" spans="1:17" ht="36" customHeight="1">
      <c r="A92" s="10">
        <v>2020031089</v>
      </c>
      <c r="B92" s="42" t="s">
        <v>51</v>
      </c>
      <c r="C92" s="16">
        <v>1207.49</v>
      </c>
      <c r="D92" s="58" t="s">
        <v>136</v>
      </c>
      <c r="E92" s="7">
        <v>43913</v>
      </c>
      <c r="F92" s="46" t="s">
        <v>6</v>
      </c>
      <c r="G92" s="46" t="s">
        <v>7</v>
      </c>
      <c r="H92" s="13">
        <v>47925914</v>
      </c>
      <c r="I92" s="21" t="s">
        <v>442</v>
      </c>
      <c r="J92" s="42" t="str">
        <f t="shared" si="10"/>
        <v>lieky</v>
      </c>
      <c r="K92" s="16">
        <f t="shared" si="10"/>
        <v>1207.49</v>
      </c>
      <c r="L92" s="89">
        <v>43910</v>
      </c>
      <c r="M92" s="43" t="str">
        <f t="shared" si="11"/>
        <v>ATONA s.r.o.</v>
      </c>
      <c r="N92" s="43" t="str">
        <f t="shared" si="11"/>
        <v>Okružná 30, 048 01 Rožňava</v>
      </c>
      <c r="O92" s="8">
        <f t="shared" si="11"/>
        <v>47925914</v>
      </c>
      <c r="P92" s="9" t="s">
        <v>30</v>
      </c>
      <c r="Q92" s="9" t="s">
        <v>31</v>
      </c>
    </row>
    <row r="93" spans="1:17" ht="36" customHeight="1">
      <c r="A93" s="10">
        <v>2020031090</v>
      </c>
      <c r="B93" s="42" t="s">
        <v>51</v>
      </c>
      <c r="C93" s="16">
        <v>617.52</v>
      </c>
      <c r="D93" s="58" t="s">
        <v>136</v>
      </c>
      <c r="E93" s="7">
        <v>43913</v>
      </c>
      <c r="F93" s="46" t="s">
        <v>6</v>
      </c>
      <c r="G93" s="46" t="s">
        <v>7</v>
      </c>
      <c r="H93" s="13">
        <v>47925914</v>
      </c>
      <c r="I93" s="21" t="s">
        <v>443</v>
      </c>
      <c r="J93" s="42" t="str">
        <f t="shared" si="10"/>
        <v>lieky</v>
      </c>
      <c r="K93" s="16">
        <f t="shared" si="10"/>
        <v>617.52</v>
      </c>
      <c r="L93" s="89">
        <v>43909</v>
      </c>
      <c r="M93" s="43" t="str">
        <f t="shared" si="11"/>
        <v>ATONA s.r.o.</v>
      </c>
      <c r="N93" s="43" t="str">
        <f t="shared" si="11"/>
        <v>Okružná 30, 048 01 Rožňava</v>
      </c>
      <c r="O93" s="8">
        <f t="shared" si="11"/>
        <v>47925914</v>
      </c>
      <c r="P93" s="9" t="s">
        <v>30</v>
      </c>
      <c r="Q93" s="9" t="s">
        <v>31</v>
      </c>
    </row>
    <row r="94" spans="1:17" ht="36" customHeight="1">
      <c r="A94" s="10">
        <v>2020031091</v>
      </c>
      <c r="B94" s="42" t="s">
        <v>51</v>
      </c>
      <c r="C94" s="16">
        <v>1080.2</v>
      </c>
      <c r="D94" s="58" t="s">
        <v>136</v>
      </c>
      <c r="E94" s="7">
        <v>43913</v>
      </c>
      <c r="F94" s="46" t="s">
        <v>6</v>
      </c>
      <c r="G94" s="46" t="s">
        <v>7</v>
      </c>
      <c r="H94" s="13">
        <v>47925914</v>
      </c>
      <c r="I94" s="21" t="s">
        <v>444</v>
      </c>
      <c r="J94" s="42" t="str">
        <f t="shared" si="10"/>
        <v>lieky</v>
      </c>
      <c r="K94" s="16">
        <f t="shared" si="10"/>
        <v>1080.2</v>
      </c>
      <c r="L94" s="89">
        <v>43910</v>
      </c>
      <c r="M94" s="43" t="str">
        <f t="shared" si="11"/>
        <v>ATONA s.r.o.</v>
      </c>
      <c r="N94" s="43" t="str">
        <f t="shared" si="11"/>
        <v>Okružná 30, 048 01 Rožňava</v>
      </c>
      <c r="O94" s="8">
        <f t="shared" si="11"/>
        <v>47925914</v>
      </c>
      <c r="P94" s="9" t="s">
        <v>30</v>
      </c>
      <c r="Q94" s="9" t="s">
        <v>31</v>
      </c>
    </row>
    <row r="95" spans="1:17" ht="36" customHeight="1">
      <c r="A95" s="10">
        <v>2020031092</v>
      </c>
      <c r="B95" s="42" t="s">
        <v>51</v>
      </c>
      <c r="C95" s="16">
        <v>2167.56</v>
      </c>
      <c r="D95" s="58" t="s">
        <v>136</v>
      </c>
      <c r="E95" s="7">
        <v>43913</v>
      </c>
      <c r="F95" s="46" t="s">
        <v>6</v>
      </c>
      <c r="G95" s="46" t="s">
        <v>7</v>
      </c>
      <c r="H95" s="13">
        <v>47925914</v>
      </c>
      <c r="I95" s="21" t="s">
        <v>445</v>
      </c>
      <c r="J95" s="42" t="str">
        <f t="shared" si="10"/>
        <v>lieky</v>
      </c>
      <c r="K95" s="16">
        <f t="shared" si="10"/>
        <v>2167.56</v>
      </c>
      <c r="L95" s="89">
        <v>43909</v>
      </c>
      <c r="M95" s="43" t="str">
        <f t="shared" si="11"/>
        <v>ATONA s.r.o.</v>
      </c>
      <c r="N95" s="43" t="str">
        <f t="shared" si="11"/>
        <v>Okružná 30, 048 01 Rožňava</v>
      </c>
      <c r="O95" s="8">
        <f t="shared" si="11"/>
        <v>47925914</v>
      </c>
      <c r="P95" s="9" t="s">
        <v>30</v>
      </c>
      <c r="Q95" s="9" t="s">
        <v>31</v>
      </c>
    </row>
    <row r="96" spans="1:17" ht="36" customHeight="1">
      <c r="A96" s="10">
        <v>2020031093</v>
      </c>
      <c r="B96" s="42" t="s">
        <v>446</v>
      </c>
      <c r="C96" s="16">
        <v>153.24</v>
      </c>
      <c r="D96" s="6"/>
      <c r="E96" s="7">
        <v>43916</v>
      </c>
      <c r="F96" s="42" t="s">
        <v>447</v>
      </c>
      <c r="G96" s="43" t="s">
        <v>448</v>
      </c>
      <c r="H96" s="8">
        <v>35948655</v>
      </c>
      <c r="I96" s="5"/>
      <c r="J96" s="42" t="str">
        <f t="shared" si="10"/>
        <v>chemikálie</v>
      </c>
      <c r="K96" s="16">
        <f t="shared" si="10"/>
        <v>153.24</v>
      </c>
      <c r="L96" s="89">
        <v>43882</v>
      </c>
      <c r="M96" s="43" t="str">
        <f t="shared" si="11"/>
        <v>Mikrochem Trade, spol. s r.o.</v>
      </c>
      <c r="N96" s="43" t="str">
        <f t="shared" si="11"/>
        <v>Za dráhou, 902 01 Pezinok</v>
      </c>
      <c r="O96" s="8">
        <f t="shared" si="11"/>
        <v>35948655</v>
      </c>
      <c r="P96" s="9" t="s">
        <v>412</v>
      </c>
      <c r="Q96" s="9" t="s">
        <v>413</v>
      </c>
    </row>
    <row r="97" spans="1:25" ht="36" customHeight="1">
      <c r="A97" s="10">
        <v>2020031094</v>
      </c>
      <c r="B97" s="42" t="s">
        <v>33</v>
      </c>
      <c r="C97" s="16">
        <v>496.7</v>
      </c>
      <c r="D97" s="6" t="s">
        <v>415</v>
      </c>
      <c r="E97" s="7">
        <v>43912</v>
      </c>
      <c r="F97" s="42" t="s">
        <v>120</v>
      </c>
      <c r="G97" s="43" t="s">
        <v>121</v>
      </c>
      <c r="H97" s="8">
        <v>17260752</v>
      </c>
      <c r="I97" s="21" t="s">
        <v>449</v>
      </c>
      <c r="J97" s="42" t="str">
        <f t="shared" si="10"/>
        <v>potraviny</v>
      </c>
      <c r="K97" s="16">
        <f t="shared" si="10"/>
        <v>496.7</v>
      </c>
      <c r="L97" s="7">
        <v>43909</v>
      </c>
      <c r="M97" s="43" t="str">
        <f t="shared" si="11"/>
        <v>Zoltán Jánosdeák - Jánosdeák</v>
      </c>
      <c r="N97" s="43" t="str">
        <f t="shared" si="11"/>
        <v>Vinohradná 101, 049 11 Plešivec</v>
      </c>
      <c r="O97" s="8">
        <f t="shared" si="11"/>
        <v>17260752</v>
      </c>
      <c r="P97" s="9" t="s">
        <v>4</v>
      </c>
      <c r="Q97" s="9" t="s">
        <v>32</v>
      </c>
      <c r="R97" s="91"/>
      <c r="V97" s="62"/>
      <c r="Y97" s="62"/>
    </row>
    <row r="98" spans="1:17" ht="36" customHeight="1">
      <c r="A98" s="10">
        <v>2020031095</v>
      </c>
      <c r="B98" s="42" t="s">
        <v>123</v>
      </c>
      <c r="C98" s="16">
        <v>-127.15</v>
      </c>
      <c r="D98" s="64" t="s">
        <v>401</v>
      </c>
      <c r="E98" s="7">
        <v>43914</v>
      </c>
      <c r="F98" s="43" t="s">
        <v>53</v>
      </c>
      <c r="G98" s="43" t="s">
        <v>54</v>
      </c>
      <c r="H98" s="8">
        <v>45952671</v>
      </c>
      <c r="I98" s="21"/>
      <c r="J98" s="42"/>
      <c r="K98" s="16"/>
      <c r="L98" s="89"/>
      <c r="M98" s="43"/>
      <c r="N98" s="43"/>
      <c r="O98" s="8"/>
      <c r="P98" s="9"/>
      <c r="Q98" s="9"/>
    </row>
    <row r="99" spans="1:17" ht="36" customHeight="1">
      <c r="A99" s="10">
        <v>2020031096</v>
      </c>
      <c r="B99" s="42" t="s">
        <v>450</v>
      </c>
      <c r="C99" s="16">
        <v>12.22</v>
      </c>
      <c r="D99" s="64" t="s">
        <v>401</v>
      </c>
      <c r="E99" s="7">
        <v>43916</v>
      </c>
      <c r="F99" s="43" t="s">
        <v>53</v>
      </c>
      <c r="G99" s="43" t="s">
        <v>54</v>
      </c>
      <c r="H99" s="8">
        <v>45952671</v>
      </c>
      <c r="I99" s="21" t="s">
        <v>451</v>
      </c>
      <c r="J99" s="42" t="str">
        <f aca="true" t="shared" si="12" ref="J99:K104">B99</f>
        <v>menubox</v>
      </c>
      <c r="K99" s="16">
        <f t="shared" si="12"/>
        <v>12.22</v>
      </c>
      <c r="L99" s="89">
        <v>43910</v>
      </c>
      <c r="M99" s="43" t="str">
        <f aca="true" t="shared" si="13" ref="M99:O104">F99</f>
        <v>METRO Cash and Carry SR s.r.o.</v>
      </c>
      <c r="N99" s="43" t="str">
        <f t="shared" si="13"/>
        <v>Senecká cesta 1881,900 28  Ivanka pri Dunaji</v>
      </c>
      <c r="O99" s="8">
        <f t="shared" si="13"/>
        <v>45952671</v>
      </c>
      <c r="P99" s="9" t="s">
        <v>4</v>
      </c>
      <c r="Q99" s="9" t="s">
        <v>32</v>
      </c>
    </row>
    <row r="100" spans="1:17" ht="36" customHeight="1">
      <c r="A100" s="10">
        <v>2020031097</v>
      </c>
      <c r="B100" s="42" t="s">
        <v>33</v>
      </c>
      <c r="C100" s="16">
        <v>140.8</v>
      </c>
      <c r="D100" s="64" t="s">
        <v>401</v>
      </c>
      <c r="E100" s="7">
        <v>43916</v>
      </c>
      <c r="F100" s="43" t="s">
        <v>53</v>
      </c>
      <c r="G100" s="43" t="s">
        <v>54</v>
      </c>
      <c r="H100" s="8">
        <v>45952671</v>
      </c>
      <c r="I100" s="21" t="s">
        <v>452</v>
      </c>
      <c r="J100" s="42" t="str">
        <f t="shared" si="12"/>
        <v>potraviny</v>
      </c>
      <c r="K100" s="16">
        <f t="shared" si="12"/>
        <v>140.8</v>
      </c>
      <c r="L100" s="89">
        <v>43913</v>
      </c>
      <c r="M100" s="43" t="str">
        <f t="shared" si="13"/>
        <v>METRO Cash and Carry SR s.r.o.</v>
      </c>
      <c r="N100" s="43" t="str">
        <f t="shared" si="13"/>
        <v>Senecká cesta 1881,900 28  Ivanka pri Dunaji</v>
      </c>
      <c r="O100" s="8">
        <f t="shared" si="13"/>
        <v>45952671</v>
      </c>
      <c r="P100" s="9" t="s">
        <v>4</v>
      </c>
      <c r="Q100" s="9" t="s">
        <v>32</v>
      </c>
    </row>
    <row r="101" spans="1:21" ht="36" customHeight="1">
      <c r="A101" s="10">
        <v>2020031098</v>
      </c>
      <c r="B101" s="42" t="s">
        <v>33</v>
      </c>
      <c r="C101" s="16">
        <v>1374.22</v>
      </c>
      <c r="D101" s="64" t="s">
        <v>401</v>
      </c>
      <c r="E101" s="7">
        <v>43916</v>
      </c>
      <c r="F101" s="43" t="s">
        <v>53</v>
      </c>
      <c r="G101" s="43" t="s">
        <v>54</v>
      </c>
      <c r="H101" s="8">
        <v>45952671</v>
      </c>
      <c r="I101" s="21"/>
      <c r="J101" s="42" t="str">
        <f t="shared" si="12"/>
        <v>potraviny</v>
      </c>
      <c r="K101" s="16">
        <f t="shared" si="12"/>
        <v>1374.22</v>
      </c>
      <c r="L101" s="89">
        <v>43913</v>
      </c>
      <c r="M101" s="43" t="str">
        <f t="shared" si="13"/>
        <v>METRO Cash and Carry SR s.r.o.</v>
      </c>
      <c r="N101" s="43" t="str">
        <f t="shared" si="13"/>
        <v>Senecká cesta 1881,900 28  Ivanka pri Dunaji</v>
      </c>
      <c r="O101" s="8">
        <f t="shared" si="13"/>
        <v>45952671</v>
      </c>
      <c r="P101" s="9" t="s">
        <v>4</v>
      </c>
      <c r="Q101" s="9" t="s">
        <v>32</v>
      </c>
      <c r="U101" s="62"/>
    </row>
    <row r="102" spans="1:17" ht="35.25" customHeight="1">
      <c r="A102" s="10">
        <v>2020031099</v>
      </c>
      <c r="B102" s="42" t="s">
        <v>33</v>
      </c>
      <c r="C102" s="16">
        <v>351.9</v>
      </c>
      <c r="D102" s="72" t="s">
        <v>417</v>
      </c>
      <c r="E102" s="7">
        <v>43917</v>
      </c>
      <c r="F102" s="46" t="s">
        <v>122</v>
      </c>
      <c r="G102" s="46" t="s">
        <v>50</v>
      </c>
      <c r="H102" s="13">
        <v>36019208</v>
      </c>
      <c r="I102" s="21"/>
      <c r="J102" s="42" t="str">
        <f t="shared" si="12"/>
        <v>potraviny</v>
      </c>
      <c r="K102" s="16">
        <f t="shared" si="12"/>
        <v>351.9</v>
      </c>
      <c r="L102" s="89">
        <v>43913</v>
      </c>
      <c r="M102" s="43" t="str">
        <f t="shared" si="13"/>
        <v>INMEDIA, spol.s.r.o.</v>
      </c>
      <c r="N102" s="43" t="str">
        <f t="shared" si="13"/>
        <v>Námestie SNP 11, 960,01 Zvolen</v>
      </c>
      <c r="O102" s="8">
        <f t="shared" si="13"/>
        <v>36019208</v>
      </c>
      <c r="P102" s="9" t="s">
        <v>30</v>
      </c>
      <c r="Q102" s="9" t="s">
        <v>31</v>
      </c>
    </row>
    <row r="103" spans="1:17" ht="36" customHeight="1">
      <c r="A103" s="10">
        <v>2020031100</v>
      </c>
      <c r="B103" s="42" t="s">
        <v>33</v>
      </c>
      <c r="C103" s="16">
        <v>385.62</v>
      </c>
      <c r="D103" s="72" t="s">
        <v>419</v>
      </c>
      <c r="E103" s="7">
        <v>43917</v>
      </c>
      <c r="F103" s="46" t="s">
        <v>122</v>
      </c>
      <c r="G103" s="46" t="s">
        <v>50</v>
      </c>
      <c r="H103" s="13">
        <v>36019208</v>
      </c>
      <c r="I103" s="21"/>
      <c r="J103" s="42" t="str">
        <f t="shared" si="12"/>
        <v>potraviny</v>
      </c>
      <c r="K103" s="16">
        <f t="shared" si="12"/>
        <v>385.62</v>
      </c>
      <c r="L103" s="89">
        <v>43913</v>
      </c>
      <c r="M103" s="43" t="str">
        <f t="shared" si="13"/>
        <v>INMEDIA, spol.s.r.o.</v>
      </c>
      <c r="N103" s="43" t="str">
        <f t="shared" si="13"/>
        <v>Námestie SNP 11, 960,01 Zvolen</v>
      </c>
      <c r="O103" s="8">
        <f t="shared" si="13"/>
        <v>36019208</v>
      </c>
      <c r="P103" s="9" t="s">
        <v>30</v>
      </c>
      <c r="Q103" s="9" t="s">
        <v>31</v>
      </c>
    </row>
    <row r="104" spans="1:17" ht="36" customHeight="1">
      <c r="A104" s="10">
        <v>2020031101</v>
      </c>
      <c r="B104" s="42" t="s">
        <v>33</v>
      </c>
      <c r="C104" s="16">
        <v>1375.87</v>
      </c>
      <c r="D104" s="72" t="s">
        <v>417</v>
      </c>
      <c r="E104" s="7">
        <v>43917</v>
      </c>
      <c r="F104" s="46" t="s">
        <v>122</v>
      </c>
      <c r="G104" s="46" t="s">
        <v>50</v>
      </c>
      <c r="H104" s="13">
        <v>36019208</v>
      </c>
      <c r="I104" s="21" t="s">
        <v>453</v>
      </c>
      <c r="J104" s="42" t="str">
        <f t="shared" si="12"/>
        <v>potraviny</v>
      </c>
      <c r="K104" s="16">
        <f t="shared" si="12"/>
        <v>1375.87</v>
      </c>
      <c r="L104" s="89">
        <v>43910</v>
      </c>
      <c r="M104" s="43" t="str">
        <f t="shared" si="13"/>
        <v>INMEDIA, spol.s.r.o.</v>
      </c>
      <c r="N104" s="43" t="str">
        <f t="shared" si="13"/>
        <v>Námestie SNP 11, 960,01 Zvolen</v>
      </c>
      <c r="O104" s="8">
        <f t="shared" si="13"/>
        <v>36019208</v>
      </c>
      <c r="P104" s="9" t="s">
        <v>4</v>
      </c>
      <c r="Q104" s="9" t="s">
        <v>32</v>
      </c>
    </row>
    <row r="105" spans="1:17" ht="36" customHeight="1">
      <c r="A105" s="10">
        <v>2020031102</v>
      </c>
      <c r="B105" s="42" t="s">
        <v>454</v>
      </c>
      <c r="C105" s="16">
        <v>118.28</v>
      </c>
      <c r="D105" s="6" t="s">
        <v>455</v>
      </c>
      <c r="E105" s="7">
        <v>43913</v>
      </c>
      <c r="F105" s="46" t="s">
        <v>456</v>
      </c>
      <c r="G105" s="46" t="s">
        <v>457</v>
      </c>
      <c r="H105" s="13">
        <v>35709332</v>
      </c>
      <c r="I105" s="21"/>
      <c r="J105" s="42"/>
      <c r="K105" s="16"/>
      <c r="L105" s="7"/>
      <c r="M105" s="43"/>
      <c r="N105" s="43"/>
      <c r="O105" s="8"/>
      <c r="P105" s="9"/>
      <c r="Q105" s="9"/>
    </row>
    <row r="106" spans="1:17" ht="36" customHeight="1">
      <c r="A106" s="10">
        <v>2020031103</v>
      </c>
      <c r="B106" s="42" t="s">
        <v>38</v>
      </c>
      <c r="C106" s="16">
        <v>468.31</v>
      </c>
      <c r="D106" s="19">
        <v>11899846</v>
      </c>
      <c r="E106" s="7">
        <v>43920</v>
      </c>
      <c r="F106" s="42" t="s">
        <v>47</v>
      </c>
      <c r="G106" s="43" t="s">
        <v>75</v>
      </c>
      <c r="H106" s="34">
        <v>35697270</v>
      </c>
      <c r="I106" s="21"/>
      <c r="J106" s="42"/>
      <c r="K106" s="16"/>
      <c r="L106" s="7"/>
      <c r="M106" s="43"/>
      <c r="N106" s="43"/>
      <c r="O106" s="8"/>
      <c r="P106" s="9"/>
      <c r="Q106" s="9"/>
    </row>
    <row r="107" spans="1:17" ht="36" customHeight="1">
      <c r="A107" s="10">
        <v>2020031104</v>
      </c>
      <c r="B107" s="42" t="s">
        <v>420</v>
      </c>
      <c r="C107" s="16">
        <v>53.81</v>
      </c>
      <c r="D107" s="10">
        <v>4020004007</v>
      </c>
      <c r="E107" s="7">
        <v>43916</v>
      </c>
      <c r="F107" s="46" t="s">
        <v>458</v>
      </c>
      <c r="G107" s="46" t="s">
        <v>459</v>
      </c>
      <c r="H107" s="13">
        <v>36570460</v>
      </c>
      <c r="I107" s="21"/>
      <c r="J107" s="42"/>
      <c r="K107" s="16"/>
      <c r="L107" s="7"/>
      <c r="M107" s="43"/>
      <c r="N107" s="43"/>
      <c r="O107" s="8"/>
      <c r="P107" s="9"/>
      <c r="Q107" s="9"/>
    </row>
    <row r="108" spans="1:17" ht="36" customHeight="1">
      <c r="A108" s="10">
        <v>2020031105</v>
      </c>
      <c r="B108" s="42" t="s">
        <v>64</v>
      </c>
      <c r="C108" s="16">
        <v>96</v>
      </c>
      <c r="D108" s="6"/>
      <c r="E108" s="7">
        <v>43920</v>
      </c>
      <c r="F108" s="42" t="s">
        <v>52</v>
      </c>
      <c r="G108" s="43" t="s">
        <v>106</v>
      </c>
      <c r="H108" s="35">
        <v>17081173</v>
      </c>
      <c r="I108" s="14" t="s">
        <v>460</v>
      </c>
      <c r="J108" s="42" t="str">
        <f aca="true" t="shared" si="14" ref="J108:K110">B108</f>
        <v>tonery</v>
      </c>
      <c r="K108" s="16">
        <f t="shared" si="14"/>
        <v>96</v>
      </c>
      <c r="L108" s="7">
        <v>43920</v>
      </c>
      <c r="M108" s="43" t="str">
        <f aca="true" t="shared" si="15" ref="M108:O110">F108</f>
        <v>CompAct-spoločnosť s ručením obmedzeným Rožňava</v>
      </c>
      <c r="N108" s="43" t="str">
        <f t="shared" si="15"/>
        <v>Šafárikova 17, 048 01 Rožňava</v>
      </c>
      <c r="O108" s="8">
        <f t="shared" si="15"/>
        <v>17081173</v>
      </c>
      <c r="P108" s="9" t="s">
        <v>30</v>
      </c>
      <c r="Q108" s="9" t="s">
        <v>31</v>
      </c>
    </row>
    <row r="109" spans="1:18" ht="36" customHeight="1">
      <c r="A109" s="10">
        <v>2020031106</v>
      </c>
      <c r="B109" s="42" t="s">
        <v>33</v>
      </c>
      <c r="C109" s="16">
        <v>560.16</v>
      </c>
      <c r="D109" s="6"/>
      <c r="E109" s="7">
        <v>43917</v>
      </c>
      <c r="F109" s="12" t="s">
        <v>94</v>
      </c>
      <c r="G109" s="12" t="s">
        <v>95</v>
      </c>
      <c r="H109" s="13">
        <v>34144579</v>
      </c>
      <c r="I109" s="14" t="s">
        <v>461</v>
      </c>
      <c r="J109" s="42" t="str">
        <f t="shared" si="14"/>
        <v>potraviny</v>
      </c>
      <c r="K109" s="16">
        <f t="shared" si="14"/>
        <v>560.16</v>
      </c>
      <c r="L109" s="7">
        <v>43913</v>
      </c>
      <c r="M109" s="43" t="str">
        <f t="shared" si="15"/>
        <v>AG FOODS SK s.r.o.</v>
      </c>
      <c r="N109" s="43" t="str">
        <f t="shared" si="15"/>
        <v>Moyzesova 10, 902 01 Pezinok</v>
      </c>
      <c r="O109" s="8">
        <f t="shared" si="15"/>
        <v>34144579</v>
      </c>
      <c r="P109" s="9" t="s">
        <v>4</v>
      </c>
      <c r="Q109" s="9" t="s">
        <v>32</v>
      </c>
      <c r="R109" s="91"/>
    </row>
    <row r="110" spans="1:17" ht="36" customHeight="1">
      <c r="A110" s="10">
        <v>2020031107</v>
      </c>
      <c r="B110" s="42" t="s">
        <v>33</v>
      </c>
      <c r="C110" s="16">
        <v>71.28</v>
      </c>
      <c r="D110" s="64" t="s">
        <v>401</v>
      </c>
      <c r="E110" s="7">
        <v>43920</v>
      </c>
      <c r="F110" s="43" t="s">
        <v>53</v>
      </c>
      <c r="G110" s="43" t="s">
        <v>54</v>
      </c>
      <c r="H110" s="8">
        <v>45952671</v>
      </c>
      <c r="I110" s="21" t="s">
        <v>462</v>
      </c>
      <c r="J110" s="42" t="str">
        <f t="shared" si="14"/>
        <v>potraviny</v>
      </c>
      <c r="K110" s="16">
        <f t="shared" si="14"/>
        <v>71.28</v>
      </c>
      <c r="L110" s="89">
        <v>43913</v>
      </c>
      <c r="M110" s="43" t="str">
        <f t="shared" si="15"/>
        <v>METRO Cash and Carry SR s.r.o.</v>
      </c>
      <c r="N110" s="43" t="str">
        <f t="shared" si="15"/>
        <v>Senecká cesta 1881,900 28  Ivanka pri Dunaji</v>
      </c>
      <c r="O110" s="8">
        <f t="shared" si="15"/>
        <v>45952671</v>
      </c>
      <c r="P110" s="9" t="s">
        <v>4</v>
      </c>
      <c r="Q110" s="9" t="s">
        <v>32</v>
      </c>
    </row>
    <row r="111" spans="1:17" ht="36" customHeight="1">
      <c r="A111" s="10">
        <v>2020031108</v>
      </c>
      <c r="B111" s="42" t="s">
        <v>321</v>
      </c>
      <c r="C111" s="16">
        <v>79.62</v>
      </c>
      <c r="D111" s="6"/>
      <c r="E111" s="7">
        <v>43920</v>
      </c>
      <c r="F111" s="12" t="s">
        <v>322</v>
      </c>
      <c r="G111" s="12" t="s">
        <v>323</v>
      </c>
      <c r="H111" s="13">
        <v>36306444</v>
      </c>
      <c r="I111" s="21"/>
      <c r="J111" s="42"/>
      <c r="K111" s="16"/>
      <c r="L111" s="7"/>
      <c r="M111" s="43"/>
      <c r="N111" s="43"/>
      <c r="O111" s="8"/>
      <c r="P111" s="9"/>
      <c r="Q111" s="9"/>
    </row>
    <row r="112" spans="1:17" ht="36" customHeight="1">
      <c r="A112" s="10">
        <v>2020031109</v>
      </c>
      <c r="B112" s="42" t="s">
        <v>366</v>
      </c>
      <c r="C112" s="16">
        <v>845</v>
      </c>
      <c r="D112" s="106"/>
      <c r="E112" s="7">
        <v>43920</v>
      </c>
      <c r="F112" s="46" t="s">
        <v>367</v>
      </c>
      <c r="G112" s="46" t="s">
        <v>368</v>
      </c>
      <c r="H112" s="13">
        <v>36515388</v>
      </c>
      <c r="I112" s="21"/>
      <c r="J112" s="42"/>
      <c r="K112" s="16"/>
      <c r="L112" s="7"/>
      <c r="M112" s="43"/>
      <c r="N112" s="43"/>
      <c r="O112" s="8"/>
      <c r="P112" s="9"/>
      <c r="Q112" s="9"/>
    </row>
    <row r="113" spans="1:17" ht="36" customHeight="1">
      <c r="A113" s="10">
        <v>2020031110</v>
      </c>
      <c r="B113" s="42" t="s">
        <v>33</v>
      </c>
      <c r="C113" s="16">
        <v>949.67</v>
      </c>
      <c r="D113" s="86"/>
      <c r="E113" s="7">
        <v>43920</v>
      </c>
      <c r="F113" s="42" t="s">
        <v>56</v>
      </c>
      <c r="G113" s="43" t="s">
        <v>57</v>
      </c>
      <c r="H113" s="34">
        <v>45702942</v>
      </c>
      <c r="I113" s="21" t="s">
        <v>463</v>
      </c>
      <c r="J113" s="42" t="str">
        <f aca="true" t="shared" si="16" ref="J113:K115">B113</f>
        <v>potraviny</v>
      </c>
      <c r="K113" s="16">
        <f t="shared" si="16"/>
        <v>949.67</v>
      </c>
      <c r="L113" s="7">
        <v>43910</v>
      </c>
      <c r="M113" s="43" t="str">
        <f aca="true" t="shared" si="17" ref="M113:O115">F113</f>
        <v>EASTFOOD s.r.o.</v>
      </c>
      <c r="N113" s="43" t="str">
        <f t="shared" si="17"/>
        <v>Južná trieda 78, 040 01 Košice</v>
      </c>
      <c r="O113" s="8">
        <f t="shared" si="17"/>
        <v>45702942</v>
      </c>
      <c r="P113" s="9" t="s">
        <v>4</v>
      </c>
      <c r="Q113" s="9" t="s">
        <v>32</v>
      </c>
    </row>
    <row r="114" spans="1:17" ht="36" customHeight="1">
      <c r="A114" s="10">
        <v>2020031111</v>
      </c>
      <c r="B114" s="20" t="s">
        <v>33</v>
      </c>
      <c r="C114" s="16">
        <v>508.28</v>
      </c>
      <c r="D114" s="6"/>
      <c r="E114" s="7">
        <v>43921</v>
      </c>
      <c r="F114" s="12" t="s">
        <v>112</v>
      </c>
      <c r="G114" s="12" t="s">
        <v>109</v>
      </c>
      <c r="H114" s="13">
        <v>34152199</v>
      </c>
      <c r="I114" s="21" t="s">
        <v>464</v>
      </c>
      <c r="J114" s="42" t="str">
        <f t="shared" si="16"/>
        <v>potraviny</v>
      </c>
      <c r="K114" s="16">
        <f t="shared" si="16"/>
        <v>508.28</v>
      </c>
      <c r="L114" s="7">
        <v>43910</v>
      </c>
      <c r="M114" s="43" t="str">
        <f t="shared" si="17"/>
        <v>Bidfood Slovakia, s.r.o</v>
      </c>
      <c r="N114" s="43" t="str">
        <f t="shared" si="17"/>
        <v>Piešťanská 2321/71,  915 01 Nové Mesto nad Váhom</v>
      </c>
      <c r="O114" s="8">
        <f t="shared" si="17"/>
        <v>34152199</v>
      </c>
      <c r="P114" s="9" t="s">
        <v>4</v>
      </c>
      <c r="Q114" s="9" t="s">
        <v>32</v>
      </c>
    </row>
    <row r="115" spans="1:17" ht="36" customHeight="1">
      <c r="A115" s="10">
        <v>2020031112</v>
      </c>
      <c r="B115" s="42" t="s">
        <v>33</v>
      </c>
      <c r="C115" s="16">
        <v>256.32</v>
      </c>
      <c r="D115" s="64" t="s">
        <v>401</v>
      </c>
      <c r="E115" s="7">
        <v>43921</v>
      </c>
      <c r="F115" s="43" t="s">
        <v>53</v>
      </c>
      <c r="G115" s="43" t="s">
        <v>54</v>
      </c>
      <c r="H115" s="8">
        <v>45952671</v>
      </c>
      <c r="I115" s="21"/>
      <c r="J115" s="42" t="str">
        <f t="shared" si="16"/>
        <v>potraviny</v>
      </c>
      <c r="K115" s="16">
        <f t="shared" si="16"/>
        <v>256.32</v>
      </c>
      <c r="L115" s="89">
        <v>43920</v>
      </c>
      <c r="M115" s="43" t="str">
        <f t="shared" si="17"/>
        <v>METRO Cash and Carry SR s.r.o.</v>
      </c>
      <c r="N115" s="43" t="str">
        <f t="shared" si="17"/>
        <v>Senecká cesta 1881,900 28  Ivanka pri Dunaji</v>
      </c>
      <c r="O115" s="8">
        <f t="shared" si="17"/>
        <v>45952671</v>
      </c>
      <c r="P115" s="9" t="s">
        <v>30</v>
      </c>
      <c r="Q115" s="9" t="s">
        <v>31</v>
      </c>
    </row>
    <row r="116" spans="1:17" ht="36" customHeight="1">
      <c r="A116" s="10">
        <v>2020031113</v>
      </c>
      <c r="B116" s="42" t="s">
        <v>465</v>
      </c>
      <c r="C116" s="16">
        <v>1866</v>
      </c>
      <c r="D116" s="10"/>
      <c r="E116" s="7">
        <v>43921</v>
      </c>
      <c r="F116" s="46" t="s">
        <v>466</v>
      </c>
      <c r="G116" s="46" t="s">
        <v>467</v>
      </c>
      <c r="H116" s="107" t="s">
        <v>468</v>
      </c>
      <c r="I116" s="21"/>
      <c r="J116" s="42"/>
      <c r="K116" s="16"/>
      <c r="L116" s="7"/>
      <c r="M116" s="43"/>
      <c r="N116" s="43"/>
      <c r="O116" s="8"/>
      <c r="P116" s="9"/>
      <c r="Q116" s="9"/>
    </row>
    <row r="117" spans="1:17" ht="36" customHeight="1">
      <c r="A117" s="10">
        <v>2020031114</v>
      </c>
      <c r="B117" s="42" t="s">
        <v>33</v>
      </c>
      <c r="C117" s="16">
        <v>955.88</v>
      </c>
      <c r="D117" s="106"/>
      <c r="E117" s="7">
        <v>43920</v>
      </c>
      <c r="F117" s="46" t="s">
        <v>469</v>
      </c>
      <c r="G117" s="46" t="s">
        <v>126</v>
      </c>
      <c r="H117" s="13">
        <v>50165402</v>
      </c>
      <c r="I117" s="5" t="s">
        <v>470</v>
      </c>
      <c r="J117" s="42" t="str">
        <f>B117</f>
        <v>potraviny</v>
      </c>
      <c r="K117" s="16">
        <f>C117</f>
        <v>955.88</v>
      </c>
      <c r="L117" s="7">
        <v>43910</v>
      </c>
      <c r="M117" s="43" t="str">
        <f aca="true" t="shared" si="18" ref="M117:O118">F117</f>
        <v>Tropico.sk, s.r.o.</v>
      </c>
      <c r="N117" s="43" t="str">
        <f t="shared" si="18"/>
        <v>Dolný Harmanec 40, 976 03 Dolný Harmanec</v>
      </c>
      <c r="O117" s="8">
        <f t="shared" si="18"/>
        <v>50165402</v>
      </c>
      <c r="P117" s="9" t="s">
        <v>4</v>
      </c>
      <c r="Q117" s="9" t="s">
        <v>32</v>
      </c>
    </row>
    <row r="118" spans="1:17" ht="36" customHeight="1">
      <c r="A118" s="10">
        <v>2020031115</v>
      </c>
      <c r="B118" s="42" t="s">
        <v>33</v>
      </c>
      <c r="C118" s="16">
        <v>1319.04</v>
      </c>
      <c r="D118" s="86"/>
      <c r="E118" s="7">
        <v>43913</v>
      </c>
      <c r="F118" s="42" t="s">
        <v>56</v>
      </c>
      <c r="G118" s="43" t="s">
        <v>57</v>
      </c>
      <c r="H118" s="34">
        <v>45702942</v>
      </c>
      <c r="I118" s="21" t="s">
        <v>471</v>
      </c>
      <c r="J118" s="42" t="str">
        <f>B118</f>
        <v>potraviny</v>
      </c>
      <c r="K118" s="16">
        <f>C118</f>
        <v>1319.04</v>
      </c>
      <c r="L118" s="7">
        <v>43910</v>
      </c>
      <c r="M118" s="43" t="str">
        <f t="shared" si="18"/>
        <v>EASTFOOD s.r.o.</v>
      </c>
      <c r="N118" s="43" t="str">
        <f t="shared" si="18"/>
        <v>Južná trieda 78, 040 01 Košice</v>
      </c>
      <c r="O118" s="8">
        <f t="shared" si="18"/>
        <v>45702942</v>
      </c>
      <c r="P118" s="9" t="s">
        <v>4</v>
      </c>
      <c r="Q118" s="9" t="s">
        <v>32</v>
      </c>
    </row>
    <row r="119" spans="1:17" ht="36" customHeight="1">
      <c r="A119" s="10">
        <v>2020031116</v>
      </c>
      <c r="B119" s="42" t="s">
        <v>472</v>
      </c>
      <c r="C119" s="16">
        <v>339.25</v>
      </c>
      <c r="D119" s="6"/>
      <c r="E119" s="7">
        <v>43902</v>
      </c>
      <c r="F119" s="46" t="s">
        <v>473</v>
      </c>
      <c r="G119" s="43" t="s">
        <v>57</v>
      </c>
      <c r="H119" s="13">
        <v>36022047</v>
      </c>
      <c r="I119" s="14"/>
      <c r="J119" s="42"/>
      <c r="K119" s="16"/>
      <c r="L119" s="7"/>
      <c r="M119" s="43"/>
      <c r="N119" s="43"/>
      <c r="O119" s="8"/>
      <c r="P119" s="9"/>
      <c r="Q119" s="9"/>
    </row>
    <row r="120" spans="1:17" ht="36" customHeight="1">
      <c r="A120" s="10">
        <v>2020031117</v>
      </c>
      <c r="B120" s="14" t="s">
        <v>474</v>
      </c>
      <c r="C120" s="16">
        <v>17.6</v>
      </c>
      <c r="D120" s="6"/>
      <c r="E120" s="7">
        <v>43920</v>
      </c>
      <c r="F120" s="15" t="s">
        <v>475</v>
      </c>
      <c r="G120" s="5" t="s">
        <v>252</v>
      </c>
      <c r="H120" s="96" t="s">
        <v>253</v>
      </c>
      <c r="I120" s="21"/>
      <c r="J120" s="42"/>
      <c r="K120" s="16"/>
      <c r="L120" s="7"/>
      <c r="M120" s="43"/>
      <c r="N120" s="43"/>
      <c r="O120" s="8"/>
      <c r="P120" s="9"/>
      <c r="Q120" s="9"/>
    </row>
    <row r="121" spans="1:17" ht="36" customHeight="1">
      <c r="A121" s="10">
        <v>2020031118</v>
      </c>
      <c r="B121" s="38" t="s">
        <v>82</v>
      </c>
      <c r="C121" s="16">
        <v>240</v>
      </c>
      <c r="D121" s="6" t="s">
        <v>67</v>
      </c>
      <c r="E121" s="7">
        <v>43921</v>
      </c>
      <c r="F121" s="46" t="s">
        <v>68</v>
      </c>
      <c r="G121" s="46" t="s">
        <v>69</v>
      </c>
      <c r="H121" s="13">
        <v>37522272</v>
      </c>
      <c r="I121" s="5"/>
      <c r="J121" s="42"/>
      <c r="K121" s="16"/>
      <c r="L121" s="7"/>
      <c r="M121" s="43"/>
      <c r="N121" s="43"/>
      <c r="O121" s="8"/>
      <c r="P121" s="9"/>
      <c r="Q121" s="9"/>
    </row>
    <row r="122" spans="1:17" ht="36" customHeight="1">
      <c r="A122" s="10">
        <v>2020031119</v>
      </c>
      <c r="B122" s="42" t="s">
        <v>476</v>
      </c>
      <c r="C122" s="16">
        <v>845</v>
      </c>
      <c r="D122" s="106"/>
      <c r="E122" s="7">
        <v>43921</v>
      </c>
      <c r="F122" s="46" t="s">
        <v>367</v>
      </c>
      <c r="G122" s="46" t="s">
        <v>368</v>
      </c>
      <c r="H122" s="13">
        <v>36515388</v>
      </c>
      <c r="I122" s="21"/>
      <c r="J122" s="42" t="str">
        <f aca="true" t="shared" si="19" ref="J122:K128">B122</f>
        <v>respirátory</v>
      </c>
      <c r="K122" s="16">
        <f t="shared" si="19"/>
        <v>845</v>
      </c>
      <c r="L122" s="7">
        <v>43920</v>
      </c>
      <c r="M122" s="43" t="str">
        <f aca="true" t="shared" si="20" ref="M122:O128">F122</f>
        <v>UNIZDRAV Prešov, s.r.o.</v>
      </c>
      <c r="N122" s="43" t="str">
        <f t="shared" si="20"/>
        <v>Františkánske námestie 3/A, 080 01 Prešov</v>
      </c>
      <c r="O122" s="8">
        <f t="shared" si="20"/>
        <v>36515388</v>
      </c>
      <c r="P122" s="9" t="s">
        <v>30</v>
      </c>
      <c r="Q122" s="9" t="s">
        <v>31</v>
      </c>
    </row>
    <row r="123" spans="1:17" ht="36" customHeight="1">
      <c r="A123" s="10">
        <v>2020031120</v>
      </c>
      <c r="B123" s="42" t="s">
        <v>51</v>
      </c>
      <c r="C123" s="16">
        <v>863.58</v>
      </c>
      <c r="D123" s="58" t="s">
        <v>136</v>
      </c>
      <c r="E123" s="7">
        <v>43921</v>
      </c>
      <c r="F123" s="46" t="s">
        <v>6</v>
      </c>
      <c r="G123" s="46" t="s">
        <v>7</v>
      </c>
      <c r="H123" s="13">
        <v>36515388</v>
      </c>
      <c r="I123" s="21" t="s">
        <v>477</v>
      </c>
      <c r="J123" s="42" t="str">
        <f t="shared" si="19"/>
        <v>lieky</v>
      </c>
      <c r="K123" s="16">
        <f t="shared" si="19"/>
        <v>863.58</v>
      </c>
      <c r="L123" s="89">
        <v>43917</v>
      </c>
      <c r="M123" s="43" t="str">
        <f t="shared" si="20"/>
        <v>ATONA s.r.o.</v>
      </c>
      <c r="N123" s="43" t="str">
        <f t="shared" si="20"/>
        <v>Okružná 30, 048 01 Rožňava</v>
      </c>
      <c r="O123" s="8">
        <f t="shared" si="20"/>
        <v>36515388</v>
      </c>
      <c r="P123" s="9" t="s">
        <v>30</v>
      </c>
      <c r="Q123" s="9" t="s">
        <v>31</v>
      </c>
    </row>
    <row r="124" spans="1:17" ht="36" customHeight="1">
      <c r="A124" s="10">
        <v>2020031121</v>
      </c>
      <c r="B124" s="42" t="s">
        <v>51</v>
      </c>
      <c r="C124" s="16">
        <v>592.84</v>
      </c>
      <c r="D124" s="58" t="s">
        <v>136</v>
      </c>
      <c r="E124" s="7">
        <v>43921</v>
      </c>
      <c r="F124" s="46" t="s">
        <v>6</v>
      </c>
      <c r="G124" s="46" t="s">
        <v>7</v>
      </c>
      <c r="H124" s="13">
        <v>47925914</v>
      </c>
      <c r="I124" s="21" t="s">
        <v>478</v>
      </c>
      <c r="J124" s="42" t="str">
        <f t="shared" si="19"/>
        <v>lieky</v>
      </c>
      <c r="K124" s="16">
        <f t="shared" si="19"/>
        <v>592.84</v>
      </c>
      <c r="L124" s="89">
        <v>43916</v>
      </c>
      <c r="M124" s="43" t="str">
        <f t="shared" si="20"/>
        <v>ATONA s.r.o.</v>
      </c>
      <c r="N124" s="43" t="str">
        <f t="shared" si="20"/>
        <v>Okružná 30, 048 01 Rožňava</v>
      </c>
      <c r="O124" s="8">
        <f t="shared" si="20"/>
        <v>47925914</v>
      </c>
      <c r="P124" s="9" t="s">
        <v>30</v>
      </c>
      <c r="Q124" s="9" t="s">
        <v>31</v>
      </c>
    </row>
    <row r="125" spans="1:17" ht="36" customHeight="1">
      <c r="A125" s="10">
        <v>2020031122</v>
      </c>
      <c r="B125" s="42" t="s">
        <v>51</v>
      </c>
      <c r="C125" s="16">
        <v>660.63</v>
      </c>
      <c r="D125" s="58" t="s">
        <v>136</v>
      </c>
      <c r="E125" s="7">
        <v>43921</v>
      </c>
      <c r="F125" s="46" t="s">
        <v>6</v>
      </c>
      <c r="G125" s="46" t="s">
        <v>7</v>
      </c>
      <c r="H125" s="13">
        <v>47925914</v>
      </c>
      <c r="I125" s="21" t="s">
        <v>479</v>
      </c>
      <c r="J125" s="42" t="str">
        <f t="shared" si="19"/>
        <v>lieky</v>
      </c>
      <c r="K125" s="16">
        <f t="shared" si="19"/>
        <v>660.63</v>
      </c>
      <c r="L125" s="89">
        <v>43916</v>
      </c>
      <c r="M125" s="43" t="str">
        <f t="shared" si="20"/>
        <v>ATONA s.r.o.</v>
      </c>
      <c r="N125" s="43" t="str">
        <f t="shared" si="20"/>
        <v>Okružná 30, 048 01 Rožňava</v>
      </c>
      <c r="O125" s="8">
        <f t="shared" si="20"/>
        <v>47925914</v>
      </c>
      <c r="P125" s="9" t="s">
        <v>30</v>
      </c>
      <c r="Q125" s="9" t="s">
        <v>31</v>
      </c>
    </row>
    <row r="126" spans="1:17" ht="36" customHeight="1">
      <c r="A126" s="10">
        <v>2020031123</v>
      </c>
      <c r="B126" s="42" t="s">
        <v>51</v>
      </c>
      <c r="C126" s="16">
        <v>944.26</v>
      </c>
      <c r="D126" s="58" t="s">
        <v>136</v>
      </c>
      <c r="E126" s="7">
        <v>43921</v>
      </c>
      <c r="F126" s="46" t="s">
        <v>6</v>
      </c>
      <c r="G126" s="46" t="s">
        <v>7</v>
      </c>
      <c r="H126" s="13">
        <v>47925914</v>
      </c>
      <c r="I126" s="21" t="s">
        <v>480</v>
      </c>
      <c r="J126" s="42" t="str">
        <f t="shared" si="19"/>
        <v>lieky</v>
      </c>
      <c r="K126" s="16">
        <f t="shared" si="19"/>
        <v>944.26</v>
      </c>
      <c r="L126" s="89">
        <v>43917</v>
      </c>
      <c r="M126" s="43" t="str">
        <f t="shared" si="20"/>
        <v>ATONA s.r.o.</v>
      </c>
      <c r="N126" s="43" t="str">
        <f t="shared" si="20"/>
        <v>Okružná 30, 048 01 Rožňava</v>
      </c>
      <c r="O126" s="8">
        <f t="shared" si="20"/>
        <v>47925914</v>
      </c>
      <c r="P126" s="9" t="s">
        <v>30</v>
      </c>
      <c r="Q126" s="9" t="s">
        <v>31</v>
      </c>
    </row>
    <row r="127" spans="1:19" ht="36" customHeight="1">
      <c r="A127" s="10">
        <v>2020031124</v>
      </c>
      <c r="B127" s="42" t="s">
        <v>33</v>
      </c>
      <c r="C127" s="16">
        <v>488.79</v>
      </c>
      <c r="D127" s="6" t="s">
        <v>415</v>
      </c>
      <c r="E127" s="7">
        <v>43919</v>
      </c>
      <c r="F127" s="42" t="s">
        <v>120</v>
      </c>
      <c r="G127" s="43" t="s">
        <v>121</v>
      </c>
      <c r="H127" s="8">
        <v>17260752</v>
      </c>
      <c r="I127" s="14" t="s">
        <v>481</v>
      </c>
      <c r="J127" s="42" t="str">
        <f t="shared" si="19"/>
        <v>potraviny</v>
      </c>
      <c r="K127" s="16">
        <f t="shared" si="19"/>
        <v>488.79</v>
      </c>
      <c r="L127" s="7">
        <v>43910</v>
      </c>
      <c r="M127" s="43" t="str">
        <f t="shared" si="20"/>
        <v>Zoltán Jánosdeák - Jánosdeák</v>
      </c>
      <c r="N127" s="43" t="str">
        <f t="shared" si="20"/>
        <v>Vinohradná 101, 049 11 Plešivec</v>
      </c>
      <c r="O127" s="8">
        <f t="shared" si="20"/>
        <v>17260752</v>
      </c>
      <c r="P127" s="9" t="s">
        <v>4</v>
      </c>
      <c r="Q127" s="9" t="s">
        <v>32</v>
      </c>
      <c r="R127" s="91"/>
      <c r="S127" s="91"/>
    </row>
    <row r="128" spans="1:19" ht="36" customHeight="1">
      <c r="A128" s="10">
        <v>2020031125</v>
      </c>
      <c r="B128" s="42" t="s">
        <v>482</v>
      </c>
      <c r="C128" s="16">
        <v>1866</v>
      </c>
      <c r="D128" s="10"/>
      <c r="E128" s="7">
        <v>43921</v>
      </c>
      <c r="F128" s="46" t="s">
        <v>466</v>
      </c>
      <c r="G128" s="46" t="s">
        <v>467</v>
      </c>
      <c r="H128" s="107" t="s">
        <v>468</v>
      </c>
      <c r="I128" s="14"/>
      <c r="J128" s="42" t="str">
        <f t="shared" si="19"/>
        <v>antibakteriálne rúška</v>
      </c>
      <c r="K128" s="16">
        <f t="shared" si="19"/>
        <v>1866</v>
      </c>
      <c r="L128" s="7">
        <v>43920</v>
      </c>
      <c r="M128" s="43" t="str">
        <f t="shared" si="20"/>
        <v>abdex Slovakia s.r.o.</v>
      </c>
      <c r="N128" s="43" t="str">
        <f t="shared" si="20"/>
        <v>Moštenická 3, 971 01 Prievidza</v>
      </c>
      <c r="O128" s="8" t="str">
        <f t="shared" si="20"/>
        <v>47609184</v>
      </c>
      <c r="P128" s="9" t="s">
        <v>30</v>
      </c>
      <c r="Q128" s="9" t="s">
        <v>31</v>
      </c>
      <c r="R128" s="91"/>
      <c r="S128" s="91"/>
    </row>
    <row r="129" spans="1:17" ht="36" customHeight="1">
      <c r="A129" s="10">
        <v>2020031126</v>
      </c>
      <c r="B129" s="42" t="s">
        <v>96</v>
      </c>
      <c r="C129" s="16">
        <v>72.82</v>
      </c>
      <c r="D129" s="6" t="s">
        <v>61</v>
      </c>
      <c r="E129" s="7">
        <v>43915</v>
      </c>
      <c r="F129" s="42" t="s">
        <v>62</v>
      </c>
      <c r="G129" s="43" t="s">
        <v>63</v>
      </c>
      <c r="H129" s="8">
        <v>31692656</v>
      </c>
      <c r="I129" s="14"/>
      <c r="J129" s="42"/>
      <c r="K129" s="16"/>
      <c r="L129" s="7"/>
      <c r="M129" s="43"/>
      <c r="N129" s="43"/>
      <c r="O129" s="8"/>
      <c r="P129" s="9"/>
      <c r="Q129" s="9"/>
    </row>
    <row r="130" spans="1:17" ht="36" customHeight="1">
      <c r="A130" s="10">
        <v>2020031127</v>
      </c>
      <c r="B130" s="43" t="s">
        <v>58</v>
      </c>
      <c r="C130" s="16">
        <v>68.87</v>
      </c>
      <c r="D130" s="10">
        <v>5611864285</v>
      </c>
      <c r="E130" s="7">
        <v>43921</v>
      </c>
      <c r="F130" s="46" t="s">
        <v>59</v>
      </c>
      <c r="G130" s="46" t="s">
        <v>60</v>
      </c>
      <c r="H130" s="13">
        <v>31322832</v>
      </c>
      <c r="I130" s="14"/>
      <c r="J130" s="42"/>
      <c r="K130" s="16"/>
      <c r="L130" s="7"/>
      <c r="M130" s="43"/>
      <c r="N130" s="43"/>
      <c r="O130" s="8"/>
      <c r="P130" s="9"/>
      <c r="Q130" s="9"/>
    </row>
    <row r="131" spans="1:17" ht="36" customHeight="1">
      <c r="A131" s="10">
        <v>2020031128</v>
      </c>
      <c r="B131" s="42" t="s">
        <v>38</v>
      </c>
      <c r="C131" s="16">
        <v>243.41</v>
      </c>
      <c r="D131" s="10" t="s">
        <v>138</v>
      </c>
      <c r="E131" s="7">
        <v>43921</v>
      </c>
      <c r="F131" s="46" t="s">
        <v>39</v>
      </c>
      <c r="G131" s="46" t="s">
        <v>40</v>
      </c>
      <c r="H131" s="13">
        <v>35763469</v>
      </c>
      <c r="I131" s="14"/>
      <c r="J131" s="42"/>
      <c r="K131" s="16"/>
      <c r="L131" s="7"/>
      <c r="M131" s="43"/>
      <c r="N131" s="43"/>
      <c r="O131" s="8"/>
      <c r="P131" s="9"/>
      <c r="Q131" s="9"/>
    </row>
    <row r="132" spans="1:17" ht="36" customHeight="1">
      <c r="A132" s="10">
        <v>2020031129</v>
      </c>
      <c r="B132" s="42" t="s">
        <v>86</v>
      </c>
      <c r="C132" s="16">
        <v>58.43</v>
      </c>
      <c r="D132" s="10">
        <v>6577885234</v>
      </c>
      <c r="E132" s="7">
        <v>43920</v>
      </c>
      <c r="F132" s="12" t="s">
        <v>87</v>
      </c>
      <c r="G132" s="12" t="s">
        <v>88</v>
      </c>
      <c r="H132" s="13">
        <v>17335949</v>
      </c>
      <c r="I132" s="14"/>
      <c r="J132" s="42"/>
      <c r="K132" s="16"/>
      <c r="L132" s="7"/>
      <c r="M132" s="43"/>
      <c r="N132" s="43"/>
      <c r="O132" s="8"/>
      <c r="P132" s="9"/>
      <c r="Q132" s="9"/>
    </row>
    <row r="133" spans="1:17" ht="36" customHeight="1">
      <c r="A133" s="10">
        <v>2020031130</v>
      </c>
      <c r="B133" s="42" t="s">
        <v>86</v>
      </c>
      <c r="C133" s="16">
        <v>176.5</v>
      </c>
      <c r="D133" s="10">
        <v>6577885234</v>
      </c>
      <c r="E133" s="7">
        <v>43920</v>
      </c>
      <c r="F133" s="12" t="s">
        <v>87</v>
      </c>
      <c r="G133" s="12" t="s">
        <v>88</v>
      </c>
      <c r="H133" s="13">
        <v>17335949</v>
      </c>
      <c r="I133" s="14"/>
      <c r="J133" s="42"/>
      <c r="K133" s="16"/>
      <c r="L133" s="7"/>
      <c r="M133" s="43"/>
      <c r="N133" s="43"/>
      <c r="O133" s="8"/>
      <c r="P133" s="9"/>
      <c r="Q133" s="9"/>
    </row>
    <row r="134" spans="1:17" ht="36" customHeight="1">
      <c r="A134" s="10">
        <v>2020031131</v>
      </c>
      <c r="B134" s="42" t="s">
        <v>83</v>
      </c>
      <c r="C134" s="16">
        <v>200</v>
      </c>
      <c r="D134" s="6" t="s">
        <v>104</v>
      </c>
      <c r="E134" s="7">
        <v>43921</v>
      </c>
      <c r="F134" s="5" t="s">
        <v>84</v>
      </c>
      <c r="G134" s="5" t="s">
        <v>85</v>
      </c>
      <c r="H134" s="8">
        <v>45354081</v>
      </c>
      <c r="I134" s="14"/>
      <c r="J134" s="42"/>
      <c r="K134" s="16"/>
      <c r="L134" s="7"/>
      <c r="M134" s="43"/>
      <c r="N134" s="43"/>
      <c r="O134" s="8"/>
      <c r="P134" s="9"/>
      <c r="Q134" s="9"/>
    </row>
    <row r="135" spans="1:17" ht="36" customHeight="1">
      <c r="A135" s="10">
        <v>2020031132</v>
      </c>
      <c r="B135" s="42" t="s">
        <v>41</v>
      </c>
      <c r="C135" s="16">
        <v>12</v>
      </c>
      <c r="D135" s="6" t="s">
        <v>42</v>
      </c>
      <c r="E135" s="7">
        <v>43921</v>
      </c>
      <c r="F135" s="14" t="s">
        <v>43</v>
      </c>
      <c r="G135" s="5" t="s">
        <v>44</v>
      </c>
      <c r="H135" s="8">
        <v>36597341</v>
      </c>
      <c r="I135" s="14"/>
      <c r="J135" s="42"/>
      <c r="K135" s="16"/>
      <c r="L135" s="7"/>
      <c r="M135" s="43"/>
      <c r="N135" s="43"/>
      <c r="O135" s="8"/>
      <c r="P135" s="9"/>
      <c r="Q135" s="9"/>
    </row>
    <row r="136" spans="1:17" ht="36" customHeight="1">
      <c r="A136" s="10">
        <v>2020031133</v>
      </c>
      <c r="B136" s="42" t="s">
        <v>55</v>
      </c>
      <c r="C136" s="16">
        <v>6291.38</v>
      </c>
      <c r="D136" s="80" t="s">
        <v>229</v>
      </c>
      <c r="E136" s="7">
        <v>43921</v>
      </c>
      <c r="F136" s="12" t="s">
        <v>45</v>
      </c>
      <c r="G136" s="12" t="s">
        <v>46</v>
      </c>
      <c r="H136" s="13">
        <v>686395</v>
      </c>
      <c r="I136" s="14"/>
      <c r="J136" s="42"/>
      <c r="K136" s="16"/>
      <c r="L136" s="7"/>
      <c r="M136" s="43"/>
      <c r="N136" s="43"/>
      <c r="O136" s="8"/>
      <c r="P136" s="9"/>
      <c r="Q136" s="9"/>
    </row>
    <row r="137" spans="1:17" ht="36" customHeight="1">
      <c r="A137" s="10">
        <v>2020031134</v>
      </c>
      <c r="B137" s="42" t="s">
        <v>483</v>
      </c>
      <c r="C137" s="16">
        <v>4249.98</v>
      </c>
      <c r="D137" s="99" t="s">
        <v>310</v>
      </c>
      <c r="E137" s="7">
        <v>43909</v>
      </c>
      <c r="F137" s="108" t="s">
        <v>311</v>
      </c>
      <c r="G137" s="43" t="s">
        <v>312</v>
      </c>
      <c r="H137" s="8">
        <v>31349307</v>
      </c>
      <c r="I137" s="14"/>
      <c r="J137" s="42"/>
      <c r="K137" s="16"/>
      <c r="L137" s="7"/>
      <c r="M137" s="43"/>
      <c r="N137" s="43"/>
      <c r="O137" s="8"/>
      <c r="P137" s="9"/>
      <c r="Q137" s="9"/>
    </row>
    <row r="138" spans="1:17" ht="36" customHeight="1">
      <c r="A138" s="10">
        <v>2020031135</v>
      </c>
      <c r="B138" s="42" t="s">
        <v>108</v>
      </c>
      <c r="C138" s="16">
        <v>4177.51</v>
      </c>
      <c r="D138" s="10" t="s">
        <v>230</v>
      </c>
      <c r="E138" s="23">
        <v>43921</v>
      </c>
      <c r="F138" s="42" t="s">
        <v>231</v>
      </c>
      <c r="G138" s="43" t="s">
        <v>232</v>
      </c>
      <c r="H138" s="8">
        <v>51966255</v>
      </c>
      <c r="I138" s="14"/>
      <c r="J138" s="42"/>
      <c r="K138" s="16"/>
      <c r="L138" s="7"/>
      <c r="M138" s="43"/>
      <c r="N138" s="43"/>
      <c r="O138" s="8"/>
      <c r="P138" s="9"/>
      <c r="Q138" s="9"/>
    </row>
    <row r="139" spans="1:17" ht="36" customHeight="1">
      <c r="A139" s="10">
        <v>2020031136</v>
      </c>
      <c r="B139" s="42" t="s">
        <v>33</v>
      </c>
      <c r="C139" s="16">
        <v>116.22</v>
      </c>
      <c r="D139" s="6" t="s">
        <v>415</v>
      </c>
      <c r="E139" s="7">
        <v>43921</v>
      </c>
      <c r="F139" s="42" t="s">
        <v>120</v>
      </c>
      <c r="G139" s="43" t="s">
        <v>121</v>
      </c>
      <c r="H139" s="8">
        <v>17260752</v>
      </c>
      <c r="I139" s="14" t="s">
        <v>484</v>
      </c>
      <c r="J139" s="42" t="str">
        <f aca="true" t="shared" si="21" ref="J139:K144">B139</f>
        <v>potraviny</v>
      </c>
      <c r="K139" s="16">
        <f t="shared" si="21"/>
        <v>116.22</v>
      </c>
      <c r="L139" s="7">
        <v>43910</v>
      </c>
      <c r="M139" s="43" t="str">
        <f aca="true" t="shared" si="22" ref="M139:O144">F139</f>
        <v>Zoltán Jánosdeák - Jánosdeák</v>
      </c>
      <c r="N139" s="43" t="str">
        <f t="shared" si="22"/>
        <v>Vinohradná 101, 049 11 Plešivec</v>
      </c>
      <c r="O139" s="8">
        <f t="shared" si="22"/>
        <v>17260752</v>
      </c>
      <c r="P139" s="9" t="s">
        <v>4</v>
      </c>
      <c r="Q139" s="9" t="s">
        <v>32</v>
      </c>
    </row>
    <row r="140" spans="1:17" ht="36" customHeight="1">
      <c r="A140" s="10">
        <v>2020031137</v>
      </c>
      <c r="B140" s="42" t="s">
        <v>33</v>
      </c>
      <c r="C140" s="16">
        <v>502.58</v>
      </c>
      <c r="D140" s="19"/>
      <c r="E140" s="7">
        <v>43916</v>
      </c>
      <c r="F140" s="15" t="s">
        <v>34</v>
      </c>
      <c r="G140" s="12" t="s">
        <v>81</v>
      </c>
      <c r="H140" s="13">
        <v>40731715</v>
      </c>
      <c r="I140" s="14" t="s">
        <v>485</v>
      </c>
      <c r="J140" s="42" t="str">
        <f t="shared" si="21"/>
        <v>potraviny</v>
      </c>
      <c r="K140" s="16">
        <f t="shared" si="21"/>
        <v>502.58</v>
      </c>
      <c r="L140" s="7">
        <v>43910</v>
      </c>
      <c r="M140" s="43" t="str">
        <f t="shared" si="22"/>
        <v>Norbert Balázs - NM-ZEL</v>
      </c>
      <c r="N140" s="43" t="str">
        <f t="shared" si="22"/>
        <v>980 50 Včelince 66</v>
      </c>
      <c r="O140" s="8">
        <f t="shared" si="22"/>
        <v>40731715</v>
      </c>
      <c r="P140" s="9" t="s">
        <v>4</v>
      </c>
      <c r="Q140" s="9" t="s">
        <v>32</v>
      </c>
    </row>
    <row r="141" spans="1:17" ht="36" customHeight="1">
      <c r="A141" s="10">
        <v>2020031138</v>
      </c>
      <c r="B141" s="38" t="s">
        <v>5</v>
      </c>
      <c r="C141" s="16">
        <v>88.56</v>
      </c>
      <c r="D141" s="6" t="s">
        <v>356</v>
      </c>
      <c r="E141" s="7">
        <v>43921</v>
      </c>
      <c r="F141" s="14" t="s">
        <v>36</v>
      </c>
      <c r="G141" s="5" t="s">
        <v>37</v>
      </c>
      <c r="H141" s="34">
        <v>36021211</v>
      </c>
      <c r="I141" s="14"/>
      <c r="J141" s="42"/>
      <c r="K141" s="16"/>
      <c r="L141" s="7"/>
      <c r="M141" s="43"/>
      <c r="N141" s="43"/>
      <c r="O141" s="8"/>
      <c r="P141" s="9"/>
      <c r="Q141" s="9"/>
    </row>
    <row r="142" spans="1:17" ht="36" customHeight="1">
      <c r="A142" s="10">
        <v>2020031139</v>
      </c>
      <c r="B142" s="42" t="s">
        <v>490</v>
      </c>
      <c r="C142" s="16">
        <v>18</v>
      </c>
      <c r="D142" s="6" t="s">
        <v>491</v>
      </c>
      <c r="E142" s="7">
        <v>43921</v>
      </c>
      <c r="F142" s="14" t="s">
        <v>492</v>
      </c>
      <c r="G142" s="5" t="s">
        <v>493</v>
      </c>
      <c r="H142" s="8">
        <v>36211451</v>
      </c>
      <c r="I142" s="14"/>
      <c r="J142" s="42"/>
      <c r="K142" s="16"/>
      <c r="L142" s="7"/>
      <c r="M142" s="43"/>
      <c r="N142" s="43"/>
      <c r="O142" s="8"/>
      <c r="P142" s="9"/>
      <c r="Q142" s="9"/>
    </row>
    <row r="143" spans="1:17" ht="36" customHeight="1">
      <c r="A143" s="10"/>
      <c r="B143" s="42"/>
      <c r="C143" s="16"/>
      <c r="D143" s="6"/>
      <c r="E143" s="7"/>
      <c r="F143" s="14"/>
      <c r="G143" s="5"/>
      <c r="H143" s="8"/>
      <c r="I143" s="14"/>
      <c r="J143" s="42"/>
      <c r="K143" s="16"/>
      <c r="L143" s="7"/>
      <c r="M143" s="43"/>
      <c r="N143" s="43"/>
      <c r="O143" s="8"/>
      <c r="P143" s="9"/>
      <c r="Q143" s="9"/>
    </row>
    <row r="144" spans="1:17" ht="36" customHeight="1">
      <c r="A144" s="10">
        <v>2020039001</v>
      </c>
      <c r="B144" s="42" t="s">
        <v>486</v>
      </c>
      <c r="C144" s="16">
        <v>3531.08</v>
      </c>
      <c r="D144" s="6"/>
      <c r="E144" s="7">
        <v>43916</v>
      </c>
      <c r="F144" s="43" t="s">
        <v>487</v>
      </c>
      <c r="G144" s="43" t="s">
        <v>488</v>
      </c>
      <c r="H144" s="8">
        <v>50925539</v>
      </c>
      <c r="I144" s="14" t="s">
        <v>489</v>
      </c>
      <c r="J144" s="42" t="str">
        <f t="shared" si="21"/>
        <v>drevený prístrešok - pav. V.</v>
      </c>
      <c r="K144" s="16">
        <f t="shared" si="21"/>
        <v>3531.08</v>
      </c>
      <c r="L144" s="7">
        <v>43916</v>
      </c>
      <c r="M144" s="43" t="str">
        <f t="shared" si="22"/>
        <v>ROOFCOM, s.r.o.</v>
      </c>
      <c r="N144" s="43" t="str">
        <f t="shared" si="22"/>
        <v>Vyšná Slaná 198, 049 26 Vyšná Slaná</v>
      </c>
      <c r="O144" s="8">
        <f t="shared" si="22"/>
        <v>50925539</v>
      </c>
      <c r="P144" s="9" t="s">
        <v>30</v>
      </c>
      <c r="Q144" s="9" t="s">
        <v>31</v>
      </c>
    </row>
    <row r="145" spans="2:15" ht="11.25">
      <c r="B145" s="39"/>
      <c r="C145" s="26"/>
      <c r="D145" s="27"/>
      <c r="E145" s="100"/>
      <c r="F145" s="47"/>
      <c r="G145" s="48"/>
      <c r="H145" s="29"/>
      <c r="I145" s="30"/>
      <c r="J145" s="39"/>
      <c r="K145" s="26"/>
      <c r="L145" s="100"/>
      <c r="M145" s="47"/>
      <c r="N145" s="48"/>
      <c r="O145" s="29"/>
    </row>
    <row r="146" spans="2:15" ht="11.25">
      <c r="B146" s="39"/>
      <c r="C146" s="26"/>
      <c r="D146" s="27"/>
      <c r="E146" s="100"/>
      <c r="F146" s="48"/>
      <c r="G146" s="48"/>
      <c r="H146" s="29"/>
      <c r="I146" s="25"/>
      <c r="J146" s="39"/>
      <c r="K146" s="26"/>
      <c r="L146" s="109"/>
      <c r="M146" s="48"/>
      <c r="N146" s="48"/>
      <c r="O146" s="29"/>
    </row>
    <row r="147" spans="2:15" ht="11.25">
      <c r="B147" s="39"/>
      <c r="C147" s="26"/>
      <c r="D147" s="27"/>
      <c r="E147" s="100"/>
      <c r="F147" s="39"/>
      <c r="G147" s="40"/>
      <c r="H147" s="32"/>
      <c r="I147" s="30"/>
      <c r="J147" s="39"/>
      <c r="K147" s="26"/>
      <c r="L147" s="100"/>
      <c r="M147" s="39"/>
      <c r="N147" s="40"/>
      <c r="O147" s="32"/>
    </row>
    <row r="148" spans="2:15" ht="11.25">
      <c r="B148" s="39"/>
      <c r="C148" s="26"/>
      <c r="D148" s="27"/>
      <c r="E148" s="100"/>
      <c r="F148" s="48"/>
      <c r="G148" s="48"/>
      <c r="H148" s="29"/>
      <c r="I148" s="30"/>
      <c r="J148" s="39"/>
      <c r="K148" s="26"/>
      <c r="L148" s="100"/>
      <c r="M148" s="48"/>
      <c r="N148" s="48"/>
      <c r="O148" s="29"/>
    </row>
    <row r="149" spans="2:15" ht="11.25">
      <c r="B149" s="39"/>
      <c r="C149" s="26"/>
      <c r="D149" s="27"/>
      <c r="E149" s="100"/>
      <c r="F149" s="48"/>
      <c r="G149" s="48"/>
      <c r="H149" s="29"/>
      <c r="I149" s="30"/>
      <c r="J149" s="39"/>
      <c r="K149" s="26"/>
      <c r="L149" s="100"/>
      <c r="M149" s="48"/>
      <c r="N149" s="48"/>
      <c r="O149" s="29"/>
    </row>
    <row r="150" spans="2:15" ht="11.25">
      <c r="B150" s="39"/>
      <c r="C150" s="26"/>
      <c r="D150" s="27"/>
      <c r="E150" s="100"/>
      <c r="F150" s="48"/>
      <c r="G150" s="48"/>
      <c r="H150" s="29"/>
      <c r="I150" s="30"/>
      <c r="J150" s="39"/>
      <c r="K150" s="26"/>
      <c r="L150" s="100"/>
      <c r="M150" s="48"/>
      <c r="N150" s="48"/>
      <c r="O150" s="29"/>
    </row>
    <row r="151" spans="2:15" ht="11.25">
      <c r="B151" s="39"/>
      <c r="C151" s="26"/>
      <c r="D151" s="27"/>
      <c r="E151" s="100"/>
      <c r="F151" s="47"/>
      <c r="G151" s="48"/>
      <c r="H151" s="29"/>
      <c r="I151" s="30"/>
      <c r="J151" s="39"/>
      <c r="K151" s="26"/>
      <c r="L151" s="100"/>
      <c r="M151" s="47"/>
      <c r="N151" s="48"/>
      <c r="O151" s="29"/>
    </row>
    <row r="152" spans="2:15" ht="11.25">
      <c r="B152" s="39"/>
      <c r="C152" s="26"/>
      <c r="D152" s="27"/>
      <c r="E152" s="100"/>
      <c r="F152" s="48"/>
      <c r="G152" s="48"/>
      <c r="H152" s="29"/>
      <c r="I152" s="30"/>
      <c r="J152" s="39"/>
      <c r="K152" s="26"/>
      <c r="L152" s="100"/>
      <c r="M152" s="48"/>
      <c r="N152" s="48"/>
      <c r="O152" s="29"/>
    </row>
    <row r="153" spans="2:15" ht="11.25">
      <c r="B153" s="39"/>
      <c r="C153" s="26"/>
      <c r="D153" s="27"/>
      <c r="E153" s="100"/>
      <c r="F153" s="48"/>
      <c r="G153" s="48"/>
      <c r="H153" s="29"/>
      <c r="I153" s="30"/>
      <c r="J153" s="39"/>
      <c r="K153" s="26"/>
      <c r="L153" s="100"/>
      <c r="M153" s="48"/>
      <c r="N153" s="48"/>
      <c r="O153" s="29"/>
    </row>
    <row r="154" spans="2:15" ht="11.25">
      <c r="B154" s="39"/>
      <c r="C154" s="26"/>
      <c r="D154" s="27"/>
      <c r="E154" s="100"/>
      <c r="F154" s="49"/>
      <c r="G154" s="26"/>
      <c r="H154" s="29"/>
      <c r="I154" s="30"/>
      <c r="J154" s="39"/>
      <c r="K154" s="26"/>
      <c r="L154" s="100"/>
      <c r="M154" s="49"/>
      <c r="N154" s="26"/>
      <c r="O154" s="29"/>
    </row>
    <row r="155" spans="2:15" ht="11.25">
      <c r="B155" s="39"/>
      <c r="C155" s="26"/>
      <c r="D155" s="27"/>
      <c r="E155" s="100"/>
      <c r="F155" s="48"/>
      <c r="G155" s="48"/>
      <c r="H155" s="29"/>
      <c r="I155" s="30"/>
      <c r="J155" s="39"/>
      <c r="K155" s="26"/>
      <c r="L155" s="100"/>
      <c r="M155" s="48"/>
      <c r="N155" s="48"/>
      <c r="O155" s="29"/>
    </row>
    <row r="156" spans="2:15" ht="11.25">
      <c r="B156" s="39"/>
      <c r="C156" s="26"/>
      <c r="D156" s="27"/>
      <c r="E156" s="100"/>
      <c r="F156" s="48"/>
      <c r="G156" s="48"/>
      <c r="H156" s="29"/>
      <c r="I156" s="30"/>
      <c r="J156" s="39"/>
      <c r="K156" s="26"/>
      <c r="L156" s="100"/>
      <c r="M156" s="48"/>
      <c r="N156" s="48"/>
      <c r="O156" s="29"/>
    </row>
    <row r="157" spans="2:15" ht="11.25">
      <c r="B157" s="40"/>
      <c r="C157" s="26"/>
      <c r="D157" s="27"/>
      <c r="E157" s="100"/>
      <c r="F157" s="48"/>
      <c r="G157" s="48"/>
      <c r="H157" s="29"/>
      <c r="I157" s="30"/>
      <c r="J157" s="39"/>
      <c r="K157" s="26"/>
      <c r="L157" s="100"/>
      <c r="M157" s="48"/>
      <c r="N157" s="48"/>
      <c r="O157" s="29"/>
    </row>
    <row r="158" spans="2:15" ht="11.25">
      <c r="B158" s="39"/>
      <c r="C158" s="26"/>
      <c r="D158" s="27"/>
      <c r="E158" s="100"/>
      <c r="F158" s="48"/>
      <c r="G158" s="48"/>
      <c r="H158" s="29"/>
      <c r="I158" s="30"/>
      <c r="J158" s="39"/>
      <c r="K158" s="26"/>
      <c r="L158" s="100"/>
      <c r="M158" s="48"/>
      <c r="N158" s="48"/>
      <c r="O158" s="29"/>
    </row>
    <row r="159" spans="2:15" ht="11.25">
      <c r="B159" s="39"/>
      <c r="C159" s="26"/>
      <c r="D159" s="27"/>
      <c r="E159" s="100"/>
      <c r="F159" s="39"/>
      <c r="G159" s="40"/>
      <c r="H159" s="32"/>
      <c r="I159" s="30"/>
      <c r="J159" s="39"/>
      <c r="K159" s="26"/>
      <c r="L159" s="100"/>
      <c r="M159" s="39"/>
      <c r="N159" s="40"/>
      <c r="O159" s="32"/>
    </row>
    <row r="160" spans="2:15" ht="11.25">
      <c r="B160" s="39"/>
      <c r="C160" s="26"/>
      <c r="D160" s="27"/>
      <c r="E160" s="100"/>
      <c r="F160" s="48"/>
      <c r="G160" s="48"/>
      <c r="H160" s="29"/>
      <c r="I160" s="30"/>
      <c r="J160" s="39"/>
      <c r="K160" s="26"/>
      <c r="L160" s="100"/>
      <c r="M160" s="47"/>
      <c r="N160" s="48"/>
      <c r="O160" s="29"/>
    </row>
    <row r="161" spans="2:15" ht="11.25">
      <c r="B161" s="39"/>
      <c r="C161" s="26"/>
      <c r="D161" s="27"/>
      <c r="E161" s="100"/>
      <c r="F161" s="48"/>
      <c r="G161" s="48"/>
      <c r="H161" s="29"/>
      <c r="I161" s="30"/>
      <c r="J161" s="39"/>
      <c r="K161" s="26"/>
      <c r="L161" s="100"/>
      <c r="M161" s="48"/>
      <c r="N161" s="48"/>
      <c r="O161" s="29"/>
    </row>
    <row r="162" spans="2:15" ht="11.25">
      <c r="B162" s="39"/>
      <c r="C162" s="26"/>
      <c r="D162" s="27"/>
      <c r="E162" s="100"/>
      <c r="F162" s="48"/>
      <c r="G162" s="48"/>
      <c r="H162" s="29"/>
      <c r="I162" s="30"/>
      <c r="J162" s="39"/>
      <c r="K162" s="26"/>
      <c r="L162" s="100"/>
      <c r="M162" s="48"/>
      <c r="N162" s="48"/>
      <c r="O162" s="29"/>
    </row>
    <row r="163" spans="2:15" ht="11.25">
      <c r="B163" s="39"/>
      <c r="C163" s="26"/>
      <c r="D163" s="27"/>
      <c r="E163" s="100"/>
      <c r="F163" s="48"/>
      <c r="G163" s="48"/>
      <c r="H163" s="29"/>
      <c r="I163" s="30"/>
      <c r="J163" s="39"/>
      <c r="K163" s="26"/>
      <c r="L163" s="100"/>
      <c r="M163" s="48"/>
      <c r="N163" s="48"/>
      <c r="O163" s="29"/>
    </row>
    <row r="164" spans="2:15" ht="11.25">
      <c r="B164" s="39"/>
      <c r="C164" s="26"/>
      <c r="D164" s="27"/>
      <c r="E164" s="100"/>
      <c r="F164" s="48"/>
      <c r="G164" s="48"/>
      <c r="H164" s="29"/>
      <c r="I164" s="30"/>
      <c r="J164" s="39"/>
      <c r="K164" s="26"/>
      <c r="L164" s="100"/>
      <c r="M164" s="48"/>
      <c r="N164" s="48"/>
      <c r="O164" s="29"/>
    </row>
    <row r="165" spans="2:15" ht="11.25">
      <c r="B165" s="39"/>
      <c r="C165" s="26"/>
      <c r="D165" s="27"/>
      <c r="E165" s="100"/>
      <c r="F165" s="48"/>
      <c r="G165" s="48"/>
      <c r="H165" s="29"/>
      <c r="I165" s="30"/>
      <c r="J165" s="39"/>
      <c r="K165" s="26"/>
      <c r="L165" s="100"/>
      <c r="M165" s="48"/>
      <c r="N165" s="48"/>
      <c r="O165" s="29"/>
    </row>
    <row r="166" spans="2:15" ht="11.25">
      <c r="B166" s="39"/>
      <c r="C166" s="26"/>
      <c r="D166" s="27"/>
      <c r="E166" s="100"/>
      <c r="F166" s="48"/>
      <c r="G166" s="48"/>
      <c r="H166" s="29"/>
      <c r="I166" s="30"/>
      <c r="J166" s="39"/>
      <c r="K166" s="26"/>
      <c r="L166" s="100"/>
      <c r="M166" s="48"/>
      <c r="N166" s="48"/>
      <c r="O166" s="29"/>
    </row>
    <row r="167" spans="2:15" ht="11.25">
      <c r="B167" s="40"/>
      <c r="C167" s="26"/>
      <c r="D167" s="27"/>
      <c r="E167" s="100"/>
      <c r="F167" s="47"/>
      <c r="G167" s="48"/>
      <c r="H167" s="29"/>
      <c r="I167" s="30"/>
      <c r="J167" s="40"/>
      <c r="K167" s="26"/>
      <c r="L167" s="100"/>
      <c r="M167" s="47"/>
      <c r="N167" s="48"/>
      <c r="O167" s="29"/>
    </row>
    <row r="168" spans="2:15" ht="11.25">
      <c r="B168" s="39"/>
      <c r="C168" s="26"/>
      <c r="D168" s="27"/>
      <c r="E168" s="100"/>
      <c r="F168" s="47"/>
      <c r="G168" s="48"/>
      <c r="H168" s="29"/>
      <c r="I168" s="30"/>
      <c r="J168" s="39"/>
      <c r="K168" s="26"/>
      <c r="L168" s="100"/>
      <c r="M168" s="47"/>
      <c r="N168" s="48"/>
      <c r="O168" s="29"/>
    </row>
    <row r="169" spans="2:15" ht="11.25">
      <c r="B169" s="39"/>
      <c r="C169" s="26"/>
      <c r="D169" s="27"/>
      <c r="E169" s="100"/>
      <c r="F169" s="39"/>
      <c r="G169" s="40"/>
      <c r="H169" s="32"/>
      <c r="I169" s="30"/>
      <c r="J169" s="39"/>
      <c r="K169" s="26"/>
      <c r="L169" s="100"/>
      <c r="M169" s="48"/>
      <c r="N169" s="48"/>
      <c r="O169" s="29"/>
    </row>
    <row r="170" spans="2:15" ht="11.25">
      <c r="B170" s="39"/>
      <c r="C170" s="26"/>
      <c r="D170" s="27"/>
      <c r="E170" s="100"/>
      <c r="F170" s="48"/>
      <c r="G170" s="48"/>
      <c r="H170" s="29"/>
      <c r="I170" s="30"/>
      <c r="J170" s="39"/>
      <c r="K170" s="26"/>
      <c r="L170" s="100"/>
      <c r="M170" s="48"/>
      <c r="N170" s="48"/>
      <c r="O170" s="29"/>
    </row>
    <row r="171" spans="2:15" ht="11.25">
      <c r="B171" s="39"/>
      <c r="C171" s="26"/>
      <c r="D171" s="27"/>
      <c r="E171" s="100"/>
      <c r="F171" s="48"/>
      <c r="G171" s="48"/>
      <c r="H171" s="29"/>
      <c r="I171" s="30"/>
      <c r="J171" s="39"/>
      <c r="K171" s="26"/>
      <c r="L171" s="100"/>
      <c r="M171" s="48"/>
      <c r="N171" s="48"/>
      <c r="O171" s="29"/>
    </row>
    <row r="172" spans="2:15" ht="11.25">
      <c r="B172" s="39"/>
      <c r="C172" s="26"/>
      <c r="D172" s="27"/>
      <c r="E172" s="100"/>
      <c r="F172" s="48"/>
      <c r="G172" s="48"/>
      <c r="H172" s="29"/>
      <c r="I172" s="30"/>
      <c r="J172" s="39"/>
      <c r="K172" s="26"/>
      <c r="L172" s="100"/>
      <c r="M172" s="48"/>
      <c r="N172" s="48"/>
      <c r="O172" s="29"/>
    </row>
    <row r="173" spans="2:15" ht="11.25">
      <c r="B173" s="39"/>
      <c r="C173" s="26"/>
      <c r="D173" s="27"/>
      <c r="E173" s="100"/>
      <c r="F173" s="48"/>
      <c r="G173" s="48"/>
      <c r="H173" s="29"/>
      <c r="I173" s="30"/>
      <c r="J173" s="39"/>
      <c r="K173" s="26"/>
      <c r="L173" s="100"/>
      <c r="M173" s="48"/>
      <c r="N173" s="48"/>
      <c r="O173" s="29"/>
    </row>
    <row r="174" spans="2:15" ht="11.25">
      <c r="B174" s="39"/>
      <c r="C174" s="26"/>
      <c r="D174" s="27"/>
      <c r="E174" s="100"/>
      <c r="F174" s="39"/>
      <c r="G174" s="40"/>
      <c r="H174" s="32"/>
      <c r="I174" s="30"/>
      <c r="J174" s="39"/>
      <c r="K174" s="26"/>
      <c r="L174" s="100"/>
      <c r="M174" s="39"/>
      <c r="N174" s="40"/>
      <c r="O174" s="32"/>
    </row>
    <row r="175" spans="2:15" ht="11.25">
      <c r="B175" s="39"/>
      <c r="C175" s="26"/>
      <c r="D175" s="27"/>
      <c r="E175" s="100"/>
      <c r="F175" s="39"/>
      <c r="G175" s="40"/>
      <c r="H175" s="32"/>
      <c r="I175" s="30"/>
      <c r="J175" s="39"/>
      <c r="K175" s="26"/>
      <c r="L175" s="100"/>
      <c r="M175" s="39"/>
      <c r="N175" s="40"/>
      <c r="O175" s="32"/>
    </row>
    <row r="176" spans="2:15" ht="11.25">
      <c r="B176" s="39"/>
      <c r="C176" s="26"/>
      <c r="D176" s="27"/>
      <c r="E176" s="100"/>
      <c r="F176" s="39"/>
      <c r="G176" s="40"/>
      <c r="H176" s="32"/>
      <c r="I176" s="30"/>
      <c r="J176" s="39"/>
      <c r="K176" s="26"/>
      <c r="L176" s="100"/>
      <c r="M176" s="39"/>
      <c r="N176" s="40"/>
      <c r="O176" s="32"/>
    </row>
    <row r="177" spans="2:15" ht="11.25">
      <c r="B177" s="39"/>
      <c r="C177" s="26"/>
      <c r="D177" s="27"/>
      <c r="E177" s="100"/>
      <c r="F177" s="48"/>
      <c r="G177" s="48"/>
      <c r="H177" s="29"/>
      <c r="I177" s="30"/>
      <c r="J177" s="39"/>
      <c r="K177" s="26"/>
      <c r="L177" s="100"/>
      <c r="M177" s="39"/>
      <c r="N177" s="40"/>
      <c r="O177" s="27"/>
    </row>
    <row r="178" spans="2:15" ht="11.25">
      <c r="B178" s="39"/>
      <c r="C178" s="26"/>
      <c r="D178" s="27"/>
      <c r="E178" s="100"/>
      <c r="F178" s="39"/>
      <c r="G178" s="40"/>
      <c r="H178" s="32"/>
      <c r="I178" s="30"/>
      <c r="J178" s="39"/>
      <c r="K178" s="26"/>
      <c r="L178" s="100"/>
      <c r="M178" s="39"/>
      <c r="N178" s="40"/>
      <c r="O178" s="32"/>
    </row>
    <row r="179" spans="2:15" ht="11.25">
      <c r="B179" s="39"/>
      <c r="C179" s="26"/>
      <c r="D179" s="27"/>
      <c r="E179" s="100"/>
      <c r="F179" s="48"/>
      <c r="G179" s="48"/>
      <c r="H179" s="29"/>
      <c r="I179" s="30"/>
      <c r="J179" s="39"/>
      <c r="K179" s="26"/>
      <c r="L179" s="100"/>
      <c r="M179" s="48"/>
      <c r="N179" s="48"/>
      <c r="O179" s="29"/>
    </row>
    <row r="180" spans="2:15" ht="11.25">
      <c r="B180" s="39"/>
      <c r="C180" s="26"/>
      <c r="D180" s="27"/>
      <c r="E180" s="100"/>
      <c r="F180" s="48"/>
      <c r="G180" s="48"/>
      <c r="H180" s="29"/>
      <c r="I180" s="30"/>
      <c r="J180" s="39"/>
      <c r="K180" s="26"/>
      <c r="L180" s="100"/>
      <c r="M180" s="48"/>
      <c r="N180" s="48"/>
      <c r="O180" s="29"/>
    </row>
    <row r="181" spans="2:15" ht="11.25">
      <c r="B181" s="39"/>
      <c r="C181" s="26"/>
      <c r="D181" s="27"/>
      <c r="E181" s="100"/>
      <c r="F181" s="48"/>
      <c r="G181" s="48"/>
      <c r="H181" s="29"/>
      <c r="I181" s="30"/>
      <c r="J181" s="39"/>
      <c r="K181" s="26"/>
      <c r="L181" s="100"/>
      <c r="M181" s="48"/>
      <c r="N181" s="48"/>
      <c r="O181" s="29"/>
    </row>
    <row r="182" spans="2:15" ht="11.25">
      <c r="B182" s="39"/>
      <c r="C182" s="26"/>
      <c r="D182" s="27"/>
      <c r="E182" s="100"/>
      <c r="F182" s="48"/>
      <c r="G182" s="48"/>
      <c r="H182" s="29"/>
      <c r="I182" s="30"/>
      <c r="J182" s="39"/>
      <c r="K182" s="26"/>
      <c r="L182" s="100"/>
      <c r="M182" s="48"/>
      <c r="N182" s="48"/>
      <c r="O182" s="29"/>
    </row>
    <row r="183" spans="2:15" ht="11.25">
      <c r="B183" s="39"/>
      <c r="C183" s="26"/>
      <c r="D183" s="27"/>
      <c r="E183" s="100"/>
      <c r="F183" s="48"/>
      <c r="G183" s="48"/>
      <c r="H183" s="29"/>
      <c r="I183" s="30"/>
      <c r="J183" s="39"/>
      <c r="K183" s="26"/>
      <c r="L183" s="100"/>
      <c r="M183" s="48"/>
      <c r="N183" s="48"/>
      <c r="O183" s="29"/>
    </row>
    <row r="184" spans="2:15" ht="11.25">
      <c r="B184" s="39"/>
      <c r="C184" s="26"/>
      <c r="D184" s="27"/>
      <c r="E184" s="100"/>
      <c r="F184" s="48"/>
      <c r="G184" s="48"/>
      <c r="H184" s="29"/>
      <c r="I184" s="30"/>
      <c r="J184" s="39"/>
      <c r="K184" s="26"/>
      <c r="L184" s="100"/>
      <c r="M184" s="48"/>
      <c r="N184" s="48"/>
      <c r="O184" s="29"/>
    </row>
    <row r="185" spans="2:15" ht="11.25">
      <c r="B185" s="39"/>
      <c r="C185" s="26"/>
      <c r="D185" s="27"/>
      <c r="E185" s="100"/>
      <c r="F185" s="47"/>
      <c r="G185" s="40"/>
      <c r="H185" s="27"/>
      <c r="I185" s="30"/>
      <c r="J185" s="39"/>
      <c r="K185" s="26"/>
      <c r="L185" s="100"/>
      <c r="M185" s="47"/>
      <c r="N185" s="40"/>
      <c r="O185" s="27"/>
    </row>
    <row r="186" spans="2:15" ht="11.25">
      <c r="B186" s="40"/>
      <c r="C186" s="26"/>
      <c r="D186" s="27"/>
      <c r="E186" s="100"/>
      <c r="F186" s="48"/>
      <c r="G186" s="48"/>
      <c r="H186" s="29"/>
      <c r="I186" s="30"/>
      <c r="J186" s="40"/>
      <c r="K186" s="26"/>
      <c r="L186" s="100"/>
      <c r="M186" s="48"/>
      <c r="N186" s="48"/>
      <c r="O186" s="29"/>
    </row>
    <row r="187" spans="2:15" ht="11.25">
      <c r="B187" s="39"/>
      <c r="C187" s="26"/>
      <c r="D187" s="27"/>
      <c r="E187" s="100"/>
      <c r="F187" s="48"/>
      <c r="G187" s="48"/>
      <c r="H187" s="29"/>
      <c r="I187" s="30"/>
      <c r="J187" s="39"/>
      <c r="K187" s="26"/>
      <c r="L187" s="100"/>
      <c r="M187" s="48"/>
      <c r="N187" s="48"/>
      <c r="O187" s="29"/>
    </row>
    <row r="188" spans="2:15" ht="11.25">
      <c r="B188" s="39"/>
      <c r="C188" s="26"/>
      <c r="D188" s="27"/>
      <c r="E188" s="100"/>
      <c r="F188" s="39"/>
      <c r="G188" s="48"/>
      <c r="H188" s="29"/>
      <c r="I188" s="30"/>
      <c r="J188" s="39"/>
      <c r="K188" s="26"/>
      <c r="L188" s="100"/>
      <c r="M188" s="39"/>
      <c r="N188" s="48"/>
      <c r="O188" s="29"/>
    </row>
    <row r="189" spans="2:15" ht="11.25">
      <c r="B189" s="39"/>
      <c r="C189" s="26"/>
      <c r="D189" s="27"/>
      <c r="E189" s="100"/>
      <c r="F189" s="39"/>
      <c r="G189" s="40"/>
      <c r="H189" s="31"/>
      <c r="I189" s="30"/>
      <c r="J189" s="39"/>
      <c r="K189" s="26"/>
      <c r="L189" s="100"/>
      <c r="M189" s="39"/>
      <c r="N189" s="40"/>
      <c r="O189" s="31"/>
    </row>
    <row r="190" spans="2:15" ht="11.25">
      <c r="B190" s="39"/>
      <c r="C190" s="26"/>
      <c r="D190" s="27"/>
      <c r="E190" s="100"/>
      <c r="F190" s="39"/>
      <c r="G190" s="40"/>
      <c r="H190" s="32"/>
      <c r="I190" s="30"/>
      <c r="J190" s="39"/>
      <c r="K190" s="26"/>
      <c r="L190" s="100"/>
      <c r="M190" s="39"/>
      <c r="N190" s="40"/>
      <c r="O190" s="32"/>
    </row>
    <row r="191" spans="2:15" ht="11.25">
      <c r="B191" s="39"/>
      <c r="C191" s="26"/>
      <c r="D191" s="27"/>
      <c r="E191" s="100"/>
      <c r="F191" s="48"/>
      <c r="G191" s="40"/>
      <c r="H191" s="32"/>
      <c r="I191" s="30"/>
      <c r="J191" s="39"/>
      <c r="K191" s="26"/>
      <c r="L191" s="100"/>
      <c r="M191" s="39"/>
      <c r="N191" s="40"/>
      <c r="O191" s="32"/>
    </row>
    <row r="192" spans="2:15" ht="11.25">
      <c r="B192" s="39"/>
      <c r="C192" s="26"/>
      <c r="D192" s="27"/>
      <c r="E192" s="100"/>
      <c r="F192" s="39"/>
      <c r="G192" s="40"/>
      <c r="H192" s="32"/>
      <c r="I192" s="30"/>
      <c r="J192" s="39"/>
      <c r="K192" s="26"/>
      <c r="L192" s="100"/>
      <c r="M192" s="39"/>
      <c r="N192" s="40"/>
      <c r="O192" s="32"/>
    </row>
    <row r="193" spans="2:15" ht="11.25">
      <c r="B193" s="39"/>
      <c r="C193" s="26"/>
      <c r="D193" s="27"/>
      <c r="E193" s="100"/>
      <c r="F193" s="40"/>
      <c r="G193" s="40"/>
      <c r="H193" s="32"/>
      <c r="I193" s="30"/>
      <c r="J193" s="39"/>
      <c r="K193" s="26"/>
      <c r="L193" s="100"/>
      <c r="M193" s="40"/>
      <c r="N193" s="40"/>
      <c r="O193" s="32"/>
    </row>
    <row r="194" spans="2:15" ht="11.25">
      <c r="B194" s="39"/>
      <c r="C194" s="26"/>
      <c r="D194" s="27"/>
      <c r="E194" s="100"/>
      <c r="F194" s="40"/>
      <c r="G194" s="40"/>
      <c r="H194" s="29"/>
      <c r="I194" s="30"/>
      <c r="J194" s="39"/>
      <c r="K194" s="26"/>
      <c r="L194" s="100"/>
      <c r="M194" s="40"/>
      <c r="N194" s="40"/>
      <c r="O194" s="29"/>
    </row>
    <row r="195" spans="2:15" ht="11.25">
      <c r="B195" s="39"/>
      <c r="C195" s="26"/>
      <c r="D195" s="27"/>
      <c r="E195" s="100"/>
      <c r="F195" s="39"/>
      <c r="G195" s="40"/>
      <c r="H195" s="32"/>
      <c r="I195" s="30"/>
      <c r="J195" s="39"/>
      <c r="K195" s="26"/>
      <c r="L195" s="100"/>
      <c r="M195" s="39"/>
      <c r="N195" s="40"/>
      <c r="O195" s="32"/>
    </row>
    <row r="196" spans="2:15" ht="11.25">
      <c r="B196" s="39"/>
      <c r="C196" s="26"/>
      <c r="D196" s="27"/>
      <c r="E196" s="100"/>
      <c r="F196" s="48"/>
      <c r="G196" s="48"/>
      <c r="H196" s="29"/>
      <c r="I196" s="30"/>
      <c r="J196" s="39"/>
      <c r="K196" s="26"/>
      <c r="L196" s="100"/>
      <c r="M196" s="48"/>
      <c r="N196" s="48"/>
      <c r="O196" s="29"/>
    </row>
    <row r="197" spans="2:15" ht="11.25">
      <c r="B197" s="39"/>
      <c r="C197" s="26"/>
      <c r="D197" s="33"/>
      <c r="E197" s="100"/>
      <c r="F197" s="48"/>
      <c r="G197" s="48"/>
      <c r="H197" s="29"/>
      <c r="I197" s="30"/>
      <c r="J197" s="39"/>
      <c r="K197" s="26"/>
      <c r="L197" s="100"/>
      <c r="M197" s="48"/>
      <c r="N197" s="48"/>
      <c r="O197" s="29"/>
    </row>
    <row r="198" spans="2:15" ht="11.25">
      <c r="B198" s="39"/>
      <c r="C198" s="26"/>
      <c r="D198" s="27"/>
      <c r="E198" s="100"/>
      <c r="F198" s="48"/>
      <c r="G198" s="48"/>
      <c r="H198" s="29"/>
      <c r="I198" s="30"/>
      <c r="J198" s="39"/>
      <c r="K198" s="26"/>
      <c r="L198" s="100"/>
      <c r="M198" s="48"/>
      <c r="N198" s="48"/>
      <c r="O198" s="29"/>
    </row>
    <row r="199" spans="2:15" ht="11.25">
      <c r="B199" s="39"/>
      <c r="C199" s="26"/>
      <c r="D199" s="27"/>
      <c r="E199" s="100"/>
      <c r="F199" s="48"/>
      <c r="G199" s="48"/>
      <c r="H199" s="29"/>
      <c r="I199" s="28"/>
      <c r="J199" s="39"/>
      <c r="K199" s="26"/>
      <c r="L199" s="100"/>
      <c r="M199" s="48"/>
      <c r="N199" s="48"/>
      <c r="O199" s="29"/>
    </row>
    <row r="200" spans="2:15" ht="11.25">
      <c r="B200" s="39"/>
      <c r="C200" s="26"/>
      <c r="D200" s="27"/>
      <c r="E200" s="100"/>
      <c r="F200" s="48"/>
      <c r="G200" s="48"/>
      <c r="H200" s="29"/>
      <c r="I200" s="30"/>
      <c r="J200" s="39"/>
      <c r="K200" s="26"/>
      <c r="L200" s="100"/>
      <c r="M200" s="48"/>
      <c r="N200" s="48"/>
      <c r="O200" s="29"/>
    </row>
    <row r="201" spans="2:15" ht="11.25">
      <c r="B201" s="39"/>
      <c r="C201" s="26"/>
      <c r="D201" s="27"/>
      <c r="E201" s="100"/>
      <c r="F201" s="48"/>
      <c r="G201" s="48"/>
      <c r="H201" s="29"/>
      <c r="I201" s="30"/>
      <c r="J201" s="39"/>
      <c r="K201" s="26"/>
      <c r="L201" s="100"/>
      <c r="M201" s="48"/>
      <c r="N201" s="48"/>
      <c r="O201" s="29"/>
    </row>
    <row r="202" spans="2:15" ht="11.25">
      <c r="B202" s="39"/>
      <c r="C202" s="26"/>
      <c r="D202" s="27"/>
      <c r="E202" s="100"/>
      <c r="F202" s="48"/>
      <c r="G202" s="48"/>
      <c r="H202" s="29"/>
      <c r="I202" s="30"/>
      <c r="J202" s="39"/>
      <c r="K202" s="26"/>
      <c r="L202" s="100"/>
      <c r="M202" s="48"/>
      <c r="N202" s="48"/>
      <c r="O202" s="29"/>
    </row>
    <row r="203" spans="2:15" ht="11.25">
      <c r="B203" s="39"/>
      <c r="C203" s="26"/>
      <c r="D203" s="27"/>
      <c r="E203" s="100"/>
      <c r="F203" s="48"/>
      <c r="G203" s="48"/>
      <c r="H203" s="29"/>
      <c r="I203" s="30"/>
      <c r="J203" s="39"/>
      <c r="K203" s="26"/>
      <c r="L203" s="100"/>
      <c r="M203" s="48"/>
      <c r="N203" s="48"/>
      <c r="O203" s="29"/>
    </row>
    <row r="204" spans="2:15" ht="11.25">
      <c r="B204" s="39"/>
      <c r="C204" s="26"/>
      <c r="D204" s="27"/>
      <c r="E204" s="100"/>
      <c r="F204" s="48"/>
      <c r="G204" s="48"/>
      <c r="H204" s="29"/>
      <c r="I204" s="30"/>
      <c r="J204" s="39"/>
      <c r="K204" s="26"/>
      <c r="L204" s="100"/>
      <c r="M204" s="48"/>
      <c r="N204" s="48"/>
      <c r="O204" s="29"/>
    </row>
    <row r="205" spans="2:15" ht="11.25">
      <c r="B205" s="39"/>
      <c r="C205" s="26"/>
      <c r="D205" s="27"/>
      <c r="E205" s="100"/>
      <c r="F205" s="48"/>
      <c r="G205" s="48"/>
      <c r="H205" s="29"/>
      <c r="I205" s="30"/>
      <c r="J205" s="39"/>
      <c r="K205" s="26"/>
      <c r="L205" s="100"/>
      <c r="M205" s="48"/>
      <c r="N205" s="48"/>
      <c r="O205" s="29"/>
    </row>
    <row r="206" spans="2:15" ht="11.25">
      <c r="B206" s="39"/>
      <c r="C206" s="26"/>
      <c r="D206" s="27"/>
      <c r="E206" s="100"/>
      <c r="F206" s="40"/>
      <c r="G206" s="40"/>
      <c r="H206" s="32"/>
      <c r="I206" s="30"/>
      <c r="J206" s="39"/>
      <c r="K206" s="26"/>
      <c r="L206" s="100"/>
      <c r="M206" s="40"/>
      <c r="N206" s="40"/>
      <c r="O206" s="32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5"/>
  <sheetViews>
    <sheetView workbookViewId="0" topLeftCell="A1">
      <selection activeCell="D137" sqref="D137"/>
    </sheetView>
  </sheetViews>
  <sheetFormatPr defaultColWidth="9.140625" defaultRowHeight="12.75"/>
  <cols>
    <col min="1" max="1" width="10.00390625" style="11" bestFit="1" customWidth="1"/>
    <col min="2" max="2" width="11.28125" style="41" customWidth="1"/>
    <col min="3" max="3" width="10.140625" style="17" customWidth="1"/>
    <col min="4" max="4" width="10.57421875" style="1" customWidth="1"/>
    <col min="5" max="5" width="10.140625" style="101" bestFit="1" customWidth="1"/>
    <col min="6" max="6" width="12.421875" style="51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5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42" t="s">
        <v>24</v>
      </c>
      <c r="B1" s="143"/>
      <c r="C1" s="143"/>
      <c r="D1" s="143"/>
      <c r="E1" s="143"/>
      <c r="F1" s="143"/>
      <c r="G1" s="143"/>
      <c r="H1" s="144"/>
      <c r="I1" s="145" t="s">
        <v>25</v>
      </c>
      <c r="J1" s="143"/>
      <c r="K1" s="143"/>
      <c r="L1" s="143"/>
      <c r="M1" s="143"/>
      <c r="N1" s="143"/>
      <c r="O1" s="143"/>
      <c r="P1" s="143"/>
      <c r="Q1" s="144"/>
    </row>
    <row r="2" spans="1:17" ht="22.5" customHeight="1">
      <c r="A2" s="146" t="s">
        <v>16</v>
      </c>
      <c r="B2" s="148" t="s">
        <v>14</v>
      </c>
      <c r="C2" s="150" t="s">
        <v>15</v>
      </c>
      <c r="D2" s="151" t="s">
        <v>17</v>
      </c>
      <c r="E2" s="165" t="s">
        <v>18</v>
      </c>
      <c r="F2" s="142" t="s">
        <v>21</v>
      </c>
      <c r="G2" s="154"/>
      <c r="H2" s="155"/>
      <c r="I2" s="156" t="s">
        <v>26</v>
      </c>
      <c r="J2" s="150" t="s">
        <v>29</v>
      </c>
      <c r="K2" s="150" t="s">
        <v>28</v>
      </c>
      <c r="L2" s="162" t="s">
        <v>27</v>
      </c>
      <c r="M2" s="145" t="s">
        <v>21</v>
      </c>
      <c r="N2" s="158"/>
      <c r="O2" s="159"/>
      <c r="P2" s="160" t="s">
        <v>22</v>
      </c>
      <c r="Q2" s="161"/>
    </row>
    <row r="3" spans="1:25" ht="33.75" customHeight="1">
      <c r="A3" s="147"/>
      <c r="B3" s="149"/>
      <c r="C3" s="150"/>
      <c r="D3" s="151"/>
      <c r="E3" s="166"/>
      <c r="F3" s="50" t="s">
        <v>19</v>
      </c>
      <c r="G3" s="37" t="s">
        <v>20</v>
      </c>
      <c r="H3" s="2" t="s">
        <v>13</v>
      </c>
      <c r="I3" s="156"/>
      <c r="J3" s="150"/>
      <c r="K3" s="150"/>
      <c r="L3" s="162"/>
      <c r="M3" s="37" t="s">
        <v>19</v>
      </c>
      <c r="N3" s="37" t="s">
        <v>12</v>
      </c>
      <c r="O3" s="4" t="s">
        <v>13</v>
      </c>
      <c r="P3" s="3" t="s">
        <v>11</v>
      </c>
      <c r="Q3" s="3" t="s">
        <v>23</v>
      </c>
      <c r="T3" s="103"/>
      <c r="U3" s="102"/>
      <c r="W3" s="103"/>
      <c r="X3" s="102"/>
      <c r="Y3" s="102"/>
    </row>
    <row r="4" spans="1:25" ht="36" customHeight="1">
      <c r="A4" s="10">
        <v>2020041001</v>
      </c>
      <c r="B4" s="42" t="s">
        <v>51</v>
      </c>
      <c r="C4" s="16">
        <v>323.71</v>
      </c>
      <c r="D4" s="58" t="s">
        <v>136</v>
      </c>
      <c r="E4" s="7">
        <v>43922</v>
      </c>
      <c r="F4" s="46" t="s">
        <v>6</v>
      </c>
      <c r="G4" s="46" t="s">
        <v>7</v>
      </c>
      <c r="H4" s="13">
        <v>47925914</v>
      </c>
      <c r="I4" s="21" t="s">
        <v>477</v>
      </c>
      <c r="J4" s="42" t="str">
        <f aca="true" t="shared" si="0" ref="J4:K7">B4</f>
        <v>lieky</v>
      </c>
      <c r="K4" s="16">
        <f t="shared" si="0"/>
        <v>323.71</v>
      </c>
      <c r="L4" s="89">
        <v>43917</v>
      </c>
      <c r="M4" s="43" t="str">
        <f aca="true" t="shared" si="1" ref="M4:O7">F4</f>
        <v>ATONA s.r.o.</v>
      </c>
      <c r="N4" s="43" t="str">
        <f t="shared" si="1"/>
        <v>Okružná 30, 048 01 Rožňava</v>
      </c>
      <c r="O4" s="8">
        <f t="shared" si="1"/>
        <v>47925914</v>
      </c>
      <c r="P4" s="9" t="s">
        <v>30</v>
      </c>
      <c r="Q4" s="9" t="s">
        <v>31</v>
      </c>
      <c r="T4" s="103"/>
      <c r="U4" s="102"/>
      <c r="W4" s="103"/>
      <c r="X4" s="102"/>
      <c r="Y4" s="102"/>
    </row>
    <row r="5" spans="1:25" ht="36" customHeight="1">
      <c r="A5" s="10">
        <v>2020041002</v>
      </c>
      <c r="B5" s="42" t="s">
        <v>51</v>
      </c>
      <c r="C5" s="16">
        <v>322.44</v>
      </c>
      <c r="D5" s="58" t="s">
        <v>136</v>
      </c>
      <c r="E5" s="7">
        <v>43922</v>
      </c>
      <c r="F5" s="46" t="s">
        <v>6</v>
      </c>
      <c r="G5" s="46" t="s">
        <v>7</v>
      </c>
      <c r="H5" s="13">
        <v>47925914</v>
      </c>
      <c r="I5" s="21" t="s">
        <v>478</v>
      </c>
      <c r="J5" s="42" t="str">
        <f t="shared" si="0"/>
        <v>lieky</v>
      </c>
      <c r="K5" s="16">
        <f t="shared" si="0"/>
        <v>322.44</v>
      </c>
      <c r="L5" s="89">
        <v>43916</v>
      </c>
      <c r="M5" s="43" t="str">
        <f t="shared" si="1"/>
        <v>ATONA s.r.o.</v>
      </c>
      <c r="N5" s="43" t="str">
        <f t="shared" si="1"/>
        <v>Okružná 30, 048 01 Rožňava</v>
      </c>
      <c r="O5" s="8">
        <f t="shared" si="1"/>
        <v>47925914</v>
      </c>
      <c r="P5" s="9" t="s">
        <v>30</v>
      </c>
      <c r="Q5" s="9" t="s">
        <v>31</v>
      </c>
      <c r="T5" s="103"/>
      <c r="U5" s="102"/>
      <c r="W5" s="103"/>
      <c r="X5" s="102"/>
      <c r="Y5" s="102"/>
    </row>
    <row r="6" spans="1:25" ht="36" customHeight="1">
      <c r="A6" s="10">
        <v>2020041003</v>
      </c>
      <c r="B6" s="42" t="s">
        <v>51</v>
      </c>
      <c r="C6" s="16">
        <v>45.56</v>
      </c>
      <c r="D6" s="58" t="s">
        <v>136</v>
      </c>
      <c r="E6" s="7">
        <v>43922</v>
      </c>
      <c r="F6" s="46" t="s">
        <v>6</v>
      </c>
      <c r="G6" s="46" t="s">
        <v>7</v>
      </c>
      <c r="H6" s="13">
        <v>47925914</v>
      </c>
      <c r="I6" s="21" t="s">
        <v>479</v>
      </c>
      <c r="J6" s="42" t="str">
        <f t="shared" si="0"/>
        <v>lieky</v>
      </c>
      <c r="K6" s="16">
        <f t="shared" si="0"/>
        <v>45.56</v>
      </c>
      <c r="L6" s="89">
        <v>43916</v>
      </c>
      <c r="M6" s="43" t="str">
        <f t="shared" si="1"/>
        <v>ATONA s.r.o.</v>
      </c>
      <c r="N6" s="43" t="str">
        <f t="shared" si="1"/>
        <v>Okružná 30, 048 01 Rožňava</v>
      </c>
      <c r="O6" s="8">
        <f t="shared" si="1"/>
        <v>47925914</v>
      </c>
      <c r="P6" s="9" t="s">
        <v>30</v>
      </c>
      <c r="Q6" s="9" t="s">
        <v>31</v>
      </c>
      <c r="T6" s="103"/>
      <c r="U6" s="102"/>
      <c r="V6" s="94"/>
      <c r="W6" s="103"/>
      <c r="X6" s="102"/>
      <c r="Y6" s="102"/>
    </row>
    <row r="7" spans="1:25" ht="36" customHeight="1">
      <c r="A7" s="10">
        <v>2020041004</v>
      </c>
      <c r="B7" s="42" t="s">
        <v>51</v>
      </c>
      <c r="C7" s="16">
        <v>438.98</v>
      </c>
      <c r="D7" s="58" t="s">
        <v>136</v>
      </c>
      <c r="E7" s="7">
        <v>43922</v>
      </c>
      <c r="F7" s="46" t="s">
        <v>6</v>
      </c>
      <c r="G7" s="46" t="s">
        <v>7</v>
      </c>
      <c r="H7" s="13">
        <v>47925914</v>
      </c>
      <c r="I7" s="21" t="s">
        <v>480</v>
      </c>
      <c r="J7" s="42" t="str">
        <f t="shared" si="0"/>
        <v>lieky</v>
      </c>
      <c r="K7" s="16">
        <f t="shared" si="0"/>
        <v>438.98</v>
      </c>
      <c r="L7" s="89">
        <v>43917</v>
      </c>
      <c r="M7" s="43" t="str">
        <f t="shared" si="1"/>
        <v>ATONA s.r.o.</v>
      </c>
      <c r="N7" s="43" t="str">
        <f t="shared" si="1"/>
        <v>Okružná 30, 048 01 Rožňava</v>
      </c>
      <c r="O7" s="8">
        <f t="shared" si="1"/>
        <v>47925914</v>
      </c>
      <c r="P7" s="9" t="s">
        <v>30</v>
      </c>
      <c r="Q7" s="9" t="s">
        <v>31</v>
      </c>
      <c r="T7" s="54"/>
      <c r="U7" s="102"/>
      <c r="V7" s="36"/>
      <c r="W7" s="54"/>
      <c r="X7" s="102"/>
      <c r="Y7" s="102"/>
    </row>
    <row r="8" spans="1:22" ht="36" customHeight="1">
      <c r="A8" s="10">
        <v>2020041005</v>
      </c>
      <c r="B8" s="42" t="s">
        <v>123</v>
      </c>
      <c r="C8" s="16">
        <v>-1.44</v>
      </c>
      <c r="D8" s="64" t="s">
        <v>401</v>
      </c>
      <c r="E8" s="7">
        <v>43923</v>
      </c>
      <c r="F8" s="43" t="s">
        <v>53</v>
      </c>
      <c r="G8" s="43" t="s">
        <v>54</v>
      </c>
      <c r="H8" s="8">
        <v>45952671</v>
      </c>
      <c r="I8" s="21"/>
      <c r="J8" s="42"/>
      <c r="K8" s="16"/>
      <c r="L8" s="7"/>
      <c r="M8" s="43"/>
      <c r="N8" s="43"/>
      <c r="O8" s="8"/>
      <c r="P8" s="9"/>
      <c r="Q8" s="9"/>
      <c r="R8" s="91"/>
      <c r="S8" s="91"/>
      <c r="T8" s="91"/>
      <c r="U8" s="36"/>
      <c r="V8" s="36"/>
    </row>
    <row r="9" spans="1:18" ht="36" customHeight="1">
      <c r="A9" s="10">
        <v>2020041006</v>
      </c>
      <c r="B9" s="42" t="s">
        <v>33</v>
      </c>
      <c r="C9" s="16">
        <v>670.4</v>
      </c>
      <c r="D9" s="6"/>
      <c r="E9" s="7">
        <v>43923</v>
      </c>
      <c r="F9" s="46" t="s">
        <v>72</v>
      </c>
      <c r="G9" s="46" t="s">
        <v>73</v>
      </c>
      <c r="H9" s="13">
        <v>36397164</v>
      </c>
      <c r="I9" s="21" t="s">
        <v>494</v>
      </c>
      <c r="J9" s="42" t="str">
        <f aca="true" t="shared" si="2" ref="J9:K25">B9</f>
        <v>potraviny</v>
      </c>
      <c r="K9" s="16">
        <f t="shared" si="2"/>
        <v>670.4</v>
      </c>
      <c r="L9" s="7">
        <v>43920</v>
      </c>
      <c r="M9" s="43" t="str">
        <f aca="true" t="shared" si="3" ref="M9:O25">F9</f>
        <v>PICADO , s.r.o</v>
      </c>
      <c r="N9" s="43" t="str">
        <f t="shared" si="3"/>
        <v>Vysokoškolákov 6, 010 08 Žilina</v>
      </c>
      <c r="O9" s="8">
        <f t="shared" si="3"/>
        <v>36397164</v>
      </c>
      <c r="P9" s="9" t="s">
        <v>4</v>
      </c>
      <c r="Q9" s="9" t="s">
        <v>32</v>
      </c>
      <c r="R9" s="91"/>
    </row>
    <row r="10" spans="1:18" ht="36" customHeight="1">
      <c r="A10" s="10">
        <v>2020041007</v>
      </c>
      <c r="B10" s="42" t="s">
        <v>33</v>
      </c>
      <c r="C10" s="16">
        <v>417.79</v>
      </c>
      <c r="D10" s="6"/>
      <c r="E10" s="7">
        <v>43923</v>
      </c>
      <c r="F10" s="46" t="s">
        <v>72</v>
      </c>
      <c r="G10" s="46" t="s">
        <v>73</v>
      </c>
      <c r="H10" s="13">
        <v>36397164</v>
      </c>
      <c r="I10" s="21" t="s">
        <v>495</v>
      </c>
      <c r="J10" s="42" t="str">
        <f t="shared" si="2"/>
        <v>potraviny</v>
      </c>
      <c r="K10" s="16">
        <f t="shared" si="2"/>
        <v>417.79</v>
      </c>
      <c r="L10" s="7">
        <v>43920</v>
      </c>
      <c r="M10" s="43" t="str">
        <f t="shared" si="3"/>
        <v>PICADO , s.r.o</v>
      </c>
      <c r="N10" s="43" t="str">
        <f t="shared" si="3"/>
        <v>Vysokoškolákov 6, 010 08 Žilina</v>
      </c>
      <c r="O10" s="8">
        <f t="shared" si="3"/>
        <v>36397164</v>
      </c>
      <c r="P10" s="9" t="s">
        <v>4</v>
      </c>
      <c r="Q10" s="9" t="s">
        <v>32</v>
      </c>
      <c r="R10" s="91"/>
    </row>
    <row r="11" spans="1:20" ht="36" customHeight="1">
      <c r="A11" s="10">
        <v>2020041008</v>
      </c>
      <c r="B11" s="42" t="s">
        <v>33</v>
      </c>
      <c r="C11" s="16">
        <v>713.77</v>
      </c>
      <c r="D11" s="6"/>
      <c r="E11" s="7">
        <v>43923</v>
      </c>
      <c r="F11" s="46" t="s">
        <v>254</v>
      </c>
      <c r="G11" s="46" t="s">
        <v>255</v>
      </c>
      <c r="H11" s="13">
        <v>36208027</v>
      </c>
      <c r="I11" s="21" t="s">
        <v>496</v>
      </c>
      <c r="J11" s="42" t="str">
        <f t="shared" si="2"/>
        <v>potraviny</v>
      </c>
      <c r="K11" s="16">
        <f t="shared" si="2"/>
        <v>713.77</v>
      </c>
      <c r="L11" s="7">
        <v>43920</v>
      </c>
      <c r="M11" s="43" t="str">
        <f t="shared" si="3"/>
        <v>Prvá cateringová spol., s.r.o.</v>
      </c>
      <c r="N11" s="43" t="str">
        <f t="shared" si="3"/>
        <v>Holubyho 12, 040 01 Košice</v>
      </c>
      <c r="O11" s="8">
        <f t="shared" si="3"/>
        <v>36208027</v>
      </c>
      <c r="P11" s="9" t="s">
        <v>4</v>
      </c>
      <c r="Q11" s="9" t="s">
        <v>32</v>
      </c>
      <c r="R11" s="91"/>
      <c r="S11" s="105"/>
      <c r="T11" s="95"/>
    </row>
    <row r="12" spans="1:20" ht="36" customHeight="1">
      <c r="A12" s="10">
        <v>2020041009</v>
      </c>
      <c r="B12" s="42" t="s">
        <v>33</v>
      </c>
      <c r="C12" s="16">
        <v>898.39</v>
      </c>
      <c r="D12" s="6"/>
      <c r="E12" s="7">
        <v>43923</v>
      </c>
      <c r="F12" s="46" t="s">
        <v>254</v>
      </c>
      <c r="G12" s="46" t="s">
        <v>255</v>
      </c>
      <c r="H12" s="13">
        <v>36208027</v>
      </c>
      <c r="I12" s="21" t="s">
        <v>497</v>
      </c>
      <c r="J12" s="42" t="str">
        <f t="shared" si="2"/>
        <v>potraviny</v>
      </c>
      <c r="K12" s="16">
        <f t="shared" si="2"/>
        <v>898.39</v>
      </c>
      <c r="L12" s="7">
        <v>43920</v>
      </c>
      <c r="M12" s="43" t="str">
        <f t="shared" si="3"/>
        <v>Prvá cateringová spol., s.r.o.</v>
      </c>
      <c r="N12" s="43" t="str">
        <f t="shared" si="3"/>
        <v>Holubyho 12, 040 01 Košice</v>
      </c>
      <c r="O12" s="8">
        <f t="shared" si="3"/>
        <v>36208027</v>
      </c>
      <c r="P12" s="9" t="s">
        <v>4</v>
      </c>
      <c r="Q12" s="9" t="s">
        <v>32</v>
      </c>
      <c r="R12" s="91"/>
      <c r="S12" s="105"/>
      <c r="T12" s="95"/>
    </row>
    <row r="13" spans="1:24" ht="36" customHeight="1">
      <c r="A13" s="10">
        <v>2020041010</v>
      </c>
      <c r="B13" s="42" t="s">
        <v>33</v>
      </c>
      <c r="C13" s="16">
        <v>775.55</v>
      </c>
      <c r="D13" s="6"/>
      <c r="E13" s="7">
        <v>43923</v>
      </c>
      <c r="F13" s="46" t="s">
        <v>254</v>
      </c>
      <c r="G13" s="46" t="s">
        <v>255</v>
      </c>
      <c r="H13" s="13">
        <v>36208027</v>
      </c>
      <c r="I13" s="21" t="s">
        <v>498</v>
      </c>
      <c r="J13" s="42" t="str">
        <f t="shared" si="2"/>
        <v>potraviny</v>
      </c>
      <c r="K13" s="16">
        <f t="shared" si="2"/>
        <v>775.55</v>
      </c>
      <c r="L13" s="7">
        <v>43920</v>
      </c>
      <c r="M13" s="43" t="str">
        <f t="shared" si="3"/>
        <v>Prvá cateringová spol., s.r.o.</v>
      </c>
      <c r="N13" s="43" t="str">
        <f t="shared" si="3"/>
        <v>Holubyho 12, 040 01 Košice</v>
      </c>
      <c r="O13" s="8">
        <f t="shared" si="3"/>
        <v>36208027</v>
      </c>
      <c r="P13" s="9" t="s">
        <v>4</v>
      </c>
      <c r="Q13" s="9" t="s">
        <v>32</v>
      </c>
      <c r="R13" s="91"/>
      <c r="S13" s="105"/>
      <c r="T13" s="52"/>
      <c r="U13" s="60"/>
      <c r="V13" s="61"/>
      <c r="X13" s="60"/>
    </row>
    <row r="14" spans="1:24" ht="36" customHeight="1">
      <c r="A14" s="10">
        <v>2020041011</v>
      </c>
      <c r="B14" s="42" t="s">
        <v>33</v>
      </c>
      <c r="C14" s="16">
        <v>959.33</v>
      </c>
      <c r="D14" s="6"/>
      <c r="E14" s="7">
        <v>43923</v>
      </c>
      <c r="F14" s="46" t="s">
        <v>254</v>
      </c>
      <c r="G14" s="46" t="s">
        <v>255</v>
      </c>
      <c r="H14" s="13">
        <v>36208027</v>
      </c>
      <c r="I14" s="21" t="s">
        <v>499</v>
      </c>
      <c r="J14" s="42" t="str">
        <f t="shared" si="2"/>
        <v>potraviny</v>
      </c>
      <c r="K14" s="16">
        <f t="shared" si="2"/>
        <v>959.33</v>
      </c>
      <c r="L14" s="7">
        <v>43920</v>
      </c>
      <c r="M14" s="43" t="str">
        <f t="shared" si="3"/>
        <v>Prvá cateringová spol., s.r.o.</v>
      </c>
      <c r="N14" s="43" t="str">
        <f t="shared" si="3"/>
        <v>Holubyho 12, 040 01 Košice</v>
      </c>
      <c r="O14" s="8">
        <f t="shared" si="3"/>
        <v>36208027</v>
      </c>
      <c r="P14" s="9" t="s">
        <v>4</v>
      </c>
      <c r="Q14" s="9" t="s">
        <v>32</v>
      </c>
      <c r="S14" s="105"/>
      <c r="T14" s="52"/>
      <c r="U14" s="60"/>
      <c r="V14" s="61"/>
      <c r="X14" s="60"/>
    </row>
    <row r="15" spans="1:24" ht="36" customHeight="1">
      <c r="A15" s="10">
        <v>2020041012</v>
      </c>
      <c r="B15" s="42" t="s">
        <v>33</v>
      </c>
      <c r="C15" s="16">
        <v>817.15</v>
      </c>
      <c r="D15" s="6"/>
      <c r="E15" s="7">
        <v>43923</v>
      </c>
      <c r="F15" s="46" t="s">
        <v>254</v>
      </c>
      <c r="G15" s="46" t="s">
        <v>255</v>
      </c>
      <c r="H15" s="13">
        <v>36208027</v>
      </c>
      <c r="I15" s="5" t="s">
        <v>500</v>
      </c>
      <c r="J15" s="42" t="str">
        <f t="shared" si="2"/>
        <v>potraviny</v>
      </c>
      <c r="K15" s="16">
        <f t="shared" si="2"/>
        <v>817.15</v>
      </c>
      <c r="L15" s="7">
        <v>43921</v>
      </c>
      <c r="M15" s="43" t="str">
        <f t="shared" si="3"/>
        <v>Prvá cateringová spol., s.r.o.</v>
      </c>
      <c r="N15" s="43" t="str">
        <f t="shared" si="3"/>
        <v>Holubyho 12, 040 01 Košice</v>
      </c>
      <c r="O15" s="8">
        <f t="shared" si="3"/>
        <v>36208027</v>
      </c>
      <c r="P15" s="9" t="s">
        <v>4</v>
      </c>
      <c r="Q15" s="9" t="s">
        <v>32</v>
      </c>
      <c r="T15" s="105"/>
      <c r="U15" s="60"/>
      <c r="V15" s="61"/>
      <c r="X15" s="60"/>
    </row>
    <row r="16" spans="1:24" ht="36" customHeight="1">
      <c r="A16" s="10">
        <v>2020041013</v>
      </c>
      <c r="B16" s="42" t="s">
        <v>33</v>
      </c>
      <c r="C16" s="16">
        <v>854.55</v>
      </c>
      <c r="D16" s="64" t="s">
        <v>401</v>
      </c>
      <c r="E16" s="7">
        <v>43923</v>
      </c>
      <c r="F16" s="43" t="s">
        <v>53</v>
      </c>
      <c r="G16" s="43" t="s">
        <v>54</v>
      </c>
      <c r="H16" s="8">
        <v>45952671</v>
      </c>
      <c r="I16" s="5"/>
      <c r="J16" s="42" t="str">
        <f t="shared" si="2"/>
        <v>potraviny</v>
      </c>
      <c r="K16" s="16">
        <f t="shared" si="2"/>
        <v>854.55</v>
      </c>
      <c r="L16" s="7">
        <v>43921</v>
      </c>
      <c r="M16" s="43" t="str">
        <f t="shared" si="3"/>
        <v>METRO Cash and Carry SR s.r.o.</v>
      </c>
      <c r="N16" s="43" t="str">
        <f t="shared" si="3"/>
        <v>Senecká cesta 1881,900 28  Ivanka pri Dunaji</v>
      </c>
      <c r="O16" s="8">
        <f t="shared" si="3"/>
        <v>45952671</v>
      </c>
      <c r="P16" s="9" t="s">
        <v>30</v>
      </c>
      <c r="Q16" s="9" t="s">
        <v>31</v>
      </c>
      <c r="U16" s="60"/>
      <c r="V16" s="61"/>
      <c r="W16" s="56"/>
      <c r="X16" s="60"/>
    </row>
    <row r="17" spans="1:24" ht="36" customHeight="1">
      <c r="A17" s="10">
        <v>2020041014</v>
      </c>
      <c r="B17" s="42" t="s">
        <v>33</v>
      </c>
      <c r="C17" s="16">
        <v>31.82</v>
      </c>
      <c r="D17" s="64" t="s">
        <v>401</v>
      </c>
      <c r="E17" s="7">
        <v>43923</v>
      </c>
      <c r="F17" s="43" t="s">
        <v>53</v>
      </c>
      <c r="G17" s="43" t="s">
        <v>54</v>
      </c>
      <c r="H17" s="8">
        <v>45952671</v>
      </c>
      <c r="I17" s="21" t="s">
        <v>501</v>
      </c>
      <c r="J17" s="42" t="str">
        <f t="shared" si="2"/>
        <v>potraviny</v>
      </c>
      <c r="K17" s="16">
        <f t="shared" si="2"/>
        <v>31.82</v>
      </c>
      <c r="L17" s="7">
        <v>43922</v>
      </c>
      <c r="M17" s="43" t="str">
        <f t="shared" si="3"/>
        <v>METRO Cash and Carry SR s.r.o.</v>
      </c>
      <c r="N17" s="43" t="str">
        <f t="shared" si="3"/>
        <v>Senecká cesta 1881,900 28  Ivanka pri Dunaji</v>
      </c>
      <c r="O17" s="8">
        <f t="shared" si="3"/>
        <v>45952671</v>
      </c>
      <c r="P17" s="9" t="s">
        <v>4</v>
      </c>
      <c r="Q17" s="9" t="s">
        <v>32</v>
      </c>
      <c r="S17" s="110"/>
      <c r="U17" s="54"/>
      <c r="V17" s="61"/>
      <c r="W17" s="36"/>
      <c r="X17" s="54"/>
    </row>
    <row r="18" spans="1:17" ht="36" customHeight="1">
      <c r="A18" s="10">
        <v>2020041015</v>
      </c>
      <c r="B18" s="42" t="s">
        <v>502</v>
      </c>
      <c r="C18" s="16">
        <v>12.47</v>
      </c>
      <c r="D18" s="64" t="s">
        <v>401</v>
      </c>
      <c r="E18" s="7">
        <v>43923</v>
      </c>
      <c r="F18" s="43" t="s">
        <v>53</v>
      </c>
      <c r="G18" s="43" t="s">
        <v>54</v>
      </c>
      <c r="H18" s="8">
        <v>45952671</v>
      </c>
      <c r="I18" s="21" t="s">
        <v>503</v>
      </c>
      <c r="J18" s="42" t="str">
        <f t="shared" si="2"/>
        <v>kúpeľná predložka</v>
      </c>
      <c r="K18" s="16">
        <f t="shared" si="2"/>
        <v>12.47</v>
      </c>
      <c r="L18" s="7">
        <v>43923</v>
      </c>
      <c r="M18" s="43" t="str">
        <f t="shared" si="3"/>
        <v>METRO Cash and Carry SR s.r.o.</v>
      </c>
      <c r="N18" s="43" t="str">
        <f t="shared" si="3"/>
        <v>Senecká cesta 1881,900 28  Ivanka pri Dunaji</v>
      </c>
      <c r="O18" s="8">
        <f t="shared" si="3"/>
        <v>45952671</v>
      </c>
      <c r="P18" s="9" t="s">
        <v>30</v>
      </c>
      <c r="Q18" s="9" t="s">
        <v>31</v>
      </c>
    </row>
    <row r="19" spans="1:17" ht="36" customHeight="1">
      <c r="A19" s="10">
        <v>2020041016</v>
      </c>
      <c r="B19" s="14" t="s">
        <v>33</v>
      </c>
      <c r="C19" s="16">
        <v>120</v>
      </c>
      <c r="D19" s="6"/>
      <c r="E19" s="7">
        <v>43924</v>
      </c>
      <c r="F19" s="5" t="s">
        <v>262</v>
      </c>
      <c r="G19" s="5" t="s">
        <v>263</v>
      </c>
      <c r="H19" s="8">
        <v>33725934</v>
      </c>
      <c r="I19" s="5" t="s">
        <v>501</v>
      </c>
      <c r="J19" s="42" t="str">
        <f t="shared" si="2"/>
        <v>potraviny</v>
      </c>
      <c r="K19" s="16">
        <f t="shared" si="2"/>
        <v>120</v>
      </c>
      <c r="L19" s="7">
        <v>43923</v>
      </c>
      <c r="M19" s="43" t="str">
        <f t="shared" si="3"/>
        <v>SZAJKÓ ZOLTÁN</v>
      </c>
      <c r="N19" s="43" t="str">
        <f t="shared" si="3"/>
        <v>Mierová 30, 982 01 Tornaľa</v>
      </c>
      <c r="O19" s="8">
        <f t="shared" si="3"/>
        <v>33725934</v>
      </c>
      <c r="P19" s="9" t="s">
        <v>4</v>
      </c>
      <c r="Q19" s="9" t="s">
        <v>32</v>
      </c>
    </row>
    <row r="20" spans="1:17" ht="36" customHeight="1">
      <c r="A20" s="10">
        <v>2020041017</v>
      </c>
      <c r="B20" s="42" t="s">
        <v>33</v>
      </c>
      <c r="C20" s="16">
        <v>496.03</v>
      </c>
      <c r="D20" s="72" t="s">
        <v>504</v>
      </c>
      <c r="E20" s="7">
        <v>43924</v>
      </c>
      <c r="F20" s="46" t="s">
        <v>122</v>
      </c>
      <c r="G20" s="46" t="s">
        <v>50</v>
      </c>
      <c r="H20" s="13">
        <v>36019208</v>
      </c>
      <c r="I20" s="5"/>
      <c r="J20" s="42" t="str">
        <f t="shared" si="2"/>
        <v>potraviny</v>
      </c>
      <c r="K20" s="16">
        <f t="shared" si="2"/>
        <v>496.03</v>
      </c>
      <c r="L20" s="7">
        <v>43921</v>
      </c>
      <c r="M20" s="43" t="str">
        <f t="shared" si="3"/>
        <v>INMEDIA, spol.s.r.o.</v>
      </c>
      <c r="N20" s="43" t="str">
        <f t="shared" si="3"/>
        <v>Námestie SNP 11, 960,01 Zvolen</v>
      </c>
      <c r="O20" s="8">
        <f t="shared" si="3"/>
        <v>36019208</v>
      </c>
      <c r="P20" s="9" t="s">
        <v>30</v>
      </c>
      <c r="Q20" s="9" t="s">
        <v>31</v>
      </c>
    </row>
    <row r="21" spans="1:17" ht="36" customHeight="1">
      <c r="A21" s="10">
        <v>2020041018</v>
      </c>
      <c r="B21" s="42" t="s">
        <v>33</v>
      </c>
      <c r="C21" s="16">
        <v>225.36</v>
      </c>
      <c r="D21" s="72" t="s">
        <v>504</v>
      </c>
      <c r="E21" s="7">
        <v>43924</v>
      </c>
      <c r="F21" s="46" t="s">
        <v>122</v>
      </c>
      <c r="G21" s="46" t="s">
        <v>50</v>
      </c>
      <c r="H21" s="13">
        <v>36019208</v>
      </c>
      <c r="I21" s="5"/>
      <c r="J21" s="42" t="str">
        <f t="shared" si="2"/>
        <v>potraviny</v>
      </c>
      <c r="K21" s="16">
        <f t="shared" si="2"/>
        <v>225.36</v>
      </c>
      <c r="L21" s="7">
        <v>43921</v>
      </c>
      <c r="M21" s="43" t="str">
        <f t="shared" si="3"/>
        <v>INMEDIA, spol.s.r.o.</v>
      </c>
      <c r="N21" s="43" t="str">
        <f t="shared" si="3"/>
        <v>Námestie SNP 11, 960,01 Zvolen</v>
      </c>
      <c r="O21" s="8">
        <f t="shared" si="3"/>
        <v>36019208</v>
      </c>
      <c r="P21" s="9" t="s">
        <v>30</v>
      </c>
      <c r="Q21" s="9" t="s">
        <v>31</v>
      </c>
    </row>
    <row r="22" spans="1:17" ht="36" customHeight="1">
      <c r="A22" s="10">
        <v>2020041019</v>
      </c>
      <c r="B22" s="42" t="s">
        <v>33</v>
      </c>
      <c r="C22" s="16">
        <v>214.8</v>
      </c>
      <c r="D22" s="72" t="s">
        <v>504</v>
      </c>
      <c r="E22" s="7">
        <v>43924</v>
      </c>
      <c r="F22" s="46" t="s">
        <v>122</v>
      </c>
      <c r="G22" s="46" t="s">
        <v>50</v>
      </c>
      <c r="H22" s="13">
        <v>36019208</v>
      </c>
      <c r="I22" s="21" t="s">
        <v>505</v>
      </c>
      <c r="J22" s="42" t="str">
        <f t="shared" si="2"/>
        <v>potraviny</v>
      </c>
      <c r="K22" s="16">
        <f t="shared" si="2"/>
        <v>214.8</v>
      </c>
      <c r="L22" s="7">
        <v>43920</v>
      </c>
      <c r="M22" s="43" t="str">
        <f t="shared" si="3"/>
        <v>INMEDIA, spol.s.r.o.</v>
      </c>
      <c r="N22" s="43" t="str">
        <f t="shared" si="3"/>
        <v>Námestie SNP 11, 960,01 Zvolen</v>
      </c>
      <c r="O22" s="8">
        <f t="shared" si="3"/>
        <v>36019208</v>
      </c>
      <c r="P22" s="9" t="s">
        <v>4</v>
      </c>
      <c r="Q22" s="9" t="s">
        <v>32</v>
      </c>
    </row>
    <row r="23" spans="1:17" ht="36" customHeight="1">
      <c r="A23" s="10">
        <v>2020041020</v>
      </c>
      <c r="B23" s="42" t="s">
        <v>33</v>
      </c>
      <c r="C23" s="16">
        <v>329.75</v>
      </c>
      <c r="D23" s="72" t="s">
        <v>504</v>
      </c>
      <c r="E23" s="7">
        <v>43924</v>
      </c>
      <c r="F23" s="46" t="s">
        <v>122</v>
      </c>
      <c r="G23" s="46" t="s">
        <v>50</v>
      </c>
      <c r="H23" s="13">
        <v>36019208</v>
      </c>
      <c r="I23" s="5" t="s">
        <v>506</v>
      </c>
      <c r="J23" s="42" t="str">
        <f t="shared" si="2"/>
        <v>potraviny</v>
      </c>
      <c r="K23" s="16">
        <f t="shared" si="2"/>
        <v>329.75</v>
      </c>
      <c r="L23" s="7">
        <v>43920</v>
      </c>
      <c r="M23" s="43" t="str">
        <f t="shared" si="3"/>
        <v>INMEDIA, spol.s.r.o.</v>
      </c>
      <c r="N23" s="43" t="str">
        <f t="shared" si="3"/>
        <v>Námestie SNP 11, 960,01 Zvolen</v>
      </c>
      <c r="O23" s="8">
        <f t="shared" si="3"/>
        <v>36019208</v>
      </c>
      <c r="P23" s="9" t="s">
        <v>4</v>
      </c>
      <c r="Q23" s="9" t="s">
        <v>32</v>
      </c>
    </row>
    <row r="24" spans="1:17" ht="36" customHeight="1">
      <c r="A24" s="10">
        <v>2020041021</v>
      </c>
      <c r="B24" s="42" t="s">
        <v>476</v>
      </c>
      <c r="C24" s="16">
        <v>14400</v>
      </c>
      <c r="D24" s="86"/>
      <c r="E24" s="69">
        <v>43922</v>
      </c>
      <c r="F24" s="46" t="s">
        <v>507</v>
      </c>
      <c r="G24" s="46" t="s">
        <v>508</v>
      </c>
      <c r="H24" s="13">
        <v>31643451</v>
      </c>
      <c r="I24" s="5"/>
      <c r="J24" s="42" t="str">
        <f t="shared" si="2"/>
        <v>respirátory</v>
      </c>
      <c r="K24" s="16">
        <f t="shared" si="2"/>
        <v>14400</v>
      </c>
      <c r="L24" s="7">
        <v>43920</v>
      </c>
      <c r="M24" s="43" t="str">
        <f t="shared" si="3"/>
        <v>PURUS spol. s r.o.</v>
      </c>
      <c r="N24" s="43" t="str">
        <f t="shared" si="3"/>
        <v>Pod Lachovcom 1727/55, 020 01 Púchov</v>
      </c>
      <c r="O24" s="8">
        <f t="shared" si="3"/>
        <v>31643451</v>
      </c>
      <c r="P24" s="9" t="s">
        <v>30</v>
      </c>
      <c r="Q24" s="9" t="s">
        <v>31</v>
      </c>
    </row>
    <row r="25" spans="1:22" ht="36" customHeight="1">
      <c r="A25" s="10">
        <v>2020041022</v>
      </c>
      <c r="B25" s="42" t="s">
        <v>33</v>
      </c>
      <c r="C25" s="16">
        <v>1811.34</v>
      </c>
      <c r="D25" s="86"/>
      <c r="E25" s="7">
        <v>43927</v>
      </c>
      <c r="F25" s="42" t="s">
        <v>65</v>
      </c>
      <c r="G25" s="43" t="s">
        <v>66</v>
      </c>
      <c r="H25" s="8">
        <v>44240104</v>
      </c>
      <c r="I25" s="5" t="s">
        <v>509</v>
      </c>
      <c r="J25" s="42" t="str">
        <f t="shared" si="2"/>
        <v>potraviny</v>
      </c>
      <c r="K25" s="16">
        <f t="shared" si="2"/>
        <v>1811.34</v>
      </c>
      <c r="L25" s="7">
        <v>43923</v>
      </c>
      <c r="M25" s="43" t="str">
        <f t="shared" si="3"/>
        <v>BOHUŠ ŠESTÁK s.r.o.</v>
      </c>
      <c r="N25" s="43" t="str">
        <f t="shared" si="3"/>
        <v>Vodárenská 343/2, 924 01 Galanta</v>
      </c>
      <c r="O25" s="8">
        <f t="shared" si="3"/>
        <v>44240104</v>
      </c>
      <c r="P25" s="9" t="s">
        <v>4</v>
      </c>
      <c r="Q25" s="9" t="s">
        <v>32</v>
      </c>
      <c r="U25" s="36"/>
      <c r="V25" s="94"/>
    </row>
    <row r="26" spans="1:22" ht="36" customHeight="1">
      <c r="A26" s="10">
        <v>2020041023</v>
      </c>
      <c r="B26" s="42" t="s">
        <v>113</v>
      </c>
      <c r="C26" s="16">
        <v>118.8</v>
      </c>
      <c r="D26" s="6" t="s">
        <v>139</v>
      </c>
      <c r="E26" s="7">
        <v>43924</v>
      </c>
      <c r="F26" s="46" t="s">
        <v>110</v>
      </c>
      <c r="G26" s="46" t="s">
        <v>111</v>
      </c>
      <c r="H26" s="13">
        <v>44031483</v>
      </c>
      <c r="I26" s="5"/>
      <c r="J26" s="42"/>
      <c r="K26" s="16"/>
      <c r="L26" s="7"/>
      <c r="M26" s="43"/>
      <c r="N26" s="43"/>
      <c r="O26" s="8"/>
      <c r="P26" s="9"/>
      <c r="Q26" s="9"/>
      <c r="R26" s="111"/>
      <c r="U26" s="36"/>
      <c r="V26" s="36"/>
    </row>
    <row r="27" spans="1:22" ht="36" customHeight="1">
      <c r="A27" s="10">
        <v>2020041024</v>
      </c>
      <c r="B27" s="42" t="s">
        <v>51</v>
      </c>
      <c r="C27" s="16">
        <v>976.19</v>
      </c>
      <c r="D27" s="58" t="s">
        <v>136</v>
      </c>
      <c r="E27" s="7">
        <v>43927</v>
      </c>
      <c r="F27" s="46" t="s">
        <v>6</v>
      </c>
      <c r="G27" s="46" t="s">
        <v>7</v>
      </c>
      <c r="H27" s="13">
        <v>47925914</v>
      </c>
      <c r="I27" s="5" t="s">
        <v>510</v>
      </c>
      <c r="J27" s="42" t="str">
        <f>B27</f>
        <v>lieky</v>
      </c>
      <c r="K27" s="16">
        <f aca="true" t="shared" si="4" ref="K27:K79">C27</f>
        <v>976.19</v>
      </c>
      <c r="L27" s="7">
        <v>43924</v>
      </c>
      <c r="M27" s="43" t="str">
        <f>F27</f>
        <v>ATONA s.r.o.</v>
      </c>
      <c r="N27" s="43" t="str">
        <f aca="true" t="shared" si="5" ref="N27:O79">G27</f>
        <v>Okružná 30, 048 01 Rožňava</v>
      </c>
      <c r="O27" s="8">
        <f t="shared" si="5"/>
        <v>47925914</v>
      </c>
      <c r="P27" s="9" t="s">
        <v>30</v>
      </c>
      <c r="Q27" s="9" t="s">
        <v>31</v>
      </c>
      <c r="R27" s="91"/>
      <c r="U27" s="36"/>
      <c r="V27" s="36"/>
    </row>
    <row r="28" spans="1:18" ht="36" customHeight="1">
      <c r="A28" s="10">
        <v>2020041025</v>
      </c>
      <c r="B28" s="42" t="s">
        <v>51</v>
      </c>
      <c r="C28" s="16">
        <v>709.84</v>
      </c>
      <c r="D28" s="58" t="s">
        <v>136</v>
      </c>
      <c r="E28" s="7">
        <v>43927</v>
      </c>
      <c r="F28" s="46" t="s">
        <v>6</v>
      </c>
      <c r="G28" s="46" t="s">
        <v>7</v>
      </c>
      <c r="H28" s="13">
        <v>47925914</v>
      </c>
      <c r="I28" s="5" t="s">
        <v>511</v>
      </c>
      <c r="J28" s="42" t="str">
        <f>B28</f>
        <v>lieky</v>
      </c>
      <c r="K28" s="16">
        <f t="shared" si="4"/>
        <v>709.84</v>
      </c>
      <c r="L28" s="7">
        <v>43923</v>
      </c>
      <c r="M28" s="43" t="str">
        <f>F28</f>
        <v>ATONA s.r.o.</v>
      </c>
      <c r="N28" s="43" t="str">
        <f t="shared" si="5"/>
        <v>Okružná 30, 048 01 Rožňava</v>
      </c>
      <c r="O28" s="8">
        <f t="shared" si="5"/>
        <v>47925914</v>
      </c>
      <c r="P28" s="9" t="s">
        <v>30</v>
      </c>
      <c r="Q28" s="9" t="s">
        <v>31</v>
      </c>
      <c r="R28" s="91"/>
    </row>
    <row r="29" spans="1:18" ht="36" customHeight="1">
      <c r="A29" s="10">
        <v>2020041026</v>
      </c>
      <c r="B29" s="42" t="s">
        <v>51</v>
      </c>
      <c r="C29" s="16">
        <v>890.59</v>
      </c>
      <c r="D29" s="58" t="s">
        <v>136</v>
      </c>
      <c r="E29" s="7">
        <v>43927</v>
      </c>
      <c r="F29" s="46" t="s">
        <v>6</v>
      </c>
      <c r="G29" s="46" t="s">
        <v>7</v>
      </c>
      <c r="H29" s="13">
        <v>47925914</v>
      </c>
      <c r="I29" s="5" t="s">
        <v>512</v>
      </c>
      <c r="J29" s="42" t="str">
        <f>B29</f>
        <v>lieky</v>
      </c>
      <c r="K29" s="16">
        <f t="shared" si="4"/>
        <v>890.59</v>
      </c>
      <c r="L29" s="7">
        <v>43923</v>
      </c>
      <c r="M29" s="43" t="str">
        <f>F29</f>
        <v>ATONA s.r.o.</v>
      </c>
      <c r="N29" s="43" t="str">
        <f t="shared" si="5"/>
        <v>Okružná 30, 048 01 Rožňava</v>
      </c>
      <c r="O29" s="8">
        <f t="shared" si="5"/>
        <v>47925914</v>
      </c>
      <c r="P29" s="9" t="s">
        <v>30</v>
      </c>
      <c r="Q29" s="9" t="s">
        <v>31</v>
      </c>
      <c r="R29" s="91"/>
    </row>
    <row r="30" spans="1:17" ht="36" customHeight="1">
      <c r="A30" s="10">
        <v>2020041027</v>
      </c>
      <c r="B30" s="42" t="s">
        <v>51</v>
      </c>
      <c r="C30" s="16">
        <v>1045.38</v>
      </c>
      <c r="D30" s="58" t="s">
        <v>136</v>
      </c>
      <c r="E30" s="7">
        <v>43927</v>
      </c>
      <c r="F30" s="46" t="s">
        <v>6</v>
      </c>
      <c r="G30" s="46" t="s">
        <v>7</v>
      </c>
      <c r="H30" s="13">
        <v>47925914</v>
      </c>
      <c r="I30" s="5" t="s">
        <v>513</v>
      </c>
      <c r="J30" s="42" t="str">
        <f>B30</f>
        <v>lieky</v>
      </c>
      <c r="K30" s="16">
        <f t="shared" si="4"/>
        <v>1045.38</v>
      </c>
      <c r="L30" s="7">
        <v>43924</v>
      </c>
      <c r="M30" s="43" t="str">
        <f>F30</f>
        <v>ATONA s.r.o.</v>
      </c>
      <c r="N30" s="43" t="str">
        <f t="shared" si="5"/>
        <v>Okružná 30, 048 01 Rožňava</v>
      </c>
      <c r="O30" s="8">
        <f t="shared" si="5"/>
        <v>47925914</v>
      </c>
      <c r="P30" s="9" t="s">
        <v>30</v>
      </c>
      <c r="Q30" s="9" t="s">
        <v>31</v>
      </c>
    </row>
    <row r="31" spans="1:17" ht="36" customHeight="1">
      <c r="A31" s="10">
        <v>2020041028</v>
      </c>
      <c r="B31" s="42" t="s">
        <v>514</v>
      </c>
      <c r="C31" s="16">
        <v>135</v>
      </c>
      <c r="D31" s="6"/>
      <c r="E31" s="7">
        <v>43927</v>
      </c>
      <c r="F31" s="42" t="s">
        <v>515</v>
      </c>
      <c r="G31" s="43" t="s">
        <v>516</v>
      </c>
      <c r="H31" s="8">
        <v>31599061</v>
      </c>
      <c r="I31" s="21"/>
      <c r="J31" s="42" t="str">
        <f>B31</f>
        <v>nd do vodárne</v>
      </c>
      <c r="K31" s="16">
        <f t="shared" si="4"/>
        <v>135</v>
      </c>
      <c r="L31" s="7">
        <v>43910</v>
      </c>
      <c r="M31" s="43" t="str">
        <f>F31</f>
        <v>MURAT - CK, s.r.o.</v>
      </c>
      <c r="N31" s="43" t="str">
        <f t="shared" si="5"/>
        <v>Jiráskova cesta 12, 984 01 Lučenec 1</v>
      </c>
      <c r="O31" s="8">
        <f t="shared" si="5"/>
        <v>31599061</v>
      </c>
      <c r="P31" s="9" t="s">
        <v>412</v>
      </c>
      <c r="Q31" s="9" t="s">
        <v>413</v>
      </c>
    </row>
    <row r="32" spans="1:22" ht="36" customHeight="1">
      <c r="A32" s="10">
        <v>2020041029</v>
      </c>
      <c r="B32" s="42" t="s">
        <v>517</v>
      </c>
      <c r="C32" s="16">
        <v>143.4</v>
      </c>
      <c r="D32" s="64" t="s">
        <v>401</v>
      </c>
      <c r="E32" s="7">
        <v>43928</v>
      </c>
      <c r="F32" s="43" t="s">
        <v>53</v>
      </c>
      <c r="G32" s="43" t="s">
        <v>54</v>
      </c>
      <c r="H32" s="8">
        <v>45952671</v>
      </c>
      <c r="I32" s="21"/>
      <c r="J32" s="42" t="str">
        <f aca="true" t="shared" si="6" ref="J32:K34">B32</f>
        <v>utierky, jar</v>
      </c>
      <c r="K32" s="16">
        <f t="shared" si="6"/>
        <v>143.4</v>
      </c>
      <c r="L32" s="7">
        <v>43924</v>
      </c>
      <c r="M32" s="43" t="str">
        <f aca="true" t="shared" si="7" ref="M32:O34">F32</f>
        <v>METRO Cash and Carry SR s.r.o.</v>
      </c>
      <c r="N32" s="43" t="str">
        <f t="shared" si="7"/>
        <v>Senecká cesta 1881,900 28  Ivanka pri Dunaji</v>
      </c>
      <c r="O32" s="8">
        <f t="shared" si="7"/>
        <v>45952671</v>
      </c>
      <c r="P32" s="9" t="s">
        <v>30</v>
      </c>
      <c r="Q32" s="9" t="s">
        <v>31</v>
      </c>
      <c r="U32" s="36"/>
      <c r="V32" s="94"/>
    </row>
    <row r="33" spans="1:22" ht="36" customHeight="1">
      <c r="A33" s="10">
        <v>2020041030</v>
      </c>
      <c r="B33" s="42" t="s">
        <v>33</v>
      </c>
      <c r="C33" s="16">
        <v>216.41</v>
      </c>
      <c r="D33" s="64" t="s">
        <v>401</v>
      </c>
      <c r="E33" s="7">
        <v>43928</v>
      </c>
      <c r="F33" s="43" t="s">
        <v>53</v>
      </c>
      <c r="G33" s="43" t="s">
        <v>54</v>
      </c>
      <c r="H33" s="8">
        <v>45952671</v>
      </c>
      <c r="I33" s="21" t="s">
        <v>518</v>
      </c>
      <c r="J33" s="42" t="str">
        <f t="shared" si="6"/>
        <v>potraviny</v>
      </c>
      <c r="K33" s="16">
        <f t="shared" si="6"/>
        <v>216.41</v>
      </c>
      <c r="L33" s="7">
        <v>43927</v>
      </c>
      <c r="M33" s="43" t="str">
        <f t="shared" si="7"/>
        <v>METRO Cash and Carry SR s.r.o.</v>
      </c>
      <c r="N33" s="43" t="str">
        <f t="shared" si="7"/>
        <v>Senecká cesta 1881,900 28  Ivanka pri Dunaji</v>
      </c>
      <c r="O33" s="8">
        <f t="shared" si="7"/>
        <v>45952671</v>
      </c>
      <c r="P33" s="9" t="s">
        <v>4</v>
      </c>
      <c r="Q33" s="9" t="s">
        <v>32</v>
      </c>
      <c r="R33" s="91"/>
      <c r="U33" s="36"/>
      <c r="V33" s="36"/>
    </row>
    <row r="34" spans="1:22" ht="36" customHeight="1">
      <c r="A34" s="10">
        <v>2020041031</v>
      </c>
      <c r="B34" s="42" t="s">
        <v>33</v>
      </c>
      <c r="C34" s="16">
        <v>992.47</v>
      </c>
      <c r="D34" s="64" t="s">
        <v>401</v>
      </c>
      <c r="E34" s="7">
        <v>43928</v>
      </c>
      <c r="F34" s="43" t="s">
        <v>53</v>
      </c>
      <c r="G34" s="43" t="s">
        <v>54</v>
      </c>
      <c r="H34" s="8">
        <v>45952671</v>
      </c>
      <c r="I34" s="21"/>
      <c r="J34" s="42" t="str">
        <f t="shared" si="6"/>
        <v>potraviny</v>
      </c>
      <c r="K34" s="16">
        <f t="shared" si="6"/>
        <v>992.47</v>
      </c>
      <c r="L34" s="7">
        <v>43923</v>
      </c>
      <c r="M34" s="43" t="str">
        <f t="shared" si="7"/>
        <v>METRO Cash and Carry SR s.r.o.</v>
      </c>
      <c r="N34" s="43" t="str">
        <f t="shared" si="7"/>
        <v>Senecká cesta 1881,900 28  Ivanka pri Dunaji</v>
      </c>
      <c r="O34" s="8">
        <f t="shared" si="7"/>
        <v>45952671</v>
      </c>
      <c r="P34" s="9" t="s">
        <v>30</v>
      </c>
      <c r="Q34" s="9" t="s">
        <v>31</v>
      </c>
      <c r="R34" s="91"/>
      <c r="U34" s="36"/>
      <c r="V34" s="36"/>
    </row>
    <row r="35" spans="1:18" ht="36" customHeight="1">
      <c r="A35" s="10">
        <v>2020041032</v>
      </c>
      <c r="B35" s="42" t="s">
        <v>519</v>
      </c>
      <c r="C35" s="16">
        <v>660</v>
      </c>
      <c r="D35" s="97"/>
      <c r="E35" s="69">
        <v>43928</v>
      </c>
      <c r="F35" s="46" t="s">
        <v>520</v>
      </c>
      <c r="G35" s="46" t="s">
        <v>521</v>
      </c>
      <c r="H35" s="13">
        <v>35974559</v>
      </c>
      <c r="I35" s="21"/>
      <c r="J35" s="42" t="str">
        <f>B35</f>
        <v>dezinfekčný roztok, teplomery</v>
      </c>
      <c r="K35" s="16">
        <f t="shared" si="4"/>
        <v>660</v>
      </c>
      <c r="L35" s="7">
        <v>43927</v>
      </c>
      <c r="M35" s="43" t="str">
        <f>F35</f>
        <v>PHARMOS a.s.</v>
      </c>
      <c r="N35" s="43" t="str">
        <f t="shared" si="5"/>
        <v>Levická 11, 949 01 Nitra</v>
      </c>
      <c r="O35" s="8">
        <f t="shared" si="5"/>
        <v>35974559</v>
      </c>
      <c r="P35" s="9" t="s">
        <v>30</v>
      </c>
      <c r="Q35" s="9" t="s">
        <v>31</v>
      </c>
      <c r="R35" s="91"/>
    </row>
    <row r="36" spans="1:18" ht="36" customHeight="1">
      <c r="A36" s="10">
        <v>2020041033</v>
      </c>
      <c r="B36" s="14" t="s">
        <v>3</v>
      </c>
      <c r="C36" s="16">
        <v>17.6</v>
      </c>
      <c r="D36" s="6"/>
      <c r="E36" s="7">
        <v>43927</v>
      </c>
      <c r="F36" s="15" t="s">
        <v>475</v>
      </c>
      <c r="G36" s="5" t="s">
        <v>252</v>
      </c>
      <c r="H36" s="96" t="s">
        <v>253</v>
      </c>
      <c r="I36" s="5"/>
      <c r="J36" s="42"/>
      <c r="K36" s="16"/>
      <c r="L36" s="7"/>
      <c r="M36" s="43"/>
      <c r="N36" s="43"/>
      <c r="O36" s="8"/>
      <c r="P36" s="9"/>
      <c r="Q36" s="9"/>
      <c r="R36" s="91"/>
    </row>
    <row r="37" spans="1:17" ht="36" customHeight="1">
      <c r="A37" s="10">
        <v>2020041034</v>
      </c>
      <c r="B37" s="42" t="s">
        <v>123</v>
      </c>
      <c r="C37" s="16">
        <v>-51.3</v>
      </c>
      <c r="D37" s="64" t="s">
        <v>401</v>
      </c>
      <c r="E37" s="7">
        <v>43928</v>
      </c>
      <c r="F37" s="43" t="s">
        <v>53</v>
      </c>
      <c r="G37" s="43" t="s">
        <v>54</v>
      </c>
      <c r="H37" s="8">
        <v>45952671</v>
      </c>
      <c r="I37" s="21"/>
      <c r="J37" s="42"/>
      <c r="K37" s="16"/>
      <c r="L37" s="7"/>
      <c r="M37" s="43"/>
      <c r="N37" s="43"/>
      <c r="O37" s="8"/>
      <c r="P37" s="9"/>
      <c r="Q37" s="9"/>
    </row>
    <row r="38" spans="1:17" ht="36" customHeight="1">
      <c r="A38" s="10">
        <v>2020041035</v>
      </c>
      <c r="B38" s="42" t="s">
        <v>103</v>
      </c>
      <c r="C38" s="16">
        <v>503.23</v>
      </c>
      <c r="D38" s="6"/>
      <c r="E38" s="7">
        <v>43928</v>
      </c>
      <c r="F38" s="12" t="s">
        <v>101</v>
      </c>
      <c r="G38" s="12" t="s">
        <v>102</v>
      </c>
      <c r="H38" s="13">
        <v>26297850</v>
      </c>
      <c r="I38" s="21"/>
      <c r="J38" s="42"/>
      <c r="K38" s="16"/>
      <c r="L38" s="7"/>
      <c r="M38" s="43"/>
      <c r="N38" s="43"/>
      <c r="O38" s="8"/>
      <c r="P38" s="9"/>
      <c r="Q38" s="9"/>
    </row>
    <row r="39" spans="1:17" ht="36" customHeight="1">
      <c r="A39" s="10">
        <v>2020041036</v>
      </c>
      <c r="B39" s="14" t="s">
        <v>89</v>
      </c>
      <c r="C39" s="16">
        <v>164.86</v>
      </c>
      <c r="D39" s="6"/>
      <c r="E39" s="7">
        <v>43928</v>
      </c>
      <c r="F39" s="12" t="s">
        <v>90</v>
      </c>
      <c r="G39" s="12" t="s">
        <v>91</v>
      </c>
      <c r="H39" s="13">
        <v>31733484</v>
      </c>
      <c r="I39" s="21"/>
      <c r="J39" s="42" t="str">
        <f>B39</f>
        <v>LDPE vrecia</v>
      </c>
      <c r="K39" s="16">
        <f t="shared" si="4"/>
        <v>164.86</v>
      </c>
      <c r="L39" s="7">
        <v>43928</v>
      </c>
      <c r="M39" s="43" t="str">
        <f>F39</f>
        <v>DOMITRI, spol. s r.o.</v>
      </c>
      <c r="N39" s="43" t="str">
        <f t="shared" si="5"/>
        <v>049 12 Gemerská Hôrka 421</v>
      </c>
      <c r="O39" s="8">
        <f t="shared" si="5"/>
        <v>31733484</v>
      </c>
      <c r="P39" s="9" t="s">
        <v>30</v>
      </c>
      <c r="Q39" s="9" t="s">
        <v>31</v>
      </c>
    </row>
    <row r="40" spans="1:18" ht="36" customHeight="1">
      <c r="A40" s="10">
        <v>2020041037</v>
      </c>
      <c r="B40" s="42" t="s">
        <v>33</v>
      </c>
      <c r="C40" s="16">
        <v>112.21</v>
      </c>
      <c r="D40" s="64" t="s">
        <v>401</v>
      </c>
      <c r="E40" s="7">
        <v>43930</v>
      </c>
      <c r="F40" s="43" t="s">
        <v>53</v>
      </c>
      <c r="G40" s="43" t="s">
        <v>54</v>
      </c>
      <c r="H40" s="8">
        <v>45952671</v>
      </c>
      <c r="I40" s="21" t="s">
        <v>522</v>
      </c>
      <c r="J40" s="42" t="str">
        <f>B40</f>
        <v>potraviny</v>
      </c>
      <c r="K40" s="16">
        <f t="shared" si="4"/>
        <v>112.21</v>
      </c>
      <c r="L40" s="7">
        <v>43929</v>
      </c>
      <c r="M40" s="43" t="str">
        <f>F40</f>
        <v>METRO Cash and Carry SR s.r.o.</v>
      </c>
      <c r="N40" s="43" t="str">
        <f t="shared" si="5"/>
        <v>Senecká cesta 1881,900 28  Ivanka pri Dunaji</v>
      </c>
      <c r="O40" s="8">
        <f t="shared" si="5"/>
        <v>45952671</v>
      </c>
      <c r="P40" s="9" t="s">
        <v>4</v>
      </c>
      <c r="Q40" s="9" t="s">
        <v>32</v>
      </c>
      <c r="R40" s="91"/>
    </row>
    <row r="41" spans="1:18" ht="36" customHeight="1">
      <c r="A41" s="10">
        <v>2020041038</v>
      </c>
      <c r="B41" s="42" t="s">
        <v>523</v>
      </c>
      <c r="C41" s="16">
        <v>2300</v>
      </c>
      <c r="D41" s="64"/>
      <c r="E41" s="7">
        <v>43928</v>
      </c>
      <c r="F41" s="43" t="s">
        <v>524</v>
      </c>
      <c r="G41" s="43" t="s">
        <v>525</v>
      </c>
      <c r="H41" s="8">
        <v>48307874</v>
      </c>
      <c r="I41" s="21"/>
      <c r="J41" s="42"/>
      <c r="K41" s="16"/>
      <c r="L41" s="7"/>
      <c r="M41" s="43"/>
      <c r="N41" s="43"/>
      <c r="O41" s="8"/>
      <c r="P41" s="9"/>
      <c r="Q41" s="9"/>
      <c r="R41" s="91"/>
    </row>
    <row r="42" spans="1:18" ht="36" customHeight="1">
      <c r="A42" s="10">
        <v>2020041039</v>
      </c>
      <c r="B42" s="42" t="s">
        <v>38</v>
      </c>
      <c r="C42" s="16">
        <v>5.99</v>
      </c>
      <c r="D42" s="10" t="s">
        <v>138</v>
      </c>
      <c r="E42" s="69">
        <v>43928</v>
      </c>
      <c r="F42" s="46" t="s">
        <v>39</v>
      </c>
      <c r="G42" s="46" t="s">
        <v>40</v>
      </c>
      <c r="H42" s="13">
        <v>35763469</v>
      </c>
      <c r="I42" s="21"/>
      <c r="J42" s="42"/>
      <c r="K42" s="16"/>
      <c r="L42" s="7"/>
      <c r="M42" s="43"/>
      <c r="N42" s="43"/>
      <c r="O42" s="8"/>
      <c r="P42" s="9"/>
      <c r="Q42" s="9"/>
      <c r="R42" s="91"/>
    </row>
    <row r="43" spans="1:18" ht="36" customHeight="1">
      <c r="A43" s="10">
        <v>2020041040</v>
      </c>
      <c r="B43" s="42" t="s">
        <v>33</v>
      </c>
      <c r="C43" s="16">
        <v>440.03</v>
      </c>
      <c r="D43" s="72" t="s">
        <v>504</v>
      </c>
      <c r="E43" s="7">
        <v>43930</v>
      </c>
      <c r="F43" s="46" t="s">
        <v>122</v>
      </c>
      <c r="G43" s="46" t="s">
        <v>50</v>
      </c>
      <c r="H43" s="13">
        <v>36019208</v>
      </c>
      <c r="I43" s="5"/>
      <c r="J43" s="42" t="str">
        <f aca="true" t="shared" si="8" ref="J43:K58">B43</f>
        <v>potraviny</v>
      </c>
      <c r="K43" s="16">
        <f t="shared" si="8"/>
        <v>440.03</v>
      </c>
      <c r="L43" s="7">
        <v>43923</v>
      </c>
      <c r="M43" s="43" t="str">
        <f aca="true" t="shared" si="9" ref="M43:O58">F43</f>
        <v>INMEDIA, spol.s.r.o.</v>
      </c>
      <c r="N43" s="43" t="str">
        <f t="shared" si="9"/>
        <v>Námestie SNP 11, 960,01 Zvolen</v>
      </c>
      <c r="O43" s="8">
        <f t="shared" si="9"/>
        <v>36019208</v>
      </c>
      <c r="P43" s="9" t="s">
        <v>30</v>
      </c>
      <c r="Q43" s="9" t="s">
        <v>31</v>
      </c>
      <c r="R43" s="91"/>
    </row>
    <row r="44" spans="1:17" ht="36" customHeight="1">
      <c r="A44" s="10">
        <v>2020041041</v>
      </c>
      <c r="B44" s="42" t="s">
        <v>33</v>
      </c>
      <c r="C44" s="16">
        <v>320.88</v>
      </c>
      <c r="D44" s="72" t="s">
        <v>504</v>
      </c>
      <c r="E44" s="7">
        <v>43930</v>
      </c>
      <c r="F44" s="46" t="s">
        <v>122</v>
      </c>
      <c r="G44" s="46" t="s">
        <v>50</v>
      </c>
      <c r="H44" s="13">
        <v>36019208</v>
      </c>
      <c r="I44" s="5"/>
      <c r="J44" s="42" t="str">
        <f t="shared" si="8"/>
        <v>potraviny</v>
      </c>
      <c r="K44" s="16">
        <f t="shared" si="8"/>
        <v>320.88</v>
      </c>
      <c r="L44" s="7">
        <v>43923</v>
      </c>
      <c r="M44" s="43" t="str">
        <f t="shared" si="9"/>
        <v>INMEDIA, spol.s.r.o.</v>
      </c>
      <c r="N44" s="43" t="str">
        <f t="shared" si="9"/>
        <v>Námestie SNP 11, 960,01 Zvolen</v>
      </c>
      <c r="O44" s="8">
        <f t="shared" si="9"/>
        <v>36019208</v>
      </c>
      <c r="P44" s="9" t="s">
        <v>30</v>
      </c>
      <c r="Q44" s="9" t="s">
        <v>31</v>
      </c>
    </row>
    <row r="45" spans="1:17" ht="36" customHeight="1">
      <c r="A45" s="10">
        <v>2020041042</v>
      </c>
      <c r="B45" s="42" t="s">
        <v>51</v>
      </c>
      <c r="C45" s="16">
        <v>1167.6</v>
      </c>
      <c r="D45" s="58" t="s">
        <v>136</v>
      </c>
      <c r="E45" s="7">
        <v>43931</v>
      </c>
      <c r="F45" s="46" t="s">
        <v>6</v>
      </c>
      <c r="G45" s="46" t="s">
        <v>7</v>
      </c>
      <c r="H45" s="13">
        <v>47925914</v>
      </c>
      <c r="I45" s="21" t="s">
        <v>526</v>
      </c>
      <c r="J45" s="42" t="str">
        <f t="shared" si="8"/>
        <v>lieky</v>
      </c>
      <c r="K45" s="16">
        <f t="shared" si="8"/>
        <v>1167.6</v>
      </c>
      <c r="L45" s="89">
        <v>43930</v>
      </c>
      <c r="M45" s="43" t="str">
        <f t="shared" si="9"/>
        <v>ATONA s.r.o.</v>
      </c>
      <c r="N45" s="43" t="str">
        <f t="shared" si="9"/>
        <v>Okružná 30, 048 01 Rožňava</v>
      </c>
      <c r="O45" s="8">
        <f t="shared" si="9"/>
        <v>47925914</v>
      </c>
      <c r="P45" s="9" t="s">
        <v>30</v>
      </c>
      <c r="Q45" s="9" t="s">
        <v>31</v>
      </c>
    </row>
    <row r="46" spans="1:17" ht="36" customHeight="1">
      <c r="A46" s="10">
        <v>2020041043</v>
      </c>
      <c r="B46" s="42" t="s">
        <v>51</v>
      </c>
      <c r="C46" s="16">
        <v>884.01</v>
      </c>
      <c r="D46" s="58" t="s">
        <v>136</v>
      </c>
      <c r="E46" s="7">
        <v>43931</v>
      </c>
      <c r="F46" s="46" t="s">
        <v>6</v>
      </c>
      <c r="G46" s="46" t="s">
        <v>7</v>
      </c>
      <c r="H46" s="13">
        <v>47925914</v>
      </c>
      <c r="I46" s="21" t="s">
        <v>527</v>
      </c>
      <c r="J46" s="42" t="str">
        <f t="shared" si="8"/>
        <v>lieky</v>
      </c>
      <c r="K46" s="16">
        <f t="shared" si="8"/>
        <v>884.01</v>
      </c>
      <c r="L46" s="89">
        <v>43929</v>
      </c>
      <c r="M46" s="43" t="str">
        <f t="shared" si="9"/>
        <v>ATONA s.r.o.</v>
      </c>
      <c r="N46" s="43" t="str">
        <f t="shared" si="9"/>
        <v>Okružná 30, 048 01 Rožňava</v>
      </c>
      <c r="O46" s="8">
        <f t="shared" si="9"/>
        <v>47925914</v>
      </c>
      <c r="P46" s="9" t="s">
        <v>30</v>
      </c>
      <c r="Q46" s="9" t="s">
        <v>31</v>
      </c>
    </row>
    <row r="47" spans="1:17" ht="36" customHeight="1">
      <c r="A47" s="10">
        <v>2020041044</v>
      </c>
      <c r="B47" s="42" t="s">
        <v>51</v>
      </c>
      <c r="C47" s="16">
        <v>1040.71</v>
      </c>
      <c r="D47" s="58" t="s">
        <v>136</v>
      </c>
      <c r="E47" s="7">
        <v>43931</v>
      </c>
      <c r="F47" s="46" t="s">
        <v>6</v>
      </c>
      <c r="G47" s="46" t="s">
        <v>7</v>
      </c>
      <c r="H47" s="13">
        <v>47925914</v>
      </c>
      <c r="I47" s="21" t="s">
        <v>528</v>
      </c>
      <c r="J47" s="42" t="str">
        <f t="shared" si="8"/>
        <v>lieky</v>
      </c>
      <c r="K47" s="16">
        <f t="shared" si="8"/>
        <v>1040.71</v>
      </c>
      <c r="L47" s="89">
        <v>43929</v>
      </c>
      <c r="M47" s="43" t="str">
        <f t="shared" si="9"/>
        <v>ATONA s.r.o.</v>
      </c>
      <c r="N47" s="43" t="str">
        <f t="shared" si="9"/>
        <v>Okružná 30, 048 01 Rožňava</v>
      </c>
      <c r="O47" s="8">
        <f t="shared" si="9"/>
        <v>47925914</v>
      </c>
      <c r="P47" s="9" t="s">
        <v>30</v>
      </c>
      <c r="Q47" s="9" t="s">
        <v>31</v>
      </c>
    </row>
    <row r="48" spans="1:18" ht="36" customHeight="1">
      <c r="A48" s="10">
        <v>2020041045</v>
      </c>
      <c r="B48" s="42" t="s">
        <v>51</v>
      </c>
      <c r="C48" s="16">
        <v>1652.2</v>
      </c>
      <c r="D48" s="58" t="s">
        <v>136</v>
      </c>
      <c r="E48" s="7">
        <v>43931</v>
      </c>
      <c r="F48" s="46" t="s">
        <v>6</v>
      </c>
      <c r="G48" s="46" t="s">
        <v>7</v>
      </c>
      <c r="H48" s="13">
        <v>47925914</v>
      </c>
      <c r="I48" s="21" t="s">
        <v>529</v>
      </c>
      <c r="J48" s="42" t="str">
        <f t="shared" si="8"/>
        <v>lieky</v>
      </c>
      <c r="K48" s="16">
        <f t="shared" si="8"/>
        <v>1652.2</v>
      </c>
      <c r="L48" s="89">
        <v>43929</v>
      </c>
      <c r="M48" s="43" t="str">
        <f t="shared" si="9"/>
        <v>ATONA s.r.o.</v>
      </c>
      <c r="N48" s="43" t="str">
        <f t="shared" si="9"/>
        <v>Okružná 30, 048 01 Rožňava</v>
      </c>
      <c r="O48" s="8">
        <f t="shared" si="9"/>
        <v>47925914</v>
      </c>
      <c r="P48" s="9" t="s">
        <v>30</v>
      </c>
      <c r="Q48" s="9" t="s">
        <v>31</v>
      </c>
      <c r="R48" s="91"/>
    </row>
    <row r="49" spans="1:18" ht="36" customHeight="1">
      <c r="A49" s="10">
        <v>2020041046</v>
      </c>
      <c r="B49" s="42" t="s">
        <v>530</v>
      </c>
      <c r="C49" s="16">
        <v>829.75</v>
      </c>
      <c r="D49" s="6"/>
      <c r="E49" s="7">
        <v>43936</v>
      </c>
      <c r="F49" s="12" t="s">
        <v>318</v>
      </c>
      <c r="G49" s="12" t="s">
        <v>319</v>
      </c>
      <c r="H49" s="13">
        <v>31342213</v>
      </c>
      <c r="I49" s="5" t="s">
        <v>531</v>
      </c>
      <c r="J49" s="42" t="str">
        <f t="shared" si="8"/>
        <v>prac. prostriedky</v>
      </c>
      <c r="K49" s="16">
        <f t="shared" si="4"/>
        <v>829.75</v>
      </c>
      <c r="L49" s="7">
        <v>43927</v>
      </c>
      <c r="M49" s="43" t="str">
        <f t="shared" si="9"/>
        <v>ECOLAB s.r.o.</v>
      </c>
      <c r="N49" s="43" t="str">
        <f t="shared" si="5"/>
        <v>Čajakova 18, 811 05 Bratislava</v>
      </c>
      <c r="O49" s="8">
        <f t="shared" si="5"/>
        <v>31342213</v>
      </c>
      <c r="P49" s="9" t="s">
        <v>30</v>
      </c>
      <c r="Q49" s="9" t="s">
        <v>31</v>
      </c>
      <c r="R49" s="91"/>
    </row>
    <row r="50" spans="1:20" ht="36" customHeight="1">
      <c r="A50" s="10">
        <v>2020041047</v>
      </c>
      <c r="B50" s="14" t="s">
        <v>78</v>
      </c>
      <c r="C50" s="16">
        <v>349.23</v>
      </c>
      <c r="D50" s="6"/>
      <c r="E50" s="7">
        <v>43936</v>
      </c>
      <c r="F50" s="12" t="s">
        <v>97</v>
      </c>
      <c r="G50" s="12" t="s">
        <v>100</v>
      </c>
      <c r="H50" s="13">
        <v>31320911</v>
      </c>
      <c r="I50" s="5" t="s">
        <v>439</v>
      </c>
      <c r="J50" s="42" t="str">
        <f t="shared" si="8"/>
        <v>špec. zdrav. materiál</v>
      </c>
      <c r="K50" s="16">
        <f t="shared" si="4"/>
        <v>349.23</v>
      </c>
      <c r="L50" s="7">
        <v>43936</v>
      </c>
      <c r="M50" s="43" t="str">
        <f t="shared" si="9"/>
        <v>Pharma Group, a.s. </v>
      </c>
      <c r="N50" s="43" t="str">
        <f t="shared" si="5"/>
        <v>SNP 150, 908 73 Veľké Leváre</v>
      </c>
      <c r="O50" s="8">
        <f t="shared" si="5"/>
        <v>31320911</v>
      </c>
      <c r="P50" s="9" t="s">
        <v>30</v>
      </c>
      <c r="Q50" s="9" t="s">
        <v>31</v>
      </c>
      <c r="R50" s="91"/>
      <c r="T50" s="98"/>
    </row>
    <row r="51" spans="1:17" ht="36" customHeight="1">
      <c r="A51" s="10">
        <v>2020041048</v>
      </c>
      <c r="B51" s="42" t="s">
        <v>33</v>
      </c>
      <c r="C51" s="16">
        <v>365.74</v>
      </c>
      <c r="D51" s="6" t="s">
        <v>415</v>
      </c>
      <c r="E51" s="7">
        <v>43926</v>
      </c>
      <c r="F51" s="42" t="s">
        <v>120</v>
      </c>
      <c r="G51" s="43" t="s">
        <v>121</v>
      </c>
      <c r="H51" s="8">
        <v>17260752</v>
      </c>
      <c r="I51" s="14" t="s">
        <v>532</v>
      </c>
      <c r="J51" s="42" t="str">
        <f t="shared" si="8"/>
        <v>potraviny</v>
      </c>
      <c r="K51" s="16">
        <f t="shared" si="4"/>
        <v>365.74</v>
      </c>
      <c r="L51" s="7">
        <v>43924</v>
      </c>
      <c r="M51" s="43" t="str">
        <f t="shared" si="9"/>
        <v>Zoltán Jánosdeák - Jánosdeák</v>
      </c>
      <c r="N51" s="43" t="str">
        <f t="shared" si="5"/>
        <v>Vinohradná 101, 049 11 Plešivec</v>
      </c>
      <c r="O51" s="8">
        <f t="shared" si="5"/>
        <v>17260752</v>
      </c>
      <c r="P51" s="9" t="s">
        <v>4</v>
      </c>
      <c r="Q51" s="9" t="s">
        <v>32</v>
      </c>
    </row>
    <row r="52" spans="1:17" ht="36" customHeight="1">
      <c r="A52" s="10">
        <v>2020041049</v>
      </c>
      <c r="B52" s="42" t="s">
        <v>33</v>
      </c>
      <c r="C52" s="16">
        <v>583.51</v>
      </c>
      <c r="D52" s="6" t="s">
        <v>415</v>
      </c>
      <c r="E52" s="7">
        <v>43933</v>
      </c>
      <c r="F52" s="42" t="s">
        <v>120</v>
      </c>
      <c r="G52" s="43" t="s">
        <v>121</v>
      </c>
      <c r="H52" s="8">
        <v>17260752</v>
      </c>
      <c r="I52" s="14" t="s">
        <v>533</v>
      </c>
      <c r="J52" s="42" t="str">
        <f t="shared" si="8"/>
        <v>potraviny</v>
      </c>
      <c r="K52" s="16">
        <f t="shared" si="4"/>
        <v>583.51</v>
      </c>
      <c r="L52" s="7">
        <v>43931</v>
      </c>
      <c r="M52" s="43" t="str">
        <f t="shared" si="9"/>
        <v>Zoltán Jánosdeák - Jánosdeák</v>
      </c>
      <c r="N52" s="43" t="str">
        <f t="shared" si="5"/>
        <v>Vinohradná 101, 049 11 Plešivec</v>
      </c>
      <c r="O52" s="8">
        <f t="shared" si="5"/>
        <v>17260752</v>
      </c>
      <c r="P52" s="9" t="s">
        <v>4</v>
      </c>
      <c r="Q52" s="9" t="s">
        <v>32</v>
      </c>
    </row>
    <row r="53" spans="1:18" ht="36" customHeight="1">
      <c r="A53" s="10">
        <v>2020041050</v>
      </c>
      <c r="B53" s="42" t="s">
        <v>33</v>
      </c>
      <c r="C53" s="16">
        <v>886.73</v>
      </c>
      <c r="D53" s="86"/>
      <c r="E53" s="7">
        <v>43937</v>
      </c>
      <c r="F53" s="42" t="s">
        <v>65</v>
      </c>
      <c r="G53" s="43" t="s">
        <v>66</v>
      </c>
      <c r="H53" s="8">
        <v>44240104</v>
      </c>
      <c r="I53" s="5" t="s">
        <v>534</v>
      </c>
      <c r="J53" s="42" t="str">
        <f t="shared" si="8"/>
        <v>potraviny</v>
      </c>
      <c r="K53" s="16">
        <f t="shared" si="4"/>
        <v>886.73</v>
      </c>
      <c r="L53" s="7">
        <v>43935</v>
      </c>
      <c r="M53" s="43" t="str">
        <f t="shared" si="9"/>
        <v>BOHUŠ ŠESTÁK s.r.o.</v>
      </c>
      <c r="N53" s="43" t="str">
        <f t="shared" si="5"/>
        <v>Vodárenská 343/2, 924 01 Galanta</v>
      </c>
      <c r="O53" s="8">
        <f t="shared" si="5"/>
        <v>44240104</v>
      </c>
      <c r="P53" s="9" t="s">
        <v>4</v>
      </c>
      <c r="Q53" s="9" t="s">
        <v>32</v>
      </c>
      <c r="R53" s="91"/>
    </row>
    <row r="54" spans="1:23" ht="36" customHeight="1">
      <c r="A54" s="10">
        <v>2020041051</v>
      </c>
      <c r="B54" s="42" t="s">
        <v>33</v>
      </c>
      <c r="C54" s="16">
        <v>811.01</v>
      </c>
      <c r="D54" s="86"/>
      <c r="E54" s="7">
        <v>43937</v>
      </c>
      <c r="F54" s="42" t="s">
        <v>65</v>
      </c>
      <c r="G54" s="43" t="s">
        <v>66</v>
      </c>
      <c r="H54" s="8">
        <v>44240104</v>
      </c>
      <c r="I54" s="5" t="s">
        <v>535</v>
      </c>
      <c r="J54" s="42" t="str">
        <f t="shared" si="8"/>
        <v>potraviny</v>
      </c>
      <c r="K54" s="16">
        <f t="shared" si="4"/>
        <v>811.01</v>
      </c>
      <c r="L54" s="7">
        <v>43931</v>
      </c>
      <c r="M54" s="43" t="str">
        <f t="shared" si="9"/>
        <v>BOHUŠ ŠESTÁK s.r.o.</v>
      </c>
      <c r="N54" s="43" t="str">
        <f t="shared" si="5"/>
        <v>Vodárenská 343/2, 924 01 Galanta</v>
      </c>
      <c r="O54" s="8">
        <f t="shared" si="5"/>
        <v>44240104</v>
      </c>
      <c r="P54" s="9" t="s">
        <v>4</v>
      </c>
      <c r="Q54" s="9" t="s">
        <v>32</v>
      </c>
      <c r="R54" s="91"/>
      <c r="T54" s="103"/>
      <c r="U54" s="102"/>
      <c r="W54" s="103"/>
    </row>
    <row r="55" spans="1:23" ht="36" customHeight="1">
      <c r="A55" s="10">
        <v>2020041052</v>
      </c>
      <c r="B55" s="42" t="s">
        <v>33</v>
      </c>
      <c r="C55" s="16">
        <v>854.31</v>
      </c>
      <c r="D55" s="64" t="s">
        <v>401</v>
      </c>
      <c r="E55" s="7">
        <v>43937</v>
      </c>
      <c r="F55" s="43" t="s">
        <v>53</v>
      </c>
      <c r="G55" s="43" t="s">
        <v>54</v>
      </c>
      <c r="H55" s="8">
        <v>45952671</v>
      </c>
      <c r="I55" s="21"/>
      <c r="J55" s="42" t="str">
        <f t="shared" si="8"/>
        <v>potraviny</v>
      </c>
      <c r="K55" s="16">
        <f t="shared" si="4"/>
        <v>854.31</v>
      </c>
      <c r="L55" s="7">
        <v>43935</v>
      </c>
      <c r="M55" s="43" t="str">
        <f t="shared" si="9"/>
        <v>METRO Cash and Carry SR s.r.o.</v>
      </c>
      <c r="N55" s="43" t="str">
        <f t="shared" si="5"/>
        <v>Senecká cesta 1881,900 28  Ivanka pri Dunaji</v>
      </c>
      <c r="O55" s="8">
        <f t="shared" si="5"/>
        <v>45952671</v>
      </c>
      <c r="P55" s="9" t="s">
        <v>30</v>
      </c>
      <c r="Q55" s="9" t="s">
        <v>31</v>
      </c>
      <c r="T55" s="103"/>
      <c r="U55" s="102"/>
      <c r="W55" s="103"/>
    </row>
    <row r="56" spans="1:23" ht="36" customHeight="1">
      <c r="A56" s="10">
        <v>2020041053</v>
      </c>
      <c r="B56" s="42" t="s">
        <v>33</v>
      </c>
      <c r="C56" s="16">
        <v>141.96</v>
      </c>
      <c r="D56" s="64" t="s">
        <v>401</v>
      </c>
      <c r="E56" s="7">
        <v>43937</v>
      </c>
      <c r="F56" s="43" t="s">
        <v>53</v>
      </c>
      <c r="G56" s="43" t="s">
        <v>54</v>
      </c>
      <c r="H56" s="8">
        <v>45952671</v>
      </c>
      <c r="I56" s="21"/>
      <c r="J56" s="42" t="str">
        <f t="shared" si="8"/>
        <v>potraviny</v>
      </c>
      <c r="K56" s="16">
        <f t="shared" si="4"/>
        <v>141.96</v>
      </c>
      <c r="L56" s="7">
        <v>43935</v>
      </c>
      <c r="M56" s="43" t="str">
        <f t="shared" si="9"/>
        <v>METRO Cash and Carry SR s.r.o.</v>
      </c>
      <c r="N56" s="43" t="str">
        <f t="shared" si="5"/>
        <v>Senecká cesta 1881,900 28  Ivanka pri Dunaji</v>
      </c>
      <c r="O56" s="8">
        <f t="shared" si="5"/>
        <v>45952671</v>
      </c>
      <c r="P56" s="9" t="s">
        <v>30</v>
      </c>
      <c r="Q56" s="9" t="s">
        <v>31</v>
      </c>
      <c r="R56" s="111"/>
      <c r="T56" s="103"/>
      <c r="U56" s="102"/>
      <c r="W56" s="103"/>
    </row>
    <row r="57" spans="1:23" ht="36" customHeight="1">
      <c r="A57" s="10">
        <v>2020041054</v>
      </c>
      <c r="B57" s="42" t="s">
        <v>33</v>
      </c>
      <c r="C57" s="16">
        <v>248.38</v>
      </c>
      <c r="D57" s="64" t="s">
        <v>401</v>
      </c>
      <c r="E57" s="7">
        <v>43937</v>
      </c>
      <c r="F57" s="43" t="s">
        <v>53</v>
      </c>
      <c r="G57" s="43" t="s">
        <v>54</v>
      </c>
      <c r="H57" s="8">
        <v>45952671</v>
      </c>
      <c r="I57" s="21" t="s">
        <v>536</v>
      </c>
      <c r="J57" s="42" t="str">
        <f t="shared" si="8"/>
        <v>potraviny</v>
      </c>
      <c r="K57" s="16">
        <f t="shared" si="4"/>
        <v>248.38</v>
      </c>
      <c r="L57" s="7">
        <v>43934</v>
      </c>
      <c r="M57" s="43" t="str">
        <f t="shared" si="9"/>
        <v>METRO Cash and Carry SR s.r.o.</v>
      </c>
      <c r="N57" s="43" t="str">
        <f t="shared" si="5"/>
        <v>Senecká cesta 1881,900 28  Ivanka pri Dunaji</v>
      </c>
      <c r="O57" s="8">
        <f t="shared" si="5"/>
        <v>45952671</v>
      </c>
      <c r="P57" s="9" t="s">
        <v>4</v>
      </c>
      <c r="Q57" s="9" t="s">
        <v>32</v>
      </c>
      <c r="R57" s="91"/>
      <c r="T57" s="103"/>
      <c r="U57" s="102"/>
      <c r="V57" s="94"/>
      <c r="W57" s="103"/>
    </row>
    <row r="58" spans="1:23" ht="36" customHeight="1">
      <c r="A58" s="10">
        <v>2020041055</v>
      </c>
      <c r="B58" s="42" t="s">
        <v>33</v>
      </c>
      <c r="C58" s="16">
        <v>15.77</v>
      </c>
      <c r="D58" s="64" t="s">
        <v>401</v>
      </c>
      <c r="E58" s="7">
        <v>43937</v>
      </c>
      <c r="F58" s="43" t="s">
        <v>53</v>
      </c>
      <c r="G58" s="43" t="s">
        <v>54</v>
      </c>
      <c r="H58" s="8">
        <v>45952671</v>
      </c>
      <c r="I58" s="21" t="s">
        <v>537</v>
      </c>
      <c r="J58" s="42" t="str">
        <f t="shared" si="8"/>
        <v>potraviny</v>
      </c>
      <c r="K58" s="16">
        <f t="shared" si="4"/>
        <v>15.77</v>
      </c>
      <c r="L58" s="7">
        <v>43934</v>
      </c>
      <c r="M58" s="43" t="str">
        <f t="shared" si="9"/>
        <v>METRO Cash and Carry SR s.r.o.</v>
      </c>
      <c r="N58" s="43" t="str">
        <f t="shared" si="5"/>
        <v>Senecká cesta 1881,900 28  Ivanka pri Dunaji</v>
      </c>
      <c r="O58" s="8">
        <f t="shared" si="5"/>
        <v>45952671</v>
      </c>
      <c r="P58" s="9" t="s">
        <v>4</v>
      </c>
      <c r="Q58" s="9" t="s">
        <v>32</v>
      </c>
      <c r="T58" s="54"/>
      <c r="U58" s="102"/>
      <c r="V58" s="36"/>
      <c r="W58" s="54"/>
    </row>
    <row r="59" spans="1:17" ht="36" customHeight="1">
      <c r="A59" s="10">
        <v>2020041056</v>
      </c>
      <c r="B59" s="42" t="s">
        <v>171</v>
      </c>
      <c r="C59" s="16">
        <v>145.56</v>
      </c>
      <c r="D59" s="64" t="s">
        <v>401</v>
      </c>
      <c r="E59" s="7">
        <v>43937</v>
      </c>
      <c r="F59" s="43" t="s">
        <v>53</v>
      </c>
      <c r="G59" s="43" t="s">
        <v>54</v>
      </c>
      <c r="H59" s="8">
        <v>45952671</v>
      </c>
      <c r="I59" s="21" t="s">
        <v>538</v>
      </c>
      <c r="J59" s="42" t="str">
        <f aca="true" t="shared" si="10" ref="J59:J79">B59</f>
        <v>kancelársky papier</v>
      </c>
      <c r="K59" s="16">
        <f t="shared" si="4"/>
        <v>145.56</v>
      </c>
      <c r="L59" s="7">
        <v>43937</v>
      </c>
      <c r="M59" s="43" t="str">
        <f aca="true" t="shared" si="11" ref="M59:M79">F59</f>
        <v>METRO Cash and Carry SR s.r.o.</v>
      </c>
      <c r="N59" s="43" t="str">
        <f t="shared" si="5"/>
        <v>Senecká cesta 1881,900 28  Ivanka pri Dunaji</v>
      </c>
      <c r="O59" s="8">
        <f t="shared" si="5"/>
        <v>45952671</v>
      </c>
      <c r="P59" s="9" t="s">
        <v>30</v>
      </c>
      <c r="Q59" s="9" t="s">
        <v>31</v>
      </c>
    </row>
    <row r="60" spans="1:17" ht="36" customHeight="1">
      <c r="A60" s="10">
        <v>2020041057</v>
      </c>
      <c r="B60" s="42" t="s">
        <v>33</v>
      </c>
      <c r="C60" s="16">
        <v>225.46</v>
      </c>
      <c r="D60" s="72" t="s">
        <v>504</v>
      </c>
      <c r="E60" s="7">
        <v>43938</v>
      </c>
      <c r="F60" s="46" t="s">
        <v>122</v>
      </c>
      <c r="G60" s="46" t="s">
        <v>50</v>
      </c>
      <c r="H60" s="13">
        <v>36019208</v>
      </c>
      <c r="I60" s="5"/>
      <c r="J60" s="42" t="str">
        <f t="shared" si="10"/>
        <v>potraviny</v>
      </c>
      <c r="K60" s="16">
        <f t="shared" si="4"/>
        <v>225.46</v>
      </c>
      <c r="L60" s="7">
        <v>43935</v>
      </c>
      <c r="M60" s="43" t="str">
        <f t="shared" si="11"/>
        <v>INMEDIA, spol.s.r.o.</v>
      </c>
      <c r="N60" s="43" t="str">
        <f t="shared" si="5"/>
        <v>Námestie SNP 11, 960,01 Zvolen</v>
      </c>
      <c r="O60" s="8">
        <f t="shared" si="5"/>
        <v>36019208</v>
      </c>
      <c r="P60" s="9" t="s">
        <v>30</v>
      </c>
      <c r="Q60" s="9" t="s">
        <v>31</v>
      </c>
    </row>
    <row r="61" spans="1:17" ht="36" customHeight="1">
      <c r="A61" s="10">
        <v>2020041058</v>
      </c>
      <c r="B61" s="42" t="s">
        <v>64</v>
      </c>
      <c r="C61" s="16">
        <v>317</v>
      </c>
      <c r="D61" s="6"/>
      <c r="E61" s="7">
        <v>43927</v>
      </c>
      <c r="F61" s="42" t="s">
        <v>52</v>
      </c>
      <c r="G61" s="43" t="s">
        <v>106</v>
      </c>
      <c r="H61" s="35">
        <v>17081173</v>
      </c>
      <c r="I61" s="5" t="s">
        <v>539</v>
      </c>
      <c r="J61" s="42" t="str">
        <f t="shared" si="10"/>
        <v>tonery</v>
      </c>
      <c r="K61" s="16">
        <f t="shared" si="4"/>
        <v>317</v>
      </c>
      <c r="L61" s="7">
        <v>43923</v>
      </c>
      <c r="M61" s="43" t="str">
        <f t="shared" si="11"/>
        <v>CompAct-spoločnosť s ručením obmedzeným Rožňava</v>
      </c>
      <c r="N61" s="43" t="str">
        <f t="shared" si="5"/>
        <v>Šafárikova 17, 048 01 Rožňava</v>
      </c>
      <c r="O61" s="8">
        <f t="shared" si="5"/>
        <v>17081173</v>
      </c>
      <c r="P61" s="9" t="s">
        <v>30</v>
      </c>
      <c r="Q61" s="9" t="s">
        <v>31</v>
      </c>
    </row>
    <row r="62" spans="1:17" ht="36" customHeight="1">
      <c r="A62" s="10">
        <v>2020041059</v>
      </c>
      <c r="B62" s="42" t="s">
        <v>64</v>
      </c>
      <c r="C62" s="16">
        <v>105</v>
      </c>
      <c r="D62" s="6"/>
      <c r="E62" s="7">
        <v>43938</v>
      </c>
      <c r="F62" s="42" t="s">
        <v>52</v>
      </c>
      <c r="G62" s="43" t="s">
        <v>106</v>
      </c>
      <c r="H62" s="35">
        <v>17081173</v>
      </c>
      <c r="I62" s="21" t="s">
        <v>540</v>
      </c>
      <c r="J62" s="42" t="str">
        <f t="shared" si="10"/>
        <v>tonery</v>
      </c>
      <c r="K62" s="16">
        <f t="shared" si="4"/>
        <v>105</v>
      </c>
      <c r="L62" s="7">
        <v>43936</v>
      </c>
      <c r="M62" s="43" t="str">
        <f t="shared" si="11"/>
        <v>CompAct-spoločnosť s ručením obmedzeným Rožňava</v>
      </c>
      <c r="N62" s="43" t="str">
        <f t="shared" si="5"/>
        <v>Šafárikova 17, 048 01 Rožňava</v>
      </c>
      <c r="O62" s="8">
        <f t="shared" si="5"/>
        <v>17081173</v>
      </c>
      <c r="P62" s="9" t="s">
        <v>30</v>
      </c>
      <c r="Q62" s="9" t="s">
        <v>31</v>
      </c>
    </row>
    <row r="63" spans="1:17" ht="36" customHeight="1">
      <c r="A63" s="10">
        <v>2020041060</v>
      </c>
      <c r="B63" s="43" t="s">
        <v>58</v>
      </c>
      <c r="C63" s="16">
        <v>69.84</v>
      </c>
      <c r="D63" s="10">
        <v>5611864285</v>
      </c>
      <c r="E63" s="7">
        <v>43936</v>
      </c>
      <c r="F63" s="46" t="s">
        <v>59</v>
      </c>
      <c r="G63" s="46" t="s">
        <v>60</v>
      </c>
      <c r="H63" s="13">
        <v>31322832</v>
      </c>
      <c r="I63" s="21"/>
      <c r="J63" s="42"/>
      <c r="K63" s="16"/>
      <c r="L63" s="7"/>
      <c r="M63" s="43"/>
      <c r="N63" s="43"/>
      <c r="O63" s="8"/>
      <c r="P63" s="9"/>
      <c r="Q63" s="9"/>
    </row>
    <row r="64" spans="1:17" ht="36" customHeight="1">
      <c r="A64" s="10">
        <v>2020041061</v>
      </c>
      <c r="B64" s="42" t="s">
        <v>2</v>
      </c>
      <c r="C64" s="16">
        <v>41.76</v>
      </c>
      <c r="D64" s="10">
        <v>162700</v>
      </c>
      <c r="E64" s="7">
        <v>43936</v>
      </c>
      <c r="F64" s="46" t="s">
        <v>79</v>
      </c>
      <c r="G64" s="46" t="s">
        <v>80</v>
      </c>
      <c r="H64" s="13">
        <v>17335949</v>
      </c>
      <c r="I64" s="21"/>
      <c r="J64" s="42"/>
      <c r="K64" s="16"/>
      <c r="L64" s="7"/>
      <c r="M64" s="43"/>
      <c r="N64" s="43"/>
      <c r="O64" s="8"/>
      <c r="P64" s="9"/>
      <c r="Q64" s="9"/>
    </row>
    <row r="65" spans="1:17" ht="36" customHeight="1">
      <c r="A65" s="10">
        <v>2020041062</v>
      </c>
      <c r="B65" s="38" t="s">
        <v>3</v>
      </c>
      <c r="C65" s="16">
        <v>121.55</v>
      </c>
      <c r="D65" s="6" t="s">
        <v>105</v>
      </c>
      <c r="E65" s="7">
        <v>43937</v>
      </c>
      <c r="F65" s="12" t="s">
        <v>92</v>
      </c>
      <c r="G65" s="12" t="s">
        <v>93</v>
      </c>
      <c r="H65" s="13">
        <v>35908718</v>
      </c>
      <c r="I65" s="21"/>
      <c r="J65" s="42"/>
      <c r="K65" s="16"/>
      <c r="L65" s="7"/>
      <c r="M65" s="43"/>
      <c r="N65" s="43"/>
      <c r="O65" s="8"/>
      <c r="P65" s="9"/>
      <c r="Q65" s="9"/>
    </row>
    <row r="66" spans="1:17" ht="36" customHeight="1">
      <c r="A66" s="10">
        <v>2020041063</v>
      </c>
      <c r="B66" s="42" t="s">
        <v>119</v>
      </c>
      <c r="C66" s="16">
        <v>252.2</v>
      </c>
      <c r="D66" s="97"/>
      <c r="E66" s="7">
        <v>43937</v>
      </c>
      <c r="F66" s="46" t="s">
        <v>114</v>
      </c>
      <c r="G66" s="46" t="s">
        <v>115</v>
      </c>
      <c r="H66" s="13">
        <v>35869429</v>
      </c>
      <c r="I66" s="21"/>
      <c r="J66" s="42" t="str">
        <f t="shared" si="10"/>
        <v>NycoCard CRP testy</v>
      </c>
      <c r="K66" s="16">
        <f t="shared" si="4"/>
        <v>252.2</v>
      </c>
      <c r="L66" s="7">
        <v>43937</v>
      </c>
      <c r="M66" s="43" t="str">
        <f t="shared" si="11"/>
        <v>Eurolab Lambda, a.s.</v>
      </c>
      <c r="N66" s="43" t="str">
        <f t="shared" si="5"/>
        <v>T. Milkina 2, 917 01 Trnava</v>
      </c>
      <c r="O66" s="8">
        <f t="shared" si="5"/>
        <v>35869429</v>
      </c>
      <c r="P66" s="9" t="s">
        <v>30</v>
      </c>
      <c r="Q66" s="9" t="s">
        <v>31</v>
      </c>
    </row>
    <row r="67" spans="1:17" ht="36" customHeight="1">
      <c r="A67" s="10">
        <v>2020041064</v>
      </c>
      <c r="B67" s="43" t="s">
        <v>541</v>
      </c>
      <c r="C67" s="16">
        <v>1270.26</v>
      </c>
      <c r="D67" s="10"/>
      <c r="E67" s="7">
        <v>43936</v>
      </c>
      <c r="F67" s="46" t="s">
        <v>542</v>
      </c>
      <c r="G67" s="46" t="s">
        <v>543</v>
      </c>
      <c r="H67" s="13">
        <v>47815507</v>
      </c>
      <c r="I67" s="21"/>
      <c r="J67" s="42" t="str">
        <f t="shared" si="10"/>
        <v>rukavice, dezinf. prostriedok</v>
      </c>
      <c r="K67" s="16">
        <f t="shared" si="4"/>
        <v>1270.26</v>
      </c>
      <c r="L67" s="7">
        <v>43936</v>
      </c>
      <c r="M67" s="43" t="str">
        <f t="shared" si="11"/>
        <v>VISI INVEST s.r.o.</v>
      </c>
      <c r="N67" s="43" t="str">
        <f t="shared" si="5"/>
        <v>SNP 279/107, 979 04 Smolenice</v>
      </c>
      <c r="O67" s="8">
        <f t="shared" si="5"/>
        <v>47815507</v>
      </c>
      <c r="P67" s="9" t="s">
        <v>30</v>
      </c>
      <c r="Q67" s="9" t="s">
        <v>31</v>
      </c>
    </row>
    <row r="68" spans="1:17" ht="36" customHeight="1">
      <c r="A68" s="10">
        <v>2020041065</v>
      </c>
      <c r="B68" s="42" t="s">
        <v>33</v>
      </c>
      <c r="C68" s="16">
        <v>332.88</v>
      </c>
      <c r="D68" s="72" t="s">
        <v>504</v>
      </c>
      <c r="E68" s="7">
        <v>43938</v>
      </c>
      <c r="F68" s="46" t="s">
        <v>122</v>
      </c>
      <c r="G68" s="46" t="s">
        <v>50</v>
      </c>
      <c r="H68" s="13">
        <v>36019208</v>
      </c>
      <c r="I68" s="5" t="s">
        <v>537</v>
      </c>
      <c r="J68" s="42" t="str">
        <f t="shared" si="10"/>
        <v>potraviny</v>
      </c>
      <c r="K68" s="16">
        <f t="shared" si="4"/>
        <v>332.88</v>
      </c>
      <c r="L68" s="7">
        <v>43935</v>
      </c>
      <c r="M68" s="43" t="str">
        <f t="shared" si="11"/>
        <v>INMEDIA, spol.s.r.o.</v>
      </c>
      <c r="N68" s="43" t="str">
        <f t="shared" si="5"/>
        <v>Námestie SNP 11, 960,01 Zvolen</v>
      </c>
      <c r="O68" s="8">
        <f t="shared" si="5"/>
        <v>36019208</v>
      </c>
      <c r="P68" s="9" t="s">
        <v>4</v>
      </c>
      <c r="Q68" s="9" t="s">
        <v>32</v>
      </c>
    </row>
    <row r="69" spans="1:17" ht="36" customHeight="1">
      <c r="A69" s="10">
        <v>2020041066</v>
      </c>
      <c r="B69" s="42" t="s">
        <v>33</v>
      </c>
      <c r="C69" s="16">
        <v>487.04</v>
      </c>
      <c r="D69" s="72" t="s">
        <v>504</v>
      </c>
      <c r="E69" s="7">
        <v>43938</v>
      </c>
      <c r="F69" s="46" t="s">
        <v>122</v>
      </c>
      <c r="G69" s="46" t="s">
        <v>50</v>
      </c>
      <c r="H69" s="13">
        <v>36019208</v>
      </c>
      <c r="I69" s="5" t="s">
        <v>544</v>
      </c>
      <c r="J69" s="42" t="str">
        <f t="shared" si="10"/>
        <v>potraviny</v>
      </c>
      <c r="K69" s="16">
        <f t="shared" si="4"/>
        <v>487.04</v>
      </c>
      <c r="L69" s="7">
        <v>43935</v>
      </c>
      <c r="M69" s="43" t="str">
        <f t="shared" si="11"/>
        <v>INMEDIA, spol.s.r.o.</v>
      </c>
      <c r="N69" s="43" t="str">
        <f t="shared" si="5"/>
        <v>Námestie SNP 11, 960,01 Zvolen</v>
      </c>
      <c r="O69" s="8">
        <f t="shared" si="5"/>
        <v>36019208</v>
      </c>
      <c r="P69" s="9" t="s">
        <v>4</v>
      </c>
      <c r="Q69" s="9" t="s">
        <v>32</v>
      </c>
    </row>
    <row r="70" spans="1:17" ht="36" customHeight="1">
      <c r="A70" s="10">
        <v>2020041067</v>
      </c>
      <c r="B70" s="42" t="s">
        <v>33</v>
      </c>
      <c r="C70" s="16">
        <v>498.48</v>
      </c>
      <c r="D70" s="72" t="s">
        <v>504</v>
      </c>
      <c r="E70" s="7">
        <v>43938</v>
      </c>
      <c r="F70" s="46" t="s">
        <v>122</v>
      </c>
      <c r="G70" s="46" t="s">
        <v>50</v>
      </c>
      <c r="H70" s="13">
        <v>36019208</v>
      </c>
      <c r="I70" s="5" t="s">
        <v>545</v>
      </c>
      <c r="J70" s="42" t="str">
        <f t="shared" si="10"/>
        <v>potraviny</v>
      </c>
      <c r="K70" s="16">
        <f t="shared" si="4"/>
        <v>498.48</v>
      </c>
      <c r="L70" s="7">
        <v>43931</v>
      </c>
      <c r="M70" s="43" t="str">
        <f t="shared" si="11"/>
        <v>INMEDIA, spol.s.r.o.</v>
      </c>
      <c r="N70" s="43" t="str">
        <f t="shared" si="5"/>
        <v>Námestie SNP 11, 960,01 Zvolen</v>
      </c>
      <c r="O70" s="8">
        <f t="shared" si="5"/>
        <v>36019208</v>
      </c>
      <c r="P70" s="9" t="s">
        <v>4</v>
      </c>
      <c r="Q70" s="9" t="s">
        <v>32</v>
      </c>
    </row>
    <row r="71" spans="1:17" ht="36" customHeight="1">
      <c r="A71" s="10">
        <v>2020041068</v>
      </c>
      <c r="B71" s="42" t="s">
        <v>33</v>
      </c>
      <c r="C71" s="16">
        <v>494.34</v>
      </c>
      <c r="D71" s="72" t="s">
        <v>504</v>
      </c>
      <c r="E71" s="7">
        <v>43938</v>
      </c>
      <c r="F71" s="46" t="s">
        <v>122</v>
      </c>
      <c r="G71" s="46" t="s">
        <v>50</v>
      </c>
      <c r="H71" s="13">
        <v>36019208</v>
      </c>
      <c r="I71" s="5" t="s">
        <v>546</v>
      </c>
      <c r="J71" s="42" t="str">
        <f t="shared" si="10"/>
        <v>potraviny</v>
      </c>
      <c r="K71" s="16">
        <f t="shared" si="4"/>
        <v>494.34</v>
      </c>
      <c r="L71" s="7">
        <v>43935</v>
      </c>
      <c r="M71" s="43" t="str">
        <f t="shared" si="11"/>
        <v>INMEDIA, spol.s.r.o.</v>
      </c>
      <c r="N71" s="43" t="str">
        <f t="shared" si="5"/>
        <v>Námestie SNP 11, 960,01 Zvolen</v>
      </c>
      <c r="O71" s="8">
        <f t="shared" si="5"/>
        <v>36019208</v>
      </c>
      <c r="P71" s="9" t="s">
        <v>4</v>
      </c>
      <c r="Q71" s="9" t="s">
        <v>32</v>
      </c>
    </row>
    <row r="72" spans="1:17" ht="36" customHeight="1">
      <c r="A72" s="10">
        <v>2020041069</v>
      </c>
      <c r="B72" s="42" t="s">
        <v>33</v>
      </c>
      <c r="C72" s="16">
        <v>419.77</v>
      </c>
      <c r="D72" s="72" t="s">
        <v>504</v>
      </c>
      <c r="E72" s="7">
        <v>43938</v>
      </c>
      <c r="F72" s="46" t="s">
        <v>122</v>
      </c>
      <c r="G72" s="46" t="s">
        <v>50</v>
      </c>
      <c r="H72" s="13">
        <v>36019208</v>
      </c>
      <c r="I72" s="5" t="s">
        <v>547</v>
      </c>
      <c r="J72" s="42" t="str">
        <f t="shared" si="10"/>
        <v>potraviny</v>
      </c>
      <c r="K72" s="16">
        <f t="shared" si="4"/>
        <v>419.77</v>
      </c>
      <c r="L72" s="7">
        <v>43931</v>
      </c>
      <c r="M72" s="43" t="str">
        <f t="shared" si="11"/>
        <v>INMEDIA, spol.s.r.o.</v>
      </c>
      <c r="N72" s="43" t="str">
        <f t="shared" si="5"/>
        <v>Námestie SNP 11, 960,01 Zvolen</v>
      </c>
      <c r="O72" s="8">
        <f t="shared" si="5"/>
        <v>36019208</v>
      </c>
      <c r="P72" s="9" t="s">
        <v>4</v>
      </c>
      <c r="Q72" s="9" t="s">
        <v>32</v>
      </c>
    </row>
    <row r="73" spans="1:17" ht="36" customHeight="1">
      <c r="A73" s="10">
        <v>2020041070</v>
      </c>
      <c r="B73" s="42" t="s">
        <v>33</v>
      </c>
      <c r="C73" s="16">
        <v>233.76</v>
      </c>
      <c r="D73" s="72" t="s">
        <v>504</v>
      </c>
      <c r="E73" s="7">
        <v>43941</v>
      </c>
      <c r="F73" s="46" t="s">
        <v>122</v>
      </c>
      <c r="G73" s="46" t="s">
        <v>50</v>
      </c>
      <c r="H73" s="13">
        <v>36019208</v>
      </c>
      <c r="I73" s="5"/>
      <c r="J73" s="42" t="str">
        <f t="shared" si="10"/>
        <v>potraviny</v>
      </c>
      <c r="K73" s="16">
        <f t="shared" si="4"/>
        <v>233.76</v>
      </c>
      <c r="L73" s="7">
        <v>43935</v>
      </c>
      <c r="M73" s="43" t="str">
        <f t="shared" si="11"/>
        <v>INMEDIA, spol.s.r.o.</v>
      </c>
      <c r="N73" s="43" t="str">
        <f t="shared" si="5"/>
        <v>Námestie SNP 11, 960,01 Zvolen</v>
      </c>
      <c r="O73" s="8">
        <f t="shared" si="5"/>
        <v>36019208</v>
      </c>
      <c r="P73" s="9" t="s">
        <v>30</v>
      </c>
      <c r="Q73" s="9" t="s">
        <v>31</v>
      </c>
    </row>
    <row r="74" spans="1:17" ht="36" customHeight="1">
      <c r="A74" s="10">
        <v>2020041071</v>
      </c>
      <c r="B74" s="42" t="s">
        <v>74</v>
      </c>
      <c r="C74" s="16">
        <v>3740.54</v>
      </c>
      <c r="D74" s="6"/>
      <c r="E74" s="7">
        <v>43938</v>
      </c>
      <c r="F74" s="46" t="s">
        <v>238</v>
      </c>
      <c r="G74" s="46" t="s">
        <v>239</v>
      </c>
      <c r="H74" s="13">
        <v>36227901</v>
      </c>
      <c r="I74" s="21" t="s">
        <v>341</v>
      </c>
      <c r="J74" s="42" t="str">
        <f t="shared" si="10"/>
        <v>čist.prostriedky</v>
      </c>
      <c r="K74" s="16">
        <f t="shared" si="4"/>
        <v>3740.54</v>
      </c>
      <c r="L74" s="7">
        <v>43931</v>
      </c>
      <c r="M74" s="43" t="str">
        <f t="shared" si="11"/>
        <v>BANCHEM, s.r.o.</v>
      </c>
      <c r="N74" s="43" t="str">
        <f t="shared" si="5"/>
        <v>Rybný trh 332/9</v>
      </c>
      <c r="O74" s="8">
        <f t="shared" si="5"/>
        <v>36227901</v>
      </c>
      <c r="P74" s="9" t="s">
        <v>30</v>
      </c>
      <c r="Q74" s="9" t="s">
        <v>31</v>
      </c>
    </row>
    <row r="75" spans="1:18" ht="36" customHeight="1">
      <c r="A75" s="10">
        <v>2020041072</v>
      </c>
      <c r="B75" s="42" t="s">
        <v>33</v>
      </c>
      <c r="C75" s="16">
        <v>651.95</v>
      </c>
      <c r="D75" s="72" t="s">
        <v>504</v>
      </c>
      <c r="E75" s="7">
        <v>43942</v>
      </c>
      <c r="F75" s="46" t="s">
        <v>122</v>
      </c>
      <c r="G75" s="46" t="s">
        <v>50</v>
      </c>
      <c r="H75" s="13">
        <v>36019208</v>
      </c>
      <c r="I75" s="5" t="s">
        <v>548</v>
      </c>
      <c r="J75" s="42" t="str">
        <f t="shared" si="10"/>
        <v>potraviny</v>
      </c>
      <c r="K75" s="16">
        <f t="shared" si="4"/>
        <v>651.95</v>
      </c>
      <c r="L75" s="7">
        <v>43935</v>
      </c>
      <c r="M75" s="43" t="str">
        <f t="shared" si="11"/>
        <v>INMEDIA, spol.s.r.o.</v>
      </c>
      <c r="N75" s="43" t="str">
        <f t="shared" si="5"/>
        <v>Námestie SNP 11, 960,01 Zvolen</v>
      </c>
      <c r="O75" s="8">
        <f t="shared" si="5"/>
        <v>36019208</v>
      </c>
      <c r="P75" s="9" t="s">
        <v>4</v>
      </c>
      <c r="Q75" s="9" t="s">
        <v>32</v>
      </c>
      <c r="R75" s="91"/>
    </row>
    <row r="76" spans="1:17" ht="36" customHeight="1">
      <c r="A76" s="10">
        <v>2020041073</v>
      </c>
      <c r="B76" s="42" t="s">
        <v>33</v>
      </c>
      <c r="C76" s="16">
        <v>901.43</v>
      </c>
      <c r="D76" s="72" t="s">
        <v>504</v>
      </c>
      <c r="E76" s="7">
        <v>43942</v>
      </c>
      <c r="F76" s="46" t="s">
        <v>122</v>
      </c>
      <c r="G76" s="46" t="s">
        <v>50</v>
      </c>
      <c r="H76" s="13">
        <v>36019208</v>
      </c>
      <c r="I76" s="5" t="s">
        <v>549</v>
      </c>
      <c r="J76" s="42" t="str">
        <f t="shared" si="10"/>
        <v>potraviny</v>
      </c>
      <c r="K76" s="16">
        <f t="shared" si="4"/>
        <v>901.43</v>
      </c>
      <c r="L76" s="7">
        <v>43941</v>
      </c>
      <c r="M76" s="43" t="str">
        <f t="shared" si="11"/>
        <v>INMEDIA, spol.s.r.o.</v>
      </c>
      <c r="N76" s="43" t="str">
        <f t="shared" si="5"/>
        <v>Námestie SNP 11, 960,01 Zvolen</v>
      </c>
      <c r="O76" s="8">
        <f t="shared" si="5"/>
        <v>36019208</v>
      </c>
      <c r="P76" s="9" t="s">
        <v>4</v>
      </c>
      <c r="Q76" s="9" t="s">
        <v>32</v>
      </c>
    </row>
    <row r="77" spans="1:18" ht="36" customHeight="1">
      <c r="A77" s="10">
        <v>2020041074</v>
      </c>
      <c r="B77" s="42" t="s">
        <v>33</v>
      </c>
      <c r="C77" s="16">
        <v>245.62</v>
      </c>
      <c r="D77" s="72" t="s">
        <v>504</v>
      </c>
      <c r="E77" s="7">
        <v>43942</v>
      </c>
      <c r="F77" s="46" t="s">
        <v>122</v>
      </c>
      <c r="G77" s="46" t="s">
        <v>50</v>
      </c>
      <c r="H77" s="13">
        <v>36019208</v>
      </c>
      <c r="I77" s="5" t="s">
        <v>550</v>
      </c>
      <c r="J77" s="42" t="str">
        <f t="shared" si="10"/>
        <v>potraviny</v>
      </c>
      <c r="K77" s="16">
        <f t="shared" si="4"/>
        <v>245.62</v>
      </c>
      <c r="L77" s="7">
        <v>43937</v>
      </c>
      <c r="M77" s="43" t="str">
        <f t="shared" si="11"/>
        <v>INMEDIA, spol.s.r.o.</v>
      </c>
      <c r="N77" s="43" t="str">
        <f t="shared" si="5"/>
        <v>Námestie SNP 11, 960,01 Zvolen</v>
      </c>
      <c r="O77" s="8">
        <f t="shared" si="5"/>
        <v>36019208</v>
      </c>
      <c r="P77" s="9" t="s">
        <v>4</v>
      </c>
      <c r="Q77" s="9" t="s">
        <v>32</v>
      </c>
      <c r="R77" s="91"/>
    </row>
    <row r="78" spans="1:17" ht="36" customHeight="1">
      <c r="A78" s="10">
        <v>2020041075</v>
      </c>
      <c r="B78" s="42" t="s">
        <v>33</v>
      </c>
      <c r="C78" s="16">
        <v>461.1</v>
      </c>
      <c r="D78" s="72" t="s">
        <v>504</v>
      </c>
      <c r="E78" s="7">
        <v>43942</v>
      </c>
      <c r="F78" s="46" t="s">
        <v>122</v>
      </c>
      <c r="G78" s="46" t="s">
        <v>50</v>
      </c>
      <c r="H78" s="13">
        <v>36019208</v>
      </c>
      <c r="I78" s="5" t="s">
        <v>551</v>
      </c>
      <c r="J78" s="42" t="str">
        <f t="shared" si="10"/>
        <v>potraviny</v>
      </c>
      <c r="K78" s="16">
        <f t="shared" si="4"/>
        <v>461.1</v>
      </c>
      <c r="L78" s="7">
        <v>43937</v>
      </c>
      <c r="M78" s="43" t="str">
        <f t="shared" si="11"/>
        <v>INMEDIA, spol.s.r.o.</v>
      </c>
      <c r="N78" s="43" t="str">
        <f t="shared" si="5"/>
        <v>Námestie SNP 11, 960,01 Zvolen</v>
      </c>
      <c r="O78" s="8">
        <f t="shared" si="5"/>
        <v>36019208</v>
      </c>
      <c r="P78" s="9" t="s">
        <v>4</v>
      </c>
      <c r="Q78" s="9" t="s">
        <v>32</v>
      </c>
    </row>
    <row r="79" spans="1:18" ht="36" customHeight="1">
      <c r="A79" s="10">
        <v>2020041076</v>
      </c>
      <c r="B79" s="42" t="s">
        <v>33</v>
      </c>
      <c r="C79" s="16">
        <v>155.81</v>
      </c>
      <c r="D79" s="72" t="s">
        <v>504</v>
      </c>
      <c r="E79" s="7">
        <v>43942</v>
      </c>
      <c r="F79" s="46" t="s">
        <v>122</v>
      </c>
      <c r="G79" s="46" t="s">
        <v>50</v>
      </c>
      <c r="H79" s="13">
        <v>36019208</v>
      </c>
      <c r="I79" s="5" t="s">
        <v>552</v>
      </c>
      <c r="J79" s="42" t="str">
        <f t="shared" si="10"/>
        <v>potraviny</v>
      </c>
      <c r="K79" s="16">
        <f t="shared" si="4"/>
        <v>155.81</v>
      </c>
      <c r="L79" s="7">
        <v>43937</v>
      </c>
      <c r="M79" s="43" t="str">
        <f t="shared" si="11"/>
        <v>INMEDIA, spol.s.r.o.</v>
      </c>
      <c r="N79" s="43" t="str">
        <f t="shared" si="5"/>
        <v>Námestie SNP 11, 960,01 Zvolen</v>
      </c>
      <c r="O79" s="8">
        <f t="shared" si="5"/>
        <v>36019208</v>
      </c>
      <c r="P79" s="9" t="s">
        <v>4</v>
      </c>
      <c r="Q79" s="9" t="s">
        <v>32</v>
      </c>
      <c r="R79" s="91"/>
    </row>
    <row r="80" spans="1:18" ht="36" customHeight="1">
      <c r="A80" s="10">
        <v>2020041077</v>
      </c>
      <c r="B80" s="14" t="s">
        <v>553</v>
      </c>
      <c r="C80" s="16">
        <v>115.42</v>
      </c>
      <c r="D80" s="6"/>
      <c r="E80" s="7">
        <v>43935</v>
      </c>
      <c r="F80" s="14" t="s">
        <v>554</v>
      </c>
      <c r="G80" s="5" t="s">
        <v>555</v>
      </c>
      <c r="H80" s="5" t="s">
        <v>556</v>
      </c>
      <c r="I80" s="21"/>
      <c r="J80" s="42"/>
      <c r="K80" s="16"/>
      <c r="L80" s="7"/>
      <c r="M80" s="43"/>
      <c r="N80" s="43"/>
      <c r="O80" s="8"/>
      <c r="P80" s="9"/>
      <c r="Q80" s="9"/>
      <c r="R80" s="91"/>
    </row>
    <row r="81" spans="1:18" ht="36" customHeight="1">
      <c r="A81" s="10">
        <v>2020041078</v>
      </c>
      <c r="B81" s="42" t="s">
        <v>33</v>
      </c>
      <c r="C81" s="16">
        <v>404.52</v>
      </c>
      <c r="D81" s="6" t="s">
        <v>415</v>
      </c>
      <c r="E81" s="7">
        <v>43940</v>
      </c>
      <c r="F81" s="42" t="s">
        <v>120</v>
      </c>
      <c r="G81" s="43" t="s">
        <v>121</v>
      </c>
      <c r="H81" s="8">
        <v>17260752</v>
      </c>
      <c r="I81" s="21" t="s">
        <v>557</v>
      </c>
      <c r="J81" s="42" t="str">
        <f aca="true" t="shared" si="12" ref="J81:K90">B81</f>
        <v>potraviny</v>
      </c>
      <c r="K81" s="16">
        <f t="shared" si="12"/>
        <v>404.52</v>
      </c>
      <c r="L81" s="7">
        <v>43931</v>
      </c>
      <c r="M81" s="43" t="str">
        <f aca="true" t="shared" si="13" ref="M81:O90">F81</f>
        <v>Zoltán Jánosdeák - Jánosdeák</v>
      </c>
      <c r="N81" s="43" t="str">
        <f t="shared" si="13"/>
        <v>Vinohradná 101, 049 11 Plešivec</v>
      </c>
      <c r="O81" s="8">
        <f t="shared" si="13"/>
        <v>17260752</v>
      </c>
      <c r="P81" s="9" t="s">
        <v>4</v>
      </c>
      <c r="Q81" s="9" t="s">
        <v>32</v>
      </c>
      <c r="R81" s="91"/>
    </row>
    <row r="82" spans="1:17" ht="36" customHeight="1">
      <c r="A82" s="10">
        <v>2020041079</v>
      </c>
      <c r="B82" s="42" t="s">
        <v>51</v>
      </c>
      <c r="C82" s="16">
        <v>700.74</v>
      </c>
      <c r="D82" s="58" t="s">
        <v>136</v>
      </c>
      <c r="E82" s="7">
        <v>43938</v>
      </c>
      <c r="F82" s="46" t="s">
        <v>6</v>
      </c>
      <c r="G82" s="46" t="s">
        <v>7</v>
      </c>
      <c r="H82" s="13">
        <v>47925914</v>
      </c>
      <c r="I82" s="21" t="s">
        <v>558</v>
      </c>
      <c r="J82" s="42" t="str">
        <f t="shared" si="12"/>
        <v>lieky</v>
      </c>
      <c r="K82" s="16">
        <f t="shared" si="12"/>
        <v>700.74</v>
      </c>
      <c r="L82" s="89">
        <v>43938</v>
      </c>
      <c r="M82" s="43" t="str">
        <f t="shared" si="13"/>
        <v>ATONA s.r.o.</v>
      </c>
      <c r="N82" s="43" t="str">
        <f t="shared" si="13"/>
        <v>Okružná 30, 048 01 Rožňava</v>
      </c>
      <c r="O82" s="8">
        <f t="shared" si="13"/>
        <v>47925914</v>
      </c>
      <c r="P82" s="9" t="s">
        <v>30</v>
      </c>
      <c r="Q82" s="9" t="s">
        <v>31</v>
      </c>
    </row>
    <row r="83" spans="1:17" ht="36" customHeight="1">
      <c r="A83" s="10">
        <v>2020041080</v>
      </c>
      <c r="B83" s="42" t="s">
        <v>51</v>
      </c>
      <c r="C83" s="16">
        <v>524.94</v>
      </c>
      <c r="D83" s="58" t="s">
        <v>136</v>
      </c>
      <c r="E83" s="7">
        <v>43941</v>
      </c>
      <c r="F83" s="46" t="s">
        <v>6</v>
      </c>
      <c r="G83" s="46" t="s">
        <v>7</v>
      </c>
      <c r="H83" s="13">
        <v>47925914</v>
      </c>
      <c r="I83" s="21" t="s">
        <v>559</v>
      </c>
      <c r="J83" s="42" t="str">
        <f t="shared" si="12"/>
        <v>lieky</v>
      </c>
      <c r="K83" s="16">
        <f t="shared" si="12"/>
        <v>524.94</v>
      </c>
      <c r="L83" s="89">
        <v>43937</v>
      </c>
      <c r="M83" s="43" t="str">
        <f t="shared" si="13"/>
        <v>ATONA s.r.o.</v>
      </c>
      <c r="N83" s="43" t="str">
        <f t="shared" si="13"/>
        <v>Okružná 30, 048 01 Rožňava</v>
      </c>
      <c r="O83" s="8">
        <f t="shared" si="13"/>
        <v>47925914</v>
      </c>
      <c r="P83" s="9" t="s">
        <v>30</v>
      </c>
      <c r="Q83" s="9" t="s">
        <v>31</v>
      </c>
    </row>
    <row r="84" spans="1:17" ht="36" customHeight="1">
      <c r="A84" s="10">
        <v>2020041081</v>
      </c>
      <c r="B84" s="42" t="s">
        <v>51</v>
      </c>
      <c r="C84" s="16">
        <v>834.51</v>
      </c>
      <c r="D84" s="58" t="s">
        <v>136</v>
      </c>
      <c r="E84" s="7">
        <v>43941</v>
      </c>
      <c r="F84" s="46" t="s">
        <v>6</v>
      </c>
      <c r="G84" s="46" t="s">
        <v>7</v>
      </c>
      <c r="H84" s="13">
        <v>47925914</v>
      </c>
      <c r="I84" s="21" t="s">
        <v>560</v>
      </c>
      <c r="J84" s="42" t="str">
        <f t="shared" si="12"/>
        <v>lieky</v>
      </c>
      <c r="K84" s="16">
        <f t="shared" si="12"/>
        <v>834.51</v>
      </c>
      <c r="L84" s="89">
        <v>43937</v>
      </c>
      <c r="M84" s="43" t="str">
        <f t="shared" si="13"/>
        <v>ATONA s.r.o.</v>
      </c>
      <c r="N84" s="43" t="str">
        <f t="shared" si="13"/>
        <v>Okružná 30, 048 01 Rožňava</v>
      </c>
      <c r="O84" s="8">
        <f t="shared" si="13"/>
        <v>47925914</v>
      </c>
      <c r="P84" s="9" t="s">
        <v>30</v>
      </c>
      <c r="Q84" s="9" t="s">
        <v>31</v>
      </c>
    </row>
    <row r="85" spans="1:20" ht="36" customHeight="1">
      <c r="A85" s="10">
        <v>2020041082</v>
      </c>
      <c r="B85" s="42" t="s">
        <v>51</v>
      </c>
      <c r="C85" s="16">
        <v>1070.23</v>
      </c>
      <c r="D85" s="58" t="s">
        <v>136</v>
      </c>
      <c r="E85" s="7">
        <v>43941</v>
      </c>
      <c r="F85" s="46" t="s">
        <v>6</v>
      </c>
      <c r="G85" s="46" t="s">
        <v>7</v>
      </c>
      <c r="H85" s="13">
        <v>47925914</v>
      </c>
      <c r="I85" s="21" t="s">
        <v>561</v>
      </c>
      <c r="J85" s="42" t="str">
        <f t="shared" si="12"/>
        <v>lieky</v>
      </c>
      <c r="K85" s="16">
        <f t="shared" si="12"/>
        <v>1070.23</v>
      </c>
      <c r="L85" s="89">
        <v>43938</v>
      </c>
      <c r="M85" s="43" t="str">
        <f t="shared" si="13"/>
        <v>ATONA s.r.o.</v>
      </c>
      <c r="N85" s="43" t="str">
        <f t="shared" si="13"/>
        <v>Okružná 30, 048 01 Rožňava</v>
      </c>
      <c r="O85" s="8">
        <f t="shared" si="13"/>
        <v>47925914</v>
      </c>
      <c r="P85" s="9" t="s">
        <v>30</v>
      </c>
      <c r="Q85" s="9" t="s">
        <v>31</v>
      </c>
      <c r="T85" s="17"/>
    </row>
    <row r="86" spans="1:17" ht="36" customHeight="1">
      <c r="A86" s="10">
        <v>2020041083</v>
      </c>
      <c r="B86" s="42" t="s">
        <v>562</v>
      </c>
      <c r="C86" s="16">
        <v>150.12</v>
      </c>
      <c r="D86" s="86"/>
      <c r="E86" s="69">
        <v>43938</v>
      </c>
      <c r="F86" s="46" t="s">
        <v>563</v>
      </c>
      <c r="G86" s="46" t="s">
        <v>564</v>
      </c>
      <c r="H86" s="13">
        <v>44178450</v>
      </c>
      <c r="I86" s="5" t="s">
        <v>565</v>
      </c>
      <c r="J86" s="42" t="str">
        <f t="shared" si="12"/>
        <v>dezinfekcia, rozprašovač</v>
      </c>
      <c r="K86" s="16">
        <f t="shared" si="12"/>
        <v>150.12</v>
      </c>
      <c r="L86" s="7">
        <v>43938</v>
      </c>
      <c r="M86" s="43" t="str">
        <f t="shared" si="13"/>
        <v>Frape catering s.r.o.</v>
      </c>
      <c r="N86" s="43" t="str">
        <f t="shared" si="13"/>
        <v>Pekárska 7489/40A</v>
      </c>
      <c r="O86" s="8">
        <f t="shared" si="13"/>
        <v>44178450</v>
      </c>
      <c r="P86" s="9" t="s">
        <v>30</v>
      </c>
      <c r="Q86" s="9" t="s">
        <v>31</v>
      </c>
    </row>
    <row r="87" spans="1:17" ht="36" customHeight="1">
      <c r="A87" s="10">
        <v>2020041084</v>
      </c>
      <c r="B87" s="42" t="s">
        <v>33</v>
      </c>
      <c r="C87" s="16">
        <v>497.6</v>
      </c>
      <c r="D87" s="6"/>
      <c r="E87" s="7">
        <v>43943</v>
      </c>
      <c r="F87" s="46" t="s">
        <v>48</v>
      </c>
      <c r="G87" s="46" t="s">
        <v>49</v>
      </c>
      <c r="H87" s="13">
        <v>35760532</v>
      </c>
      <c r="I87" s="5" t="s">
        <v>566</v>
      </c>
      <c r="J87" s="42" t="str">
        <f t="shared" si="12"/>
        <v>potraviny</v>
      </c>
      <c r="K87" s="16">
        <f t="shared" si="12"/>
        <v>497.6</v>
      </c>
      <c r="L87" s="7">
        <v>43931</v>
      </c>
      <c r="M87" s="43" t="str">
        <f t="shared" si="13"/>
        <v>ATC - JR, s.r.o.</v>
      </c>
      <c r="N87" s="43" t="str">
        <f t="shared" si="13"/>
        <v>Vsetínska cesta 766,020 01 Púchov</v>
      </c>
      <c r="O87" s="8">
        <f t="shared" si="13"/>
        <v>35760532</v>
      </c>
      <c r="P87" s="9" t="s">
        <v>4</v>
      </c>
      <c r="Q87" s="9" t="s">
        <v>32</v>
      </c>
    </row>
    <row r="88" spans="1:17" ht="36" customHeight="1">
      <c r="A88" s="10">
        <v>2020041085</v>
      </c>
      <c r="B88" s="42" t="s">
        <v>33</v>
      </c>
      <c r="C88" s="16">
        <v>1587.45</v>
      </c>
      <c r="D88" s="64" t="s">
        <v>401</v>
      </c>
      <c r="E88" s="7">
        <v>43944</v>
      </c>
      <c r="F88" s="43" t="s">
        <v>53</v>
      </c>
      <c r="G88" s="43" t="s">
        <v>54</v>
      </c>
      <c r="H88" s="8">
        <v>45952671</v>
      </c>
      <c r="I88" s="21"/>
      <c r="J88" s="42" t="str">
        <f t="shared" si="12"/>
        <v>potraviny</v>
      </c>
      <c r="K88" s="16">
        <f t="shared" si="12"/>
        <v>1587.45</v>
      </c>
      <c r="L88" s="7">
        <v>43939</v>
      </c>
      <c r="M88" s="43" t="str">
        <f t="shared" si="13"/>
        <v>METRO Cash and Carry SR s.r.o.</v>
      </c>
      <c r="N88" s="43" t="str">
        <f t="shared" si="13"/>
        <v>Senecká cesta 1881,900 28  Ivanka pri Dunaji</v>
      </c>
      <c r="O88" s="8">
        <f t="shared" si="13"/>
        <v>45952671</v>
      </c>
      <c r="P88" s="9" t="s">
        <v>30</v>
      </c>
      <c r="Q88" s="9" t="s">
        <v>31</v>
      </c>
    </row>
    <row r="89" spans="1:17" ht="36" customHeight="1">
      <c r="A89" s="10">
        <v>2020041086</v>
      </c>
      <c r="B89" s="42" t="s">
        <v>33</v>
      </c>
      <c r="C89" s="16">
        <v>198.17</v>
      </c>
      <c r="D89" s="64" t="s">
        <v>401</v>
      </c>
      <c r="E89" s="7">
        <v>43944</v>
      </c>
      <c r="F89" s="43" t="s">
        <v>53</v>
      </c>
      <c r="G89" s="43" t="s">
        <v>54</v>
      </c>
      <c r="H89" s="8">
        <v>45952671</v>
      </c>
      <c r="I89" s="21" t="s">
        <v>567</v>
      </c>
      <c r="J89" s="42" t="str">
        <f t="shared" si="12"/>
        <v>potraviny</v>
      </c>
      <c r="K89" s="16">
        <f t="shared" si="12"/>
        <v>198.17</v>
      </c>
      <c r="L89" s="7">
        <v>43931</v>
      </c>
      <c r="M89" s="43" t="str">
        <f t="shared" si="13"/>
        <v>METRO Cash and Carry SR s.r.o.</v>
      </c>
      <c r="N89" s="43" t="str">
        <f t="shared" si="13"/>
        <v>Senecká cesta 1881,900 28  Ivanka pri Dunaji</v>
      </c>
      <c r="O89" s="8">
        <f t="shared" si="13"/>
        <v>45952671</v>
      </c>
      <c r="P89" s="9" t="s">
        <v>4</v>
      </c>
      <c r="Q89" s="9" t="s">
        <v>32</v>
      </c>
    </row>
    <row r="90" spans="1:23" ht="36" customHeight="1">
      <c r="A90" s="10">
        <v>2020041087</v>
      </c>
      <c r="B90" s="42" t="s">
        <v>33</v>
      </c>
      <c r="C90" s="16">
        <v>255.59</v>
      </c>
      <c r="D90" s="64" t="s">
        <v>401</v>
      </c>
      <c r="E90" s="7">
        <v>43944</v>
      </c>
      <c r="F90" s="43" t="s">
        <v>53</v>
      </c>
      <c r="G90" s="43" t="s">
        <v>54</v>
      </c>
      <c r="H90" s="8">
        <v>45952671</v>
      </c>
      <c r="I90" s="21"/>
      <c r="J90" s="42" t="str">
        <f t="shared" si="12"/>
        <v>potraviny</v>
      </c>
      <c r="K90" s="16">
        <f t="shared" si="12"/>
        <v>255.59</v>
      </c>
      <c r="L90" s="7">
        <v>43941</v>
      </c>
      <c r="M90" s="43" t="str">
        <f t="shared" si="13"/>
        <v>METRO Cash and Carry SR s.r.o.</v>
      </c>
      <c r="N90" s="43" t="str">
        <f t="shared" si="13"/>
        <v>Senecká cesta 1881,900 28  Ivanka pri Dunaji</v>
      </c>
      <c r="O90" s="8">
        <f t="shared" si="13"/>
        <v>45952671</v>
      </c>
      <c r="P90" s="9" t="s">
        <v>30</v>
      </c>
      <c r="Q90" s="9" t="s">
        <v>31</v>
      </c>
      <c r="W90" s="104"/>
    </row>
    <row r="91" spans="1:17" ht="36" customHeight="1">
      <c r="A91" s="10">
        <v>2020041088</v>
      </c>
      <c r="B91" s="42" t="s">
        <v>118</v>
      </c>
      <c r="C91" s="16">
        <v>15.9</v>
      </c>
      <c r="D91" s="99">
        <v>30882084</v>
      </c>
      <c r="E91" s="7">
        <v>43943</v>
      </c>
      <c r="F91" s="46" t="s">
        <v>116</v>
      </c>
      <c r="G91" s="46" t="s">
        <v>117</v>
      </c>
      <c r="H91" s="13">
        <v>35701722</v>
      </c>
      <c r="I91" s="21"/>
      <c r="J91" s="42"/>
      <c r="K91" s="16"/>
      <c r="L91" s="7"/>
      <c r="M91" s="43"/>
      <c r="N91" s="43"/>
      <c r="O91" s="8"/>
      <c r="P91" s="9"/>
      <c r="Q91" s="9"/>
    </row>
    <row r="92" spans="1:18" ht="36" customHeight="1">
      <c r="A92" s="10">
        <v>2020041089</v>
      </c>
      <c r="B92" s="42" t="s">
        <v>33</v>
      </c>
      <c r="C92" s="16">
        <v>409.47</v>
      </c>
      <c r="D92" s="72" t="s">
        <v>504</v>
      </c>
      <c r="E92" s="7">
        <v>43945</v>
      </c>
      <c r="F92" s="46" t="s">
        <v>122</v>
      </c>
      <c r="G92" s="46" t="s">
        <v>50</v>
      </c>
      <c r="H92" s="13">
        <v>36019208</v>
      </c>
      <c r="I92" s="5"/>
      <c r="J92" s="42" t="str">
        <f>B92</f>
        <v>potraviny</v>
      </c>
      <c r="K92" s="16">
        <f>C92</f>
        <v>409.47</v>
      </c>
      <c r="L92" s="7">
        <v>43941</v>
      </c>
      <c r="M92" s="43" t="str">
        <f aca="true" t="shared" si="14" ref="M92:O93">F92</f>
        <v>INMEDIA, spol.s.r.o.</v>
      </c>
      <c r="N92" s="43" t="str">
        <f t="shared" si="14"/>
        <v>Námestie SNP 11, 960,01 Zvolen</v>
      </c>
      <c r="O92" s="8">
        <f t="shared" si="14"/>
        <v>36019208</v>
      </c>
      <c r="P92" s="9" t="s">
        <v>30</v>
      </c>
      <c r="Q92" s="9" t="s">
        <v>31</v>
      </c>
      <c r="R92" s="91"/>
    </row>
    <row r="93" spans="1:18" ht="36" customHeight="1">
      <c r="A93" s="10">
        <v>2020041090</v>
      </c>
      <c r="B93" s="42" t="s">
        <v>33</v>
      </c>
      <c r="C93" s="16">
        <v>29.04</v>
      </c>
      <c r="D93" s="72" t="s">
        <v>504</v>
      </c>
      <c r="E93" s="7">
        <v>43945</v>
      </c>
      <c r="F93" s="46" t="s">
        <v>122</v>
      </c>
      <c r="G93" s="46" t="s">
        <v>50</v>
      </c>
      <c r="H93" s="13">
        <v>36019208</v>
      </c>
      <c r="I93" s="5"/>
      <c r="J93" s="42" t="str">
        <f>B93</f>
        <v>potraviny</v>
      </c>
      <c r="K93" s="16">
        <f>C93</f>
        <v>29.04</v>
      </c>
      <c r="L93" s="7">
        <v>43941</v>
      </c>
      <c r="M93" s="43" t="str">
        <f t="shared" si="14"/>
        <v>INMEDIA, spol.s.r.o.</v>
      </c>
      <c r="N93" s="43" t="str">
        <f t="shared" si="14"/>
        <v>Námestie SNP 11, 960,01 Zvolen</v>
      </c>
      <c r="O93" s="8">
        <f t="shared" si="14"/>
        <v>36019208</v>
      </c>
      <c r="P93" s="9" t="s">
        <v>30</v>
      </c>
      <c r="Q93" s="9" t="s">
        <v>31</v>
      </c>
      <c r="R93" s="55"/>
    </row>
    <row r="94" spans="1:17" ht="36" customHeight="1">
      <c r="A94" s="10">
        <v>2020041091</v>
      </c>
      <c r="B94" s="38" t="s">
        <v>3</v>
      </c>
      <c r="C94" s="16">
        <v>41.85</v>
      </c>
      <c r="D94" s="6" t="s">
        <v>105</v>
      </c>
      <c r="E94" s="7">
        <v>43943</v>
      </c>
      <c r="F94" s="12" t="s">
        <v>92</v>
      </c>
      <c r="G94" s="12" t="s">
        <v>93</v>
      </c>
      <c r="H94" s="13">
        <v>35908718</v>
      </c>
      <c r="I94" s="21"/>
      <c r="J94" s="42"/>
      <c r="K94" s="16"/>
      <c r="L94" s="7"/>
      <c r="M94" s="43"/>
      <c r="N94" s="43"/>
      <c r="O94" s="8"/>
      <c r="P94" s="9"/>
      <c r="Q94" s="9"/>
    </row>
    <row r="95" spans="1:17" ht="36" customHeight="1">
      <c r="A95" s="10">
        <v>2020041092</v>
      </c>
      <c r="B95" s="42" t="s">
        <v>78</v>
      </c>
      <c r="C95" s="16">
        <v>74.27</v>
      </c>
      <c r="D95" s="6"/>
      <c r="E95" s="7">
        <v>43944</v>
      </c>
      <c r="F95" s="42" t="s">
        <v>76</v>
      </c>
      <c r="G95" s="43" t="s">
        <v>77</v>
      </c>
      <c r="H95" s="8">
        <v>602175</v>
      </c>
      <c r="I95" s="5"/>
      <c r="J95" s="42"/>
      <c r="K95" s="16"/>
      <c r="L95" s="7"/>
      <c r="M95" s="43"/>
      <c r="N95" s="43"/>
      <c r="O95" s="8"/>
      <c r="P95" s="9"/>
      <c r="Q95" s="9"/>
    </row>
    <row r="96" spans="1:17" ht="36" customHeight="1">
      <c r="A96" s="10">
        <v>2020041093</v>
      </c>
      <c r="B96" s="42" t="s">
        <v>38</v>
      </c>
      <c r="C96" s="16">
        <v>481.15</v>
      </c>
      <c r="D96" s="19">
        <v>11899846</v>
      </c>
      <c r="E96" s="7">
        <v>43948</v>
      </c>
      <c r="F96" s="42" t="s">
        <v>47</v>
      </c>
      <c r="G96" s="43" t="s">
        <v>75</v>
      </c>
      <c r="H96" s="34">
        <v>35697270</v>
      </c>
      <c r="I96" s="21"/>
      <c r="J96" s="42"/>
      <c r="K96" s="16"/>
      <c r="L96" s="7"/>
      <c r="M96" s="43"/>
      <c r="N96" s="43"/>
      <c r="O96" s="8"/>
      <c r="P96" s="9"/>
      <c r="Q96" s="9"/>
    </row>
    <row r="97" spans="1:17" ht="36" customHeight="1">
      <c r="A97" s="10">
        <v>2020041094</v>
      </c>
      <c r="B97" s="42" t="s">
        <v>562</v>
      </c>
      <c r="C97" s="16">
        <v>225.24</v>
      </c>
      <c r="D97" s="86"/>
      <c r="E97" s="69">
        <v>43944</v>
      </c>
      <c r="F97" s="46" t="s">
        <v>563</v>
      </c>
      <c r="G97" s="46" t="s">
        <v>564</v>
      </c>
      <c r="H97" s="13">
        <v>44178450</v>
      </c>
      <c r="I97" s="5" t="s">
        <v>568</v>
      </c>
      <c r="J97" s="42" t="str">
        <f aca="true" t="shared" si="15" ref="J97:K102">B97</f>
        <v>dezinfekcia, rozprašovač</v>
      </c>
      <c r="K97" s="16">
        <f t="shared" si="15"/>
        <v>225.24</v>
      </c>
      <c r="L97" s="7">
        <v>43944</v>
      </c>
      <c r="M97" s="43" t="str">
        <f aca="true" t="shared" si="16" ref="M97:O102">F97</f>
        <v>Frape catering s.r.o.</v>
      </c>
      <c r="N97" s="43" t="str">
        <f t="shared" si="16"/>
        <v>Pekárska 7489/40A</v>
      </c>
      <c r="O97" s="8">
        <f t="shared" si="16"/>
        <v>44178450</v>
      </c>
      <c r="P97" s="9" t="s">
        <v>30</v>
      </c>
      <c r="Q97" s="9" t="s">
        <v>31</v>
      </c>
    </row>
    <row r="98" spans="1:17" ht="36" customHeight="1">
      <c r="A98" s="10">
        <v>2020041095</v>
      </c>
      <c r="B98" s="14" t="s">
        <v>78</v>
      </c>
      <c r="C98" s="16">
        <v>146.64</v>
      </c>
      <c r="D98" s="6"/>
      <c r="E98" s="7">
        <v>43943</v>
      </c>
      <c r="F98" s="12" t="s">
        <v>97</v>
      </c>
      <c r="G98" s="12" t="s">
        <v>100</v>
      </c>
      <c r="H98" s="13">
        <v>31320911</v>
      </c>
      <c r="I98" s="21" t="s">
        <v>569</v>
      </c>
      <c r="J98" s="42" t="str">
        <f t="shared" si="15"/>
        <v>špec. zdrav. materiál</v>
      </c>
      <c r="K98" s="16">
        <f t="shared" si="15"/>
        <v>146.64</v>
      </c>
      <c r="L98" s="7">
        <v>43942</v>
      </c>
      <c r="M98" s="43" t="str">
        <f t="shared" si="16"/>
        <v>Pharma Group, a.s. </v>
      </c>
      <c r="N98" s="43" t="str">
        <f t="shared" si="16"/>
        <v>SNP 150, 908 73 Veľké Leváre</v>
      </c>
      <c r="O98" s="8">
        <f t="shared" si="16"/>
        <v>31320911</v>
      </c>
      <c r="P98" s="9" t="s">
        <v>30</v>
      </c>
      <c r="Q98" s="9" t="s">
        <v>31</v>
      </c>
    </row>
    <row r="99" spans="1:17" ht="36" customHeight="1">
      <c r="A99" s="10">
        <v>2020041096</v>
      </c>
      <c r="B99" s="42" t="s">
        <v>64</v>
      </c>
      <c r="C99" s="16">
        <v>146</v>
      </c>
      <c r="D99" s="6"/>
      <c r="E99" s="7">
        <v>43948</v>
      </c>
      <c r="F99" s="42" t="s">
        <v>52</v>
      </c>
      <c r="G99" s="43" t="s">
        <v>106</v>
      </c>
      <c r="H99" s="35">
        <v>17081173</v>
      </c>
      <c r="I99" s="21" t="s">
        <v>570</v>
      </c>
      <c r="J99" s="42" t="str">
        <f t="shared" si="15"/>
        <v>tonery</v>
      </c>
      <c r="K99" s="16">
        <f t="shared" si="15"/>
        <v>146</v>
      </c>
      <c r="L99" s="7">
        <v>43944</v>
      </c>
      <c r="M99" s="43" t="str">
        <f t="shared" si="16"/>
        <v>CompAct-spoločnosť s ručením obmedzeným Rožňava</v>
      </c>
      <c r="N99" s="43" t="str">
        <f t="shared" si="16"/>
        <v>Šafárikova 17, 048 01 Rožňava</v>
      </c>
      <c r="O99" s="8">
        <f t="shared" si="16"/>
        <v>17081173</v>
      </c>
      <c r="P99" s="9" t="s">
        <v>30</v>
      </c>
      <c r="Q99" s="9" t="s">
        <v>31</v>
      </c>
    </row>
    <row r="100" spans="1:18" ht="36" customHeight="1">
      <c r="A100" s="10">
        <v>2020041097</v>
      </c>
      <c r="B100" s="42" t="s">
        <v>33</v>
      </c>
      <c r="C100" s="16">
        <v>132.48</v>
      </c>
      <c r="D100" s="6"/>
      <c r="E100" s="7">
        <v>43948</v>
      </c>
      <c r="F100" s="46" t="s">
        <v>48</v>
      </c>
      <c r="G100" s="46" t="s">
        <v>49</v>
      </c>
      <c r="H100" s="13">
        <v>35760532</v>
      </c>
      <c r="I100" s="21" t="s">
        <v>571</v>
      </c>
      <c r="J100" s="42" t="str">
        <f t="shared" si="15"/>
        <v>potraviny</v>
      </c>
      <c r="K100" s="16">
        <f t="shared" si="15"/>
        <v>132.48</v>
      </c>
      <c r="L100" s="7">
        <v>43941</v>
      </c>
      <c r="M100" s="43" t="str">
        <f t="shared" si="16"/>
        <v>ATC - JR, s.r.o.</v>
      </c>
      <c r="N100" s="43" t="str">
        <f t="shared" si="16"/>
        <v>Vsetínska cesta 766,020 01 Púchov</v>
      </c>
      <c r="O100" s="8">
        <f t="shared" si="16"/>
        <v>35760532</v>
      </c>
      <c r="P100" s="9" t="s">
        <v>4</v>
      </c>
      <c r="Q100" s="9" t="s">
        <v>32</v>
      </c>
      <c r="R100" s="91"/>
    </row>
    <row r="101" spans="1:17" ht="36" customHeight="1">
      <c r="A101" s="10">
        <v>2020041098</v>
      </c>
      <c r="B101" s="42" t="s">
        <v>33</v>
      </c>
      <c r="C101" s="16">
        <v>276.28</v>
      </c>
      <c r="D101" s="72" t="s">
        <v>504</v>
      </c>
      <c r="E101" s="7">
        <v>43949</v>
      </c>
      <c r="F101" s="46" t="s">
        <v>122</v>
      </c>
      <c r="G101" s="46" t="s">
        <v>50</v>
      </c>
      <c r="H101" s="13">
        <v>36019208</v>
      </c>
      <c r="I101" s="5"/>
      <c r="J101" s="42" t="str">
        <f t="shared" si="15"/>
        <v>potraviny</v>
      </c>
      <c r="K101" s="16">
        <f t="shared" si="15"/>
        <v>276.28</v>
      </c>
      <c r="L101" s="7">
        <v>43944</v>
      </c>
      <c r="M101" s="43" t="str">
        <f t="shared" si="16"/>
        <v>INMEDIA, spol.s.r.o.</v>
      </c>
      <c r="N101" s="43" t="str">
        <f t="shared" si="16"/>
        <v>Námestie SNP 11, 960,01 Zvolen</v>
      </c>
      <c r="O101" s="8">
        <f t="shared" si="16"/>
        <v>36019208</v>
      </c>
      <c r="P101" s="9" t="s">
        <v>30</v>
      </c>
      <c r="Q101" s="9" t="s">
        <v>31</v>
      </c>
    </row>
    <row r="102" spans="1:17" ht="36" customHeight="1">
      <c r="A102" s="10">
        <v>2020041099</v>
      </c>
      <c r="B102" s="42" t="s">
        <v>33</v>
      </c>
      <c r="C102" s="16">
        <v>149.1</v>
      </c>
      <c r="D102" s="72" t="s">
        <v>504</v>
      </c>
      <c r="E102" s="7">
        <v>43949</v>
      </c>
      <c r="F102" s="46" t="s">
        <v>122</v>
      </c>
      <c r="G102" s="46" t="s">
        <v>50</v>
      </c>
      <c r="H102" s="13">
        <v>36019208</v>
      </c>
      <c r="I102" s="5"/>
      <c r="J102" s="42" t="str">
        <f t="shared" si="15"/>
        <v>potraviny</v>
      </c>
      <c r="K102" s="16">
        <f t="shared" si="15"/>
        <v>149.1</v>
      </c>
      <c r="L102" s="7">
        <v>43944</v>
      </c>
      <c r="M102" s="43" t="str">
        <f t="shared" si="16"/>
        <v>INMEDIA, spol.s.r.o.</v>
      </c>
      <c r="N102" s="43" t="str">
        <f t="shared" si="16"/>
        <v>Námestie SNP 11, 960,01 Zvolen</v>
      </c>
      <c r="O102" s="8">
        <f t="shared" si="16"/>
        <v>36019208</v>
      </c>
      <c r="P102" s="9" t="s">
        <v>30</v>
      </c>
      <c r="Q102" s="9" t="s">
        <v>31</v>
      </c>
    </row>
    <row r="103" spans="1:17" ht="36" customHeight="1">
      <c r="A103" s="10">
        <v>2020041100</v>
      </c>
      <c r="B103" s="42" t="s">
        <v>572</v>
      </c>
      <c r="C103" s="16">
        <v>-11.57</v>
      </c>
      <c r="D103" s="64" t="s">
        <v>401</v>
      </c>
      <c r="E103" s="7">
        <v>43944</v>
      </c>
      <c r="F103" s="43" t="s">
        <v>53</v>
      </c>
      <c r="G103" s="43" t="s">
        <v>54</v>
      </c>
      <c r="H103" s="8">
        <v>45952671</v>
      </c>
      <c r="I103" s="21"/>
      <c r="J103" s="42"/>
      <c r="K103" s="16"/>
      <c r="L103" s="7"/>
      <c r="M103" s="43"/>
      <c r="N103" s="43"/>
      <c r="O103" s="8"/>
      <c r="P103" s="9"/>
      <c r="Q103" s="9"/>
    </row>
    <row r="104" spans="1:18" ht="36" customHeight="1">
      <c r="A104" s="10">
        <v>2020041101</v>
      </c>
      <c r="B104" s="42" t="s">
        <v>33</v>
      </c>
      <c r="C104" s="16">
        <v>781.48</v>
      </c>
      <c r="D104" s="64" t="s">
        <v>401</v>
      </c>
      <c r="E104" s="7">
        <v>43949</v>
      </c>
      <c r="F104" s="43" t="s">
        <v>53</v>
      </c>
      <c r="G104" s="43" t="s">
        <v>54</v>
      </c>
      <c r="H104" s="8">
        <v>45952671</v>
      </c>
      <c r="I104" s="21"/>
      <c r="J104" s="42" t="str">
        <f aca="true" t="shared" si="17" ref="J104:K108">B104</f>
        <v>potraviny</v>
      </c>
      <c r="K104" s="16">
        <f t="shared" si="17"/>
        <v>781.48</v>
      </c>
      <c r="L104" s="7">
        <v>43944</v>
      </c>
      <c r="M104" s="43" t="str">
        <f aca="true" t="shared" si="18" ref="M104:O110">F104</f>
        <v>METRO Cash and Carry SR s.r.o.</v>
      </c>
      <c r="N104" s="43" t="str">
        <f t="shared" si="18"/>
        <v>Senecká cesta 1881,900 28  Ivanka pri Dunaji</v>
      </c>
      <c r="O104" s="8">
        <f t="shared" si="18"/>
        <v>45952671</v>
      </c>
      <c r="P104" s="9" t="s">
        <v>30</v>
      </c>
      <c r="Q104" s="9" t="s">
        <v>31</v>
      </c>
      <c r="R104" s="91"/>
    </row>
    <row r="105" spans="1:18" ht="36" customHeight="1">
      <c r="A105" s="10">
        <v>2020041102</v>
      </c>
      <c r="B105" s="42" t="s">
        <v>51</v>
      </c>
      <c r="C105" s="16">
        <v>767.65</v>
      </c>
      <c r="D105" s="58" t="s">
        <v>136</v>
      </c>
      <c r="E105" s="7">
        <v>43948</v>
      </c>
      <c r="F105" s="46" t="s">
        <v>6</v>
      </c>
      <c r="G105" s="46" t="s">
        <v>7</v>
      </c>
      <c r="H105" s="13">
        <v>47925914</v>
      </c>
      <c r="I105" s="21" t="s">
        <v>573</v>
      </c>
      <c r="J105" s="42" t="str">
        <f t="shared" si="17"/>
        <v>lieky</v>
      </c>
      <c r="K105" s="16">
        <f t="shared" si="17"/>
        <v>767.65</v>
      </c>
      <c r="L105" s="89">
        <v>43945</v>
      </c>
      <c r="M105" s="43" t="str">
        <f t="shared" si="18"/>
        <v>ATONA s.r.o.</v>
      </c>
      <c r="N105" s="43" t="str">
        <f t="shared" si="18"/>
        <v>Okružná 30, 048 01 Rožňava</v>
      </c>
      <c r="O105" s="8">
        <f t="shared" si="18"/>
        <v>47925914</v>
      </c>
      <c r="P105" s="9" t="s">
        <v>30</v>
      </c>
      <c r="Q105" s="9" t="s">
        <v>31</v>
      </c>
      <c r="R105" s="91"/>
    </row>
    <row r="106" spans="1:18" ht="36" customHeight="1">
      <c r="A106" s="10">
        <v>2020041103</v>
      </c>
      <c r="B106" s="42" t="s">
        <v>51</v>
      </c>
      <c r="C106" s="16">
        <v>344.94</v>
      </c>
      <c r="D106" s="58" t="s">
        <v>136</v>
      </c>
      <c r="E106" s="7">
        <v>43948</v>
      </c>
      <c r="F106" s="46" t="s">
        <v>6</v>
      </c>
      <c r="G106" s="46" t="s">
        <v>7</v>
      </c>
      <c r="H106" s="13">
        <v>47925914</v>
      </c>
      <c r="I106" s="21" t="s">
        <v>574</v>
      </c>
      <c r="J106" s="42" t="str">
        <f t="shared" si="17"/>
        <v>lieky</v>
      </c>
      <c r="K106" s="16">
        <f t="shared" si="17"/>
        <v>344.94</v>
      </c>
      <c r="L106" s="89">
        <v>43944</v>
      </c>
      <c r="M106" s="43" t="str">
        <f t="shared" si="18"/>
        <v>ATONA s.r.o.</v>
      </c>
      <c r="N106" s="43" t="str">
        <f t="shared" si="18"/>
        <v>Okružná 30, 048 01 Rožňava</v>
      </c>
      <c r="O106" s="8">
        <f t="shared" si="18"/>
        <v>47925914</v>
      </c>
      <c r="P106" s="9" t="s">
        <v>30</v>
      </c>
      <c r="Q106" s="9" t="s">
        <v>31</v>
      </c>
      <c r="R106" s="91"/>
    </row>
    <row r="107" spans="1:18" ht="36" customHeight="1">
      <c r="A107" s="10">
        <v>2020041104</v>
      </c>
      <c r="B107" s="42" t="s">
        <v>51</v>
      </c>
      <c r="C107" s="16">
        <v>525.72</v>
      </c>
      <c r="D107" s="58" t="s">
        <v>136</v>
      </c>
      <c r="E107" s="7">
        <v>43948</v>
      </c>
      <c r="F107" s="46" t="s">
        <v>6</v>
      </c>
      <c r="G107" s="46" t="s">
        <v>7</v>
      </c>
      <c r="H107" s="13">
        <v>47925914</v>
      </c>
      <c r="I107" s="21" t="s">
        <v>575</v>
      </c>
      <c r="J107" s="42" t="str">
        <f t="shared" si="17"/>
        <v>lieky</v>
      </c>
      <c r="K107" s="16">
        <f t="shared" si="17"/>
        <v>525.72</v>
      </c>
      <c r="L107" s="89">
        <v>43943</v>
      </c>
      <c r="M107" s="43" t="str">
        <f t="shared" si="18"/>
        <v>ATONA s.r.o.</v>
      </c>
      <c r="N107" s="43" t="str">
        <f t="shared" si="18"/>
        <v>Okružná 30, 048 01 Rožňava</v>
      </c>
      <c r="O107" s="8">
        <f t="shared" si="18"/>
        <v>47925914</v>
      </c>
      <c r="P107" s="9" t="s">
        <v>30</v>
      </c>
      <c r="Q107" s="9" t="s">
        <v>31</v>
      </c>
      <c r="R107" s="91"/>
    </row>
    <row r="108" spans="1:18" ht="36" customHeight="1">
      <c r="A108" s="10">
        <v>2020041105</v>
      </c>
      <c r="B108" s="42" t="s">
        <v>51</v>
      </c>
      <c r="C108" s="16">
        <v>1074.16</v>
      </c>
      <c r="D108" s="58" t="s">
        <v>136</v>
      </c>
      <c r="E108" s="7">
        <v>43948</v>
      </c>
      <c r="F108" s="46" t="s">
        <v>6</v>
      </c>
      <c r="G108" s="46" t="s">
        <v>7</v>
      </c>
      <c r="H108" s="13">
        <v>47925914</v>
      </c>
      <c r="I108" s="21" t="s">
        <v>576</v>
      </c>
      <c r="J108" s="42" t="str">
        <f t="shared" si="17"/>
        <v>lieky</v>
      </c>
      <c r="K108" s="16">
        <f t="shared" si="17"/>
        <v>1074.16</v>
      </c>
      <c r="L108" s="89">
        <v>43945</v>
      </c>
      <c r="M108" s="43" t="str">
        <f t="shared" si="18"/>
        <v>ATONA s.r.o.</v>
      </c>
      <c r="N108" s="43" t="str">
        <f t="shared" si="18"/>
        <v>Okružná 30, 048 01 Rožňava</v>
      </c>
      <c r="O108" s="8">
        <f t="shared" si="18"/>
        <v>47925914</v>
      </c>
      <c r="P108" s="9" t="s">
        <v>30</v>
      </c>
      <c r="Q108" s="9" t="s">
        <v>31</v>
      </c>
      <c r="R108" s="91"/>
    </row>
    <row r="109" spans="1:17" ht="36" customHeight="1">
      <c r="A109" s="10">
        <v>2020041106</v>
      </c>
      <c r="B109" s="42" t="s">
        <v>577</v>
      </c>
      <c r="C109" s="16">
        <v>227</v>
      </c>
      <c r="D109" s="6"/>
      <c r="E109" s="7">
        <v>43949</v>
      </c>
      <c r="F109" s="42" t="s">
        <v>578</v>
      </c>
      <c r="G109" s="43" t="s">
        <v>579</v>
      </c>
      <c r="H109" s="8">
        <v>36210161</v>
      </c>
      <c r="I109" s="21" t="s">
        <v>580</v>
      </c>
      <c r="J109" s="42" t="str">
        <f>B109</f>
        <v>geometrický plán</v>
      </c>
      <c r="K109" s="16">
        <f>C109</f>
        <v>227</v>
      </c>
      <c r="L109" s="7">
        <v>43941</v>
      </c>
      <c r="M109" s="43" t="str">
        <f t="shared" si="18"/>
        <v>GEODÉZIA ROŽŇAVA, s.r.o.</v>
      </c>
      <c r="N109" s="43" t="str">
        <f t="shared" si="18"/>
        <v>Jarná 3, 048 01 Rožňava</v>
      </c>
      <c r="O109" s="8">
        <f t="shared" si="18"/>
        <v>36210161</v>
      </c>
      <c r="P109" s="9" t="s">
        <v>30</v>
      </c>
      <c r="Q109" s="9"/>
    </row>
    <row r="110" spans="1:18" ht="36" customHeight="1">
      <c r="A110" s="10">
        <v>2020041107</v>
      </c>
      <c r="B110" s="42" t="s">
        <v>581</v>
      </c>
      <c r="C110" s="16">
        <v>68.77</v>
      </c>
      <c r="D110" s="97"/>
      <c r="E110" s="7">
        <v>43943</v>
      </c>
      <c r="F110" s="46" t="s">
        <v>582</v>
      </c>
      <c r="G110" s="46" t="s">
        <v>583</v>
      </c>
      <c r="H110" s="13">
        <v>35085541</v>
      </c>
      <c r="I110" s="21" t="s">
        <v>584</v>
      </c>
      <c r="J110" s="42" t="str">
        <f>B110</f>
        <v>plastové misky na polievku</v>
      </c>
      <c r="K110" s="16">
        <f>C110</f>
        <v>68.77</v>
      </c>
      <c r="L110" s="7">
        <v>43943</v>
      </c>
      <c r="M110" s="43" t="str">
        <f t="shared" si="18"/>
        <v>VIVA plus - Zdeno Nejedlík</v>
      </c>
      <c r="N110" s="43" t="str">
        <f t="shared" si="18"/>
        <v>Ovsištské nám. 1, 851 04 Bratislava 5</v>
      </c>
      <c r="O110" s="8">
        <f t="shared" si="18"/>
        <v>35085541</v>
      </c>
      <c r="P110" s="9" t="s">
        <v>4</v>
      </c>
      <c r="Q110" s="9" t="s">
        <v>32</v>
      </c>
      <c r="R110" s="111"/>
    </row>
    <row r="111" spans="1:18" ht="36" customHeight="1">
      <c r="A111" s="10">
        <v>2020041108</v>
      </c>
      <c r="B111" s="38" t="s">
        <v>362</v>
      </c>
      <c r="C111" s="16">
        <v>145.46</v>
      </c>
      <c r="D111" s="6" t="s">
        <v>107</v>
      </c>
      <c r="E111" s="7">
        <v>43950</v>
      </c>
      <c r="F111" s="15" t="s">
        <v>70</v>
      </c>
      <c r="G111" s="12" t="s">
        <v>71</v>
      </c>
      <c r="H111" s="13">
        <v>36226947</v>
      </c>
      <c r="I111" s="21"/>
      <c r="J111" s="42"/>
      <c r="K111" s="16"/>
      <c r="L111" s="7"/>
      <c r="M111" s="43"/>
      <c r="N111" s="43"/>
      <c r="O111" s="8"/>
      <c r="P111" s="9"/>
      <c r="Q111" s="9"/>
      <c r="R111" s="111"/>
    </row>
    <row r="112" spans="1:17" ht="36" customHeight="1">
      <c r="A112" s="10">
        <v>2020041109</v>
      </c>
      <c r="B112" s="42" t="s">
        <v>33</v>
      </c>
      <c r="C112" s="16">
        <v>516.91</v>
      </c>
      <c r="D112" s="6" t="s">
        <v>415</v>
      </c>
      <c r="E112" s="7">
        <v>43947</v>
      </c>
      <c r="F112" s="42" t="s">
        <v>120</v>
      </c>
      <c r="G112" s="43" t="s">
        <v>121</v>
      </c>
      <c r="H112" s="8">
        <v>17260752</v>
      </c>
      <c r="I112" s="21" t="s">
        <v>585</v>
      </c>
      <c r="J112" s="42" t="str">
        <f>B112</f>
        <v>potraviny</v>
      </c>
      <c r="K112" s="16">
        <f>C112</f>
        <v>516.91</v>
      </c>
      <c r="L112" s="7">
        <v>43941</v>
      </c>
      <c r="M112" s="43" t="str">
        <f>F112</f>
        <v>Zoltán Jánosdeák - Jánosdeák</v>
      </c>
      <c r="N112" s="43" t="str">
        <f>G112</f>
        <v>Vinohradná 101, 049 11 Plešivec</v>
      </c>
      <c r="O112" s="8">
        <f>H112</f>
        <v>17260752</v>
      </c>
      <c r="P112" s="9" t="s">
        <v>4</v>
      </c>
      <c r="Q112" s="9" t="s">
        <v>32</v>
      </c>
    </row>
    <row r="113" spans="1:17" ht="36" customHeight="1">
      <c r="A113" s="10">
        <v>2020041110</v>
      </c>
      <c r="B113" s="42" t="s">
        <v>123</v>
      </c>
      <c r="C113" s="16">
        <v>-40.39</v>
      </c>
      <c r="D113" s="64" t="s">
        <v>401</v>
      </c>
      <c r="E113" s="7">
        <v>43951</v>
      </c>
      <c r="F113" s="43" t="s">
        <v>53</v>
      </c>
      <c r="G113" s="43" t="s">
        <v>54</v>
      </c>
      <c r="H113" s="8">
        <v>45952671</v>
      </c>
      <c r="I113" s="21"/>
      <c r="J113" s="42"/>
      <c r="K113" s="16"/>
      <c r="L113" s="7"/>
      <c r="M113" s="43"/>
      <c r="N113" s="43"/>
      <c r="O113" s="8"/>
      <c r="P113" s="9"/>
      <c r="Q113" s="9"/>
    </row>
    <row r="114" spans="1:17" ht="36" customHeight="1">
      <c r="A114" s="10">
        <v>2020041111</v>
      </c>
      <c r="B114" s="38" t="s">
        <v>82</v>
      </c>
      <c r="C114" s="16">
        <v>240</v>
      </c>
      <c r="D114" s="6" t="s">
        <v>67</v>
      </c>
      <c r="E114" s="7">
        <v>43951</v>
      </c>
      <c r="F114" s="46" t="s">
        <v>68</v>
      </c>
      <c r="G114" s="46" t="s">
        <v>69</v>
      </c>
      <c r="H114" s="13">
        <v>37522272</v>
      </c>
      <c r="I114" s="21"/>
      <c r="J114" s="42"/>
      <c r="K114" s="16"/>
      <c r="L114" s="7"/>
      <c r="M114" s="43"/>
      <c r="N114" s="43"/>
      <c r="O114" s="8"/>
      <c r="P114" s="9"/>
      <c r="Q114" s="9"/>
    </row>
    <row r="115" spans="1:17" ht="36" customHeight="1">
      <c r="A115" s="10">
        <v>2020041112</v>
      </c>
      <c r="B115" s="42" t="s">
        <v>586</v>
      </c>
      <c r="C115" s="16">
        <v>115.99</v>
      </c>
      <c r="D115" s="10"/>
      <c r="E115" s="7">
        <v>43929</v>
      </c>
      <c r="F115" s="46" t="s">
        <v>587</v>
      </c>
      <c r="G115" s="46" t="s">
        <v>588</v>
      </c>
      <c r="H115" s="13">
        <v>31694454</v>
      </c>
      <c r="I115" s="21" t="s">
        <v>589</v>
      </c>
      <c r="J115" s="42" t="str">
        <f>B115</f>
        <v>hnojivo</v>
      </c>
      <c r="K115" s="16">
        <f>C115</f>
        <v>115.99</v>
      </c>
      <c r="L115" s="7">
        <v>43929</v>
      </c>
      <c r="M115" s="43" t="str">
        <f aca="true" t="shared" si="19" ref="M115:O116">F115</f>
        <v>QUATTRO trade s.r.o.</v>
      </c>
      <c r="N115" s="43" t="str">
        <f t="shared" si="19"/>
        <v>Šafárikova 71, 048 01 Rožňava</v>
      </c>
      <c r="O115" s="8">
        <f t="shared" si="19"/>
        <v>31694454</v>
      </c>
      <c r="P115" s="9" t="s">
        <v>30</v>
      </c>
      <c r="Q115" s="9" t="s">
        <v>31</v>
      </c>
    </row>
    <row r="116" spans="1:17" ht="36" customHeight="1">
      <c r="A116" s="10">
        <v>2020041113</v>
      </c>
      <c r="B116" s="14" t="s">
        <v>590</v>
      </c>
      <c r="C116" s="16">
        <v>1987.2</v>
      </c>
      <c r="D116" s="6"/>
      <c r="E116" s="7">
        <v>43938</v>
      </c>
      <c r="F116" s="14" t="s">
        <v>591</v>
      </c>
      <c r="G116" s="5" t="s">
        <v>592</v>
      </c>
      <c r="H116" s="5" t="s">
        <v>593</v>
      </c>
      <c r="I116" s="21" t="s">
        <v>594</v>
      </c>
      <c r="J116" s="42" t="str">
        <f>B116</f>
        <v>oprava kotlov</v>
      </c>
      <c r="K116" s="16">
        <f>C116</f>
        <v>1987.2</v>
      </c>
      <c r="L116" s="7">
        <v>43938</v>
      </c>
      <c r="M116" s="43" t="str">
        <f t="shared" si="19"/>
        <v>WEXIM TRUCK s.r.o.</v>
      </c>
      <c r="N116" s="43" t="str">
        <f t="shared" si="19"/>
        <v>Štítnická 23, 048 01 Rožňava</v>
      </c>
      <c r="O116" s="8" t="str">
        <f t="shared" si="19"/>
        <v>45420165</v>
      </c>
      <c r="P116" s="9" t="s">
        <v>30</v>
      </c>
      <c r="Q116" s="9" t="s">
        <v>31</v>
      </c>
    </row>
    <row r="117" spans="1:17" ht="36" customHeight="1">
      <c r="A117" s="10">
        <v>2020041114</v>
      </c>
      <c r="B117" s="42" t="s">
        <v>38</v>
      </c>
      <c r="C117" s="16">
        <v>242.41</v>
      </c>
      <c r="D117" s="10" t="s">
        <v>138</v>
      </c>
      <c r="E117" s="7">
        <v>43951</v>
      </c>
      <c r="F117" s="46" t="s">
        <v>39</v>
      </c>
      <c r="G117" s="46" t="s">
        <v>40</v>
      </c>
      <c r="H117" s="13">
        <v>35763469</v>
      </c>
      <c r="I117" s="21"/>
      <c r="J117" s="42"/>
      <c r="K117" s="16"/>
      <c r="L117" s="7"/>
      <c r="M117" s="43"/>
      <c r="N117" s="43"/>
      <c r="O117" s="8"/>
      <c r="P117" s="9"/>
      <c r="Q117" s="9"/>
    </row>
    <row r="118" spans="1:17" ht="36" customHeight="1">
      <c r="A118" s="10">
        <v>2020041115</v>
      </c>
      <c r="B118" s="43" t="s">
        <v>58</v>
      </c>
      <c r="C118" s="16">
        <v>110.75</v>
      </c>
      <c r="D118" s="10">
        <v>5611864285</v>
      </c>
      <c r="E118" s="7">
        <v>43951</v>
      </c>
      <c r="F118" s="46" t="s">
        <v>59</v>
      </c>
      <c r="G118" s="46" t="s">
        <v>60</v>
      </c>
      <c r="H118" s="13">
        <v>31322832</v>
      </c>
      <c r="I118" s="21"/>
      <c r="J118" s="42"/>
      <c r="K118" s="16"/>
      <c r="L118" s="7"/>
      <c r="M118" s="43"/>
      <c r="N118" s="43"/>
      <c r="O118" s="8"/>
      <c r="P118" s="9"/>
      <c r="Q118" s="9"/>
    </row>
    <row r="119" spans="1:17" ht="36" customHeight="1">
      <c r="A119" s="10">
        <v>2020041116</v>
      </c>
      <c r="B119" s="42" t="s">
        <v>2</v>
      </c>
      <c r="C119" s="16">
        <v>44.54</v>
      </c>
      <c r="D119" s="10">
        <v>162700</v>
      </c>
      <c r="E119" s="7">
        <v>43951</v>
      </c>
      <c r="F119" s="46" t="s">
        <v>79</v>
      </c>
      <c r="G119" s="46" t="s">
        <v>80</v>
      </c>
      <c r="H119" s="13">
        <v>17335949</v>
      </c>
      <c r="I119" s="21"/>
      <c r="J119" s="42"/>
      <c r="K119" s="16"/>
      <c r="L119" s="7"/>
      <c r="M119" s="43"/>
      <c r="N119" s="43"/>
      <c r="O119" s="8"/>
      <c r="P119" s="9"/>
      <c r="Q119" s="9"/>
    </row>
    <row r="120" spans="1:17" ht="36" customHeight="1">
      <c r="A120" s="10">
        <v>2020041117</v>
      </c>
      <c r="B120" s="42" t="s">
        <v>595</v>
      </c>
      <c r="C120" s="16">
        <v>250</v>
      </c>
      <c r="D120" s="10" t="s">
        <v>596</v>
      </c>
      <c r="E120" s="7">
        <v>43950</v>
      </c>
      <c r="F120" s="46" t="s">
        <v>597</v>
      </c>
      <c r="G120" s="46" t="s">
        <v>598</v>
      </c>
      <c r="H120" s="13">
        <v>46938079</v>
      </c>
      <c r="I120" s="21"/>
      <c r="J120" s="42"/>
      <c r="K120" s="16"/>
      <c r="L120" s="7"/>
      <c r="M120" s="43"/>
      <c r="N120" s="43"/>
      <c r="O120" s="8"/>
      <c r="P120" s="9"/>
      <c r="Q120" s="9"/>
    </row>
    <row r="121" spans="1:17" ht="36" customHeight="1">
      <c r="A121" s="10">
        <v>2020041118</v>
      </c>
      <c r="B121" s="14" t="s">
        <v>553</v>
      </c>
      <c r="C121" s="16">
        <v>115.42</v>
      </c>
      <c r="D121" s="6"/>
      <c r="E121" s="7">
        <v>43948</v>
      </c>
      <c r="F121" s="14" t="s">
        <v>554</v>
      </c>
      <c r="G121" s="5" t="s">
        <v>555</v>
      </c>
      <c r="H121" s="5" t="s">
        <v>556</v>
      </c>
      <c r="I121" s="21"/>
      <c r="J121" s="42"/>
      <c r="K121" s="16"/>
      <c r="L121" s="7"/>
      <c r="M121" s="43"/>
      <c r="N121" s="43"/>
      <c r="O121" s="8"/>
      <c r="P121" s="9"/>
      <c r="Q121" s="9"/>
    </row>
    <row r="122" spans="1:17" ht="36" customHeight="1">
      <c r="A122" s="10">
        <v>2020041119</v>
      </c>
      <c r="B122" s="42" t="s">
        <v>33</v>
      </c>
      <c r="C122" s="16">
        <v>1487.6</v>
      </c>
      <c r="D122" s="19"/>
      <c r="E122" s="7">
        <v>43948</v>
      </c>
      <c r="F122" s="15" t="s">
        <v>34</v>
      </c>
      <c r="G122" s="12" t="s">
        <v>81</v>
      </c>
      <c r="H122" s="13">
        <v>40731715</v>
      </c>
      <c r="I122" s="21" t="s">
        <v>599</v>
      </c>
      <c r="J122" s="42" t="str">
        <f>B122</f>
        <v>potraviny</v>
      </c>
      <c r="K122" s="16">
        <f>C122</f>
        <v>1487.6</v>
      </c>
      <c r="L122" s="7">
        <v>43941</v>
      </c>
      <c r="M122" s="43" t="str">
        <f aca="true" t="shared" si="20" ref="M122:O123">F122</f>
        <v>Norbert Balázs - NM-ZEL</v>
      </c>
      <c r="N122" s="43" t="str">
        <f t="shared" si="20"/>
        <v>980 50 Včelince 66</v>
      </c>
      <c r="O122" s="8">
        <f t="shared" si="20"/>
        <v>40731715</v>
      </c>
      <c r="P122" s="9" t="s">
        <v>4</v>
      </c>
      <c r="Q122" s="9" t="s">
        <v>32</v>
      </c>
    </row>
    <row r="123" spans="1:17" ht="36" customHeight="1">
      <c r="A123" s="10">
        <v>2020041120</v>
      </c>
      <c r="B123" s="42" t="s">
        <v>33</v>
      </c>
      <c r="C123" s="16">
        <v>357.14</v>
      </c>
      <c r="D123" s="6" t="s">
        <v>415</v>
      </c>
      <c r="E123" s="7">
        <v>43951</v>
      </c>
      <c r="F123" s="42" t="s">
        <v>120</v>
      </c>
      <c r="G123" s="43" t="s">
        <v>121</v>
      </c>
      <c r="H123" s="8">
        <v>17260752</v>
      </c>
      <c r="I123" s="21" t="s">
        <v>600</v>
      </c>
      <c r="J123" s="42" t="str">
        <f>B123</f>
        <v>potraviny</v>
      </c>
      <c r="K123" s="16">
        <f>C123</f>
        <v>357.14</v>
      </c>
      <c r="L123" s="7">
        <v>43941</v>
      </c>
      <c r="M123" s="43" t="str">
        <f t="shared" si="20"/>
        <v>Zoltán Jánosdeák - Jánosdeák</v>
      </c>
      <c r="N123" s="43" t="str">
        <f t="shared" si="20"/>
        <v>Vinohradná 101, 049 11 Plešivec</v>
      </c>
      <c r="O123" s="8">
        <f t="shared" si="20"/>
        <v>17260752</v>
      </c>
      <c r="P123" s="9" t="s">
        <v>4</v>
      </c>
      <c r="Q123" s="9" t="s">
        <v>32</v>
      </c>
    </row>
    <row r="124" spans="1:17" ht="36" customHeight="1">
      <c r="A124" s="10">
        <v>2020041121</v>
      </c>
      <c r="B124" s="42" t="s">
        <v>55</v>
      </c>
      <c r="C124" s="16">
        <v>4594.34</v>
      </c>
      <c r="D124" s="80" t="s">
        <v>229</v>
      </c>
      <c r="E124" s="7">
        <v>43951</v>
      </c>
      <c r="F124" s="12" t="s">
        <v>45</v>
      </c>
      <c r="G124" s="12" t="s">
        <v>46</v>
      </c>
      <c r="H124" s="13">
        <v>686395</v>
      </c>
      <c r="I124" s="21"/>
      <c r="J124" s="42"/>
      <c r="K124" s="16"/>
      <c r="L124" s="7"/>
      <c r="M124" s="43"/>
      <c r="N124" s="43"/>
      <c r="O124" s="8"/>
      <c r="P124" s="9"/>
      <c r="Q124" s="9"/>
    </row>
    <row r="125" spans="1:17" ht="36" customHeight="1">
      <c r="A125" s="10">
        <v>2020041122</v>
      </c>
      <c r="B125" s="42" t="s">
        <v>108</v>
      </c>
      <c r="C125" s="16">
        <v>3554.08</v>
      </c>
      <c r="D125" s="10" t="s">
        <v>230</v>
      </c>
      <c r="E125" s="23">
        <v>43951</v>
      </c>
      <c r="F125" s="42" t="s">
        <v>231</v>
      </c>
      <c r="G125" s="43" t="s">
        <v>232</v>
      </c>
      <c r="H125" s="8">
        <v>51966255</v>
      </c>
      <c r="I125" s="21"/>
      <c r="J125" s="42"/>
      <c r="K125" s="16"/>
      <c r="L125" s="7"/>
      <c r="M125" s="43"/>
      <c r="N125" s="43"/>
      <c r="O125" s="8"/>
      <c r="P125" s="9"/>
      <c r="Q125" s="9"/>
    </row>
    <row r="126" spans="1:17" ht="36" customHeight="1">
      <c r="A126" s="10">
        <v>2020041123</v>
      </c>
      <c r="B126" s="42" t="s">
        <v>96</v>
      </c>
      <c r="C126" s="16">
        <v>135.04</v>
      </c>
      <c r="D126" s="6" t="s">
        <v>61</v>
      </c>
      <c r="E126" s="7">
        <v>43951</v>
      </c>
      <c r="F126" s="42" t="s">
        <v>62</v>
      </c>
      <c r="G126" s="43" t="s">
        <v>63</v>
      </c>
      <c r="H126" s="8">
        <v>31692656</v>
      </c>
      <c r="I126" s="21"/>
      <c r="J126" s="42"/>
      <c r="K126" s="16"/>
      <c r="L126" s="7"/>
      <c r="M126" s="43"/>
      <c r="N126" s="43"/>
      <c r="O126" s="8"/>
      <c r="P126" s="9"/>
      <c r="Q126" s="9"/>
    </row>
    <row r="127" spans="1:17" ht="36" customHeight="1">
      <c r="A127" s="10">
        <v>2020041124</v>
      </c>
      <c r="B127" s="38" t="s">
        <v>5</v>
      </c>
      <c r="C127" s="16">
        <v>61.68</v>
      </c>
      <c r="D127" s="6" t="s">
        <v>356</v>
      </c>
      <c r="E127" s="7">
        <v>43951</v>
      </c>
      <c r="F127" s="14" t="s">
        <v>36</v>
      </c>
      <c r="G127" s="5" t="s">
        <v>37</v>
      </c>
      <c r="H127" s="34">
        <v>36021211</v>
      </c>
      <c r="I127" s="21"/>
      <c r="J127" s="42"/>
      <c r="K127" s="16"/>
      <c r="L127" s="7"/>
      <c r="M127" s="43"/>
      <c r="N127" s="43"/>
      <c r="O127" s="8"/>
      <c r="P127" s="9"/>
      <c r="Q127" s="9"/>
    </row>
    <row r="128" spans="1:17" ht="36" customHeight="1">
      <c r="A128" s="10">
        <v>2020041125</v>
      </c>
      <c r="B128" s="42" t="s">
        <v>83</v>
      </c>
      <c r="C128" s="16">
        <v>200</v>
      </c>
      <c r="D128" s="6" t="s">
        <v>104</v>
      </c>
      <c r="E128" s="7">
        <v>43951</v>
      </c>
      <c r="F128" s="5" t="s">
        <v>84</v>
      </c>
      <c r="G128" s="5" t="s">
        <v>85</v>
      </c>
      <c r="H128" s="8">
        <v>45354081</v>
      </c>
      <c r="I128" s="21"/>
      <c r="J128" s="42"/>
      <c r="K128" s="16"/>
      <c r="L128" s="7"/>
      <c r="M128" s="43"/>
      <c r="N128" s="43"/>
      <c r="O128" s="8"/>
      <c r="P128" s="9"/>
      <c r="Q128" s="9"/>
    </row>
    <row r="129" spans="1:17" ht="36" customHeight="1">
      <c r="A129" s="10">
        <v>2020041126</v>
      </c>
      <c r="B129" s="42" t="s">
        <v>2</v>
      </c>
      <c r="C129" s="16">
        <v>41.76</v>
      </c>
      <c r="D129" s="10">
        <v>162700</v>
      </c>
      <c r="E129" s="7">
        <v>43951</v>
      </c>
      <c r="F129" s="46" t="s">
        <v>79</v>
      </c>
      <c r="G129" s="46" t="s">
        <v>80</v>
      </c>
      <c r="H129" s="13">
        <v>17335949</v>
      </c>
      <c r="I129" s="21"/>
      <c r="J129" s="42"/>
      <c r="K129" s="16"/>
      <c r="L129" s="7"/>
      <c r="M129" s="43"/>
      <c r="N129" s="43"/>
      <c r="O129" s="8"/>
      <c r="P129" s="9"/>
      <c r="Q129" s="9"/>
    </row>
    <row r="130" spans="1:17" ht="36" customHeight="1">
      <c r="A130" s="10"/>
      <c r="B130" s="38"/>
      <c r="C130" s="16"/>
      <c r="D130" s="6"/>
      <c r="E130" s="7"/>
      <c r="F130" s="14"/>
      <c r="G130" s="5"/>
      <c r="H130" s="34"/>
      <c r="I130" s="21"/>
      <c r="J130" s="42"/>
      <c r="K130" s="16"/>
      <c r="L130" s="7"/>
      <c r="M130" s="43"/>
      <c r="N130" s="43"/>
      <c r="O130" s="8"/>
      <c r="P130" s="9"/>
      <c r="Q130" s="9"/>
    </row>
    <row r="131" spans="1:17" ht="36" customHeight="1">
      <c r="A131" s="10">
        <v>2020049001</v>
      </c>
      <c r="B131" s="42" t="s">
        <v>601</v>
      </c>
      <c r="C131" s="16">
        <v>3728.27</v>
      </c>
      <c r="D131" s="19"/>
      <c r="E131" s="7">
        <v>43943</v>
      </c>
      <c r="F131" s="15" t="s">
        <v>602</v>
      </c>
      <c r="G131" s="12" t="s">
        <v>603</v>
      </c>
      <c r="H131" s="13">
        <v>43189997</v>
      </c>
      <c r="I131" s="21" t="s">
        <v>604</v>
      </c>
      <c r="J131" s="42" t="str">
        <f>B131</f>
        <v>kanalizačná a vodovodná prípojka</v>
      </c>
      <c r="K131" s="16">
        <f>C131</f>
        <v>3728.27</v>
      </c>
      <c r="L131" s="7">
        <v>43943</v>
      </c>
      <c r="M131" s="43" t="str">
        <f>F131</f>
        <v>Zsolt Fehér - Fortune Felt</v>
      </c>
      <c r="N131" s="43" t="str">
        <f>G131</f>
        <v>Akademika Hronca 3, 048 01 Rožňava</v>
      </c>
      <c r="O131" s="8">
        <f>H131</f>
        <v>43189997</v>
      </c>
      <c r="P131" s="9" t="s">
        <v>30</v>
      </c>
      <c r="Q131" s="9" t="s">
        <v>31</v>
      </c>
    </row>
    <row r="132" spans="1:17" ht="36" customHeight="1">
      <c r="A132" s="10">
        <v>2020049002</v>
      </c>
      <c r="B132" s="42" t="s">
        <v>605</v>
      </c>
      <c r="C132" s="16">
        <v>40874.39</v>
      </c>
      <c r="D132" s="6" t="s">
        <v>606</v>
      </c>
      <c r="E132" s="7">
        <v>43935</v>
      </c>
      <c r="F132" s="42" t="s">
        <v>607</v>
      </c>
      <c r="G132" s="43" t="s">
        <v>608</v>
      </c>
      <c r="H132" s="99">
        <v>44721676</v>
      </c>
      <c r="I132" s="21"/>
      <c r="J132" s="42"/>
      <c r="K132" s="16"/>
      <c r="L132" s="7"/>
      <c r="M132" s="43"/>
      <c r="N132" s="43"/>
      <c r="O132" s="8"/>
      <c r="P132" s="9"/>
      <c r="Q132" s="9"/>
    </row>
    <row r="133" spans="2:15" ht="11.25">
      <c r="B133" s="39"/>
      <c r="C133" s="26"/>
      <c r="D133" s="27"/>
      <c r="E133" s="100"/>
      <c r="F133" s="48"/>
      <c r="G133" s="48"/>
      <c r="H133" s="29"/>
      <c r="I133" s="30"/>
      <c r="J133" s="39"/>
      <c r="K133" s="26"/>
      <c r="L133" s="100"/>
      <c r="M133" s="48"/>
      <c r="N133" s="48"/>
      <c r="O133" s="29"/>
    </row>
    <row r="134" spans="2:15" ht="11.25">
      <c r="B134" s="39"/>
      <c r="C134" s="26"/>
      <c r="D134" s="27"/>
      <c r="E134" s="100"/>
      <c r="F134" s="48"/>
      <c r="G134" s="48"/>
      <c r="H134" s="29"/>
      <c r="I134" s="30"/>
      <c r="J134" s="39"/>
      <c r="K134" s="26"/>
      <c r="L134" s="100"/>
      <c r="M134" s="48"/>
      <c r="N134" s="48"/>
      <c r="O134" s="29"/>
    </row>
    <row r="135" spans="2:15" ht="11.25">
      <c r="B135" s="39"/>
      <c r="C135" s="26"/>
      <c r="D135" s="27"/>
      <c r="E135" s="100"/>
      <c r="F135" s="48"/>
      <c r="G135" s="48"/>
      <c r="H135" s="29"/>
      <c r="I135" s="30"/>
      <c r="J135" s="39"/>
      <c r="K135" s="26"/>
      <c r="L135" s="100"/>
      <c r="M135" s="48"/>
      <c r="N135" s="48"/>
      <c r="O135" s="29"/>
    </row>
    <row r="136" spans="2:15" ht="11.25">
      <c r="B136" s="39"/>
      <c r="C136" s="26"/>
      <c r="D136" s="27"/>
      <c r="E136" s="100"/>
      <c r="F136" s="48"/>
      <c r="G136" s="48"/>
      <c r="H136" s="29"/>
      <c r="I136" s="30"/>
      <c r="J136" s="39"/>
      <c r="K136" s="26"/>
      <c r="L136" s="100"/>
      <c r="M136" s="48"/>
      <c r="N136" s="48"/>
      <c r="O136" s="29"/>
    </row>
    <row r="137" spans="2:15" ht="11.25">
      <c r="B137" s="39"/>
      <c r="C137" s="26"/>
      <c r="D137" s="27"/>
      <c r="E137" s="100"/>
      <c r="F137" s="48"/>
      <c r="G137" s="48"/>
      <c r="H137" s="29"/>
      <c r="I137" s="30"/>
      <c r="J137" s="39"/>
      <c r="K137" s="26"/>
      <c r="L137" s="100"/>
      <c r="M137" s="48"/>
      <c r="N137" s="48"/>
      <c r="O137" s="29"/>
    </row>
    <row r="138" spans="2:15" ht="11.25">
      <c r="B138" s="39"/>
      <c r="C138" s="26"/>
      <c r="D138" s="27"/>
      <c r="E138" s="100"/>
      <c r="F138" s="48"/>
      <c r="G138" s="48"/>
      <c r="H138" s="29"/>
      <c r="I138" s="30"/>
      <c r="J138" s="39"/>
      <c r="K138" s="26"/>
      <c r="L138" s="100"/>
      <c r="M138" s="48"/>
      <c r="N138" s="48"/>
      <c r="O138" s="29"/>
    </row>
    <row r="139" spans="2:15" ht="11.25">
      <c r="B139" s="39"/>
      <c r="C139" s="26"/>
      <c r="D139" s="27"/>
      <c r="E139" s="100"/>
      <c r="F139" s="48"/>
      <c r="G139" s="48"/>
      <c r="H139" s="29"/>
      <c r="I139" s="30"/>
      <c r="J139" s="39"/>
      <c r="K139" s="26"/>
      <c r="L139" s="100"/>
      <c r="M139" s="48"/>
      <c r="N139" s="48"/>
      <c r="O139" s="29"/>
    </row>
    <row r="140" spans="2:15" ht="11.25">
      <c r="B140" s="39"/>
      <c r="C140" s="26"/>
      <c r="D140" s="27"/>
      <c r="E140" s="100"/>
      <c r="F140" s="48"/>
      <c r="G140" s="48"/>
      <c r="H140" s="29"/>
      <c r="I140" s="30"/>
      <c r="J140" s="39"/>
      <c r="K140" s="26"/>
      <c r="L140" s="100"/>
      <c r="M140" s="48"/>
      <c r="N140" s="48"/>
      <c r="O140" s="29"/>
    </row>
    <row r="141" spans="2:15" ht="11.25">
      <c r="B141" s="39"/>
      <c r="C141" s="26"/>
      <c r="D141" s="27"/>
      <c r="E141" s="100"/>
      <c r="F141" s="48"/>
      <c r="G141" s="48"/>
      <c r="H141" s="29"/>
      <c r="I141" s="30"/>
      <c r="J141" s="39"/>
      <c r="K141" s="26"/>
      <c r="L141" s="100"/>
      <c r="M141" s="48"/>
      <c r="N141" s="48"/>
      <c r="O141" s="29"/>
    </row>
    <row r="142" spans="2:15" ht="11.25">
      <c r="B142" s="39"/>
      <c r="C142" s="26"/>
      <c r="D142" s="27"/>
      <c r="E142" s="100"/>
      <c r="F142" s="47"/>
      <c r="G142" s="48"/>
      <c r="H142" s="29"/>
      <c r="I142" s="30"/>
      <c r="J142" s="39"/>
      <c r="K142" s="26"/>
      <c r="L142" s="100"/>
      <c r="M142" s="47"/>
      <c r="N142" s="48"/>
      <c r="O142" s="29"/>
    </row>
    <row r="143" spans="2:15" ht="11.25">
      <c r="B143" s="39"/>
      <c r="C143" s="26"/>
      <c r="D143" s="27"/>
      <c r="E143" s="100"/>
      <c r="F143" s="47"/>
      <c r="G143" s="48"/>
      <c r="H143" s="29"/>
      <c r="I143" s="30"/>
      <c r="J143" s="39"/>
      <c r="K143" s="26"/>
      <c r="L143" s="100"/>
      <c r="M143" s="47"/>
      <c r="N143" s="48"/>
      <c r="O143" s="29"/>
    </row>
    <row r="144" spans="2:15" ht="11.25">
      <c r="B144" s="39"/>
      <c r="C144" s="26"/>
      <c r="D144" s="27"/>
      <c r="E144" s="100"/>
      <c r="F144" s="47"/>
      <c r="G144" s="48"/>
      <c r="H144" s="29"/>
      <c r="I144" s="30"/>
      <c r="J144" s="39"/>
      <c r="K144" s="26"/>
      <c r="L144" s="100"/>
      <c r="M144" s="47"/>
      <c r="N144" s="48"/>
      <c r="O144" s="29"/>
    </row>
    <row r="145" spans="2:15" ht="11.25">
      <c r="B145" s="39"/>
      <c r="C145" s="26"/>
      <c r="D145" s="27"/>
      <c r="E145" s="100"/>
      <c r="F145" s="48"/>
      <c r="G145" s="48"/>
      <c r="H145" s="29"/>
      <c r="I145" s="25"/>
      <c r="J145" s="39"/>
      <c r="K145" s="26"/>
      <c r="L145" s="109"/>
      <c r="M145" s="48"/>
      <c r="N145" s="48"/>
      <c r="O145" s="29"/>
    </row>
    <row r="146" spans="2:15" ht="11.25">
      <c r="B146" s="39"/>
      <c r="C146" s="26"/>
      <c r="D146" s="27"/>
      <c r="E146" s="100"/>
      <c r="F146" s="39"/>
      <c r="G146" s="40"/>
      <c r="H146" s="32"/>
      <c r="I146" s="30"/>
      <c r="J146" s="39"/>
      <c r="K146" s="26"/>
      <c r="L146" s="100"/>
      <c r="M146" s="39"/>
      <c r="N146" s="40"/>
      <c r="O146" s="32"/>
    </row>
    <row r="147" spans="2:15" ht="11.25">
      <c r="B147" s="39"/>
      <c r="C147" s="26"/>
      <c r="D147" s="27"/>
      <c r="E147" s="100"/>
      <c r="F147" s="48"/>
      <c r="G147" s="48"/>
      <c r="H147" s="29"/>
      <c r="I147" s="30"/>
      <c r="J147" s="39"/>
      <c r="K147" s="26"/>
      <c r="L147" s="100"/>
      <c r="M147" s="48"/>
      <c r="N147" s="48"/>
      <c r="O147" s="29"/>
    </row>
    <row r="148" spans="2:15" ht="11.25">
      <c r="B148" s="39"/>
      <c r="C148" s="26"/>
      <c r="D148" s="27"/>
      <c r="E148" s="100"/>
      <c r="F148" s="48"/>
      <c r="G148" s="48"/>
      <c r="H148" s="29"/>
      <c r="I148" s="30"/>
      <c r="J148" s="39"/>
      <c r="K148" s="26"/>
      <c r="L148" s="100"/>
      <c r="M148" s="48"/>
      <c r="N148" s="48"/>
      <c r="O148" s="29"/>
    </row>
    <row r="149" spans="2:15" ht="11.25">
      <c r="B149" s="39"/>
      <c r="C149" s="26"/>
      <c r="D149" s="27"/>
      <c r="E149" s="100"/>
      <c r="F149" s="48"/>
      <c r="G149" s="48"/>
      <c r="H149" s="29"/>
      <c r="I149" s="30"/>
      <c r="J149" s="39"/>
      <c r="K149" s="26"/>
      <c r="L149" s="100"/>
      <c r="M149" s="48"/>
      <c r="N149" s="48"/>
      <c r="O149" s="29"/>
    </row>
    <row r="150" spans="2:15" ht="11.25">
      <c r="B150" s="39"/>
      <c r="C150" s="26"/>
      <c r="D150" s="27"/>
      <c r="E150" s="100"/>
      <c r="F150" s="47"/>
      <c r="G150" s="48"/>
      <c r="H150" s="29"/>
      <c r="I150" s="30"/>
      <c r="J150" s="39"/>
      <c r="K150" s="26"/>
      <c r="L150" s="100"/>
      <c r="M150" s="47"/>
      <c r="N150" s="48"/>
      <c r="O150" s="29"/>
    </row>
    <row r="151" spans="2:15" ht="11.25">
      <c r="B151" s="39"/>
      <c r="C151" s="26"/>
      <c r="D151" s="27"/>
      <c r="E151" s="100"/>
      <c r="F151" s="48"/>
      <c r="G151" s="48"/>
      <c r="H151" s="29"/>
      <c r="I151" s="30"/>
      <c r="J151" s="39"/>
      <c r="K151" s="26"/>
      <c r="L151" s="100"/>
      <c r="M151" s="48"/>
      <c r="N151" s="48"/>
      <c r="O151" s="29"/>
    </row>
    <row r="152" spans="2:15" ht="11.25">
      <c r="B152" s="39"/>
      <c r="C152" s="26"/>
      <c r="D152" s="27"/>
      <c r="E152" s="100"/>
      <c r="F152" s="48"/>
      <c r="G152" s="48"/>
      <c r="H152" s="29"/>
      <c r="I152" s="30"/>
      <c r="J152" s="39"/>
      <c r="K152" s="26"/>
      <c r="L152" s="100"/>
      <c r="M152" s="48"/>
      <c r="N152" s="48"/>
      <c r="O152" s="29"/>
    </row>
    <row r="153" spans="2:15" ht="11.25">
      <c r="B153" s="39"/>
      <c r="C153" s="26"/>
      <c r="D153" s="27"/>
      <c r="E153" s="100"/>
      <c r="F153" s="49"/>
      <c r="G153" s="26"/>
      <c r="H153" s="29"/>
      <c r="I153" s="30"/>
      <c r="J153" s="39"/>
      <c r="K153" s="26"/>
      <c r="L153" s="100"/>
      <c r="M153" s="49"/>
      <c r="N153" s="26"/>
      <c r="O153" s="29"/>
    </row>
    <row r="154" spans="2:15" ht="11.25">
      <c r="B154" s="39"/>
      <c r="C154" s="26"/>
      <c r="D154" s="27"/>
      <c r="E154" s="100"/>
      <c r="F154" s="48"/>
      <c r="G154" s="48"/>
      <c r="H154" s="29"/>
      <c r="I154" s="30"/>
      <c r="J154" s="39"/>
      <c r="K154" s="26"/>
      <c r="L154" s="100"/>
      <c r="M154" s="48"/>
      <c r="N154" s="48"/>
      <c r="O154" s="29"/>
    </row>
    <row r="155" spans="2:15" ht="11.25">
      <c r="B155" s="39"/>
      <c r="C155" s="26"/>
      <c r="D155" s="27"/>
      <c r="E155" s="100"/>
      <c r="F155" s="48"/>
      <c r="G155" s="48"/>
      <c r="H155" s="29"/>
      <c r="I155" s="30"/>
      <c r="J155" s="39"/>
      <c r="K155" s="26"/>
      <c r="L155" s="100"/>
      <c r="M155" s="48"/>
      <c r="N155" s="48"/>
      <c r="O155" s="29"/>
    </row>
    <row r="156" spans="2:15" ht="11.25">
      <c r="B156" s="40"/>
      <c r="C156" s="26"/>
      <c r="D156" s="27"/>
      <c r="E156" s="100"/>
      <c r="F156" s="48"/>
      <c r="G156" s="48"/>
      <c r="H156" s="29"/>
      <c r="I156" s="30"/>
      <c r="J156" s="39"/>
      <c r="K156" s="26"/>
      <c r="L156" s="100"/>
      <c r="M156" s="48"/>
      <c r="N156" s="48"/>
      <c r="O156" s="29"/>
    </row>
    <row r="157" spans="2:15" ht="11.25">
      <c r="B157" s="39"/>
      <c r="C157" s="26"/>
      <c r="D157" s="27"/>
      <c r="E157" s="100"/>
      <c r="F157" s="48"/>
      <c r="G157" s="48"/>
      <c r="H157" s="29"/>
      <c r="I157" s="30"/>
      <c r="J157" s="39"/>
      <c r="K157" s="26"/>
      <c r="L157" s="100"/>
      <c r="M157" s="48"/>
      <c r="N157" s="48"/>
      <c r="O157" s="29"/>
    </row>
    <row r="158" spans="2:15" ht="11.25">
      <c r="B158" s="39"/>
      <c r="C158" s="26"/>
      <c r="D158" s="27"/>
      <c r="E158" s="100"/>
      <c r="F158" s="39"/>
      <c r="G158" s="40"/>
      <c r="H158" s="32"/>
      <c r="I158" s="30"/>
      <c r="J158" s="39"/>
      <c r="K158" s="26"/>
      <c r="L158" s="100"/>
      <c r="M158" s="39"/>
      <c r="N158" s="40"/>
      <c r="O158" s="32"/>
    </row>
    <row r="159" spans="2:15" ht="11.25">
      <c r="B159" s="39"/>
      <c r="C159" s="26"/>
      <c r="D159" s="27"/>
      <c r="E159" s="100"/>
      <c r="F159" s="48"/>
      <c r="G159" s="48"/>
      <c r="H159" s="29"/>
      <c r="I159" s="30"/>
      <c r="J159" s="39"/>
      <c r="K159" s="26"/>
      <c r="L159" s="100"/>
      <c r="M159" s="47"/>
      <c r="N159" s="48"/>
      <c r="O159" s="29"/>
    </row>
    <row r="160" spans="2:15" ht="11.25">
      <c r="B160" s="39"/>
      <c r="C160" s="26"/>
      <c r="D160" s="27"/>
      <c r="E160" s="100"/>
      <c r="F160" s="48"/>
      <c r="G160" s="48"/>
      <c r="H160" s="29"/>
      <c r="I160" s="30"/>
      <c r="J160" s="39"/>
      <c r="K160" s="26"/>
      <c r="L160" s="100"/>
      <c r="M160" s="48"/>
      <c r="N160" s="48"/>
      <c r="O160" s="29"/>
    </row>
    <row r="161" spans="2:15" ht="11.25">
      <c r="B161" s="39"/>
      <c r="C161" s="26"/>
      <c r="D161" s="27"/>
      <c r="E161" s="100"/>
      <c r="F161" s="48"/>
      <c r="G161" s="48"/>
      <c r="H161" s="29"/>
      <c r="I161" s="30"/>
      <c r="J161" s="39"/>
      <c r="K161" s="26"/>
      <c r="L161" s="100"/>
      <c r="M161" s="48"/>
      <c r="N161" s="48"/>
      <c r="O161" s="29"/>
    </row>
    <row r="162" spans="2:15" ht="11.25">
      <c r="B162" s="39"/>
      <c r="C162" s="26"/>
      <c r="D162" s="27"/>
      <c r="E162" s="100"/>
      <c r="F162" s="48"/>
      <c r="G162" s="48"/>
      <c r="H162" s="29"/>
      <c r="I162" s="30"/>
      <c r="J162" s="39"/>
      <c r="K162" s="26"/>
      <c r="L162" s="100"/>
      <c r="M162" s="48"/>
      <c r="N162" s="48"/>
      <c r="O162" s="29"/>
    </row>
    <row r="163" spans="2:15" ht="11.25">
      <c r="B163" s="39"/>
      <c r="C163" s="26"/>
      <c r="D163" s="27"/>
      <c r="E163" s="100"/>
      <c r="F163" s="48"/>
      <c r="G163" s="48"/>
      <c r="H163" s="29"/>
      <c r="I163" s="30"/>
      <c r="J163" s="39"/>
      <c r="K163" s="26"/>
      <c r="L163" s="100"/>
      <c r="M163" s="48"/>
      <c r="N163" s="48"/>
      <c r="O163" s="29"/>
    </row>
    <row r="164" spans="2:15" ht="11.25">
      <c r="B164" s="39"/>
      <c r="C164" s="26"/>
      <c r="D164" s="27"/>
      <c r="E164" s="100"/>
      <c r="F164" s="48"/>
      <c r="G164" s="48"/>
      <c r="H164" s="29"/>
      <c r="I164" s="30"/>
      <c r="J164" s="39"/>
      <c r="K164" s="26"/>
      <c r="L164" s="100"/>
      <c r="M164" s="48"/>
      <c r="N164" s="48"/>
      <c r="O164" s="29"/>
    </row>
    <row r="165" spans="2:15" ht="11.25">
      <c r="B165" s="39"/>
      <c r="C165" s="26"/>
      <c r="D165" s="27"/>
      <c r="E165" s="100"/>
      <c r="F165" s="48"/>
      <c r="G165" s="48"/>
      <c r="H165" s="29"/>
      <c r="I165" s="30"/>
      <c r="J165" s="39"/>
      <c r="K165" s="26"/>
      <c r="L165" s="100"/>
      <c r="M165" s="48"/>
      <c r="N165" s="48"/>
      <c r="O165" s="29"/>
    </row>
    <row r="166" spans="2:15" ht="11.25">
      <c r="B166" s="40"/>
      <c r="C166" s="26"/>
      <c r="D166" s="27"/>
      <c r="E166" s="100"/>
      <c r="F166" s="47"/>
      <c r="G166" s="48"/>
      <c r="H166" s="29"/>
      <c r="I166" s="30"/>
      <c r="J166" s="40"/>
      <c r="K166" s="26"/>
      <c r="L166" s="100"/>
      <c r="M166" s="47"/>
      <c r="N166" s="48"/>
      <c r="O166" s="29"/>
    </row>
    <row r="167" spans="2:15" ht="11.25">
      <c r="B167" s="39"/>
      <c r="C167" s="26"/>
      <c r="D167" s="27"/>
      <c r="E167" s="100"/>
      <c r="F167" s="47"/>
      <c r="G167" s="48"/>
      <c r="H167" s="29"/>
      <c r="I167" s="30"/>
      <c r="J167" s="39"/>
      <c r="K167" s="26"/>
      <c r="L167" s="100"/>
      <c r="M167" s="47"/>
      <c r="N167" s="48"/>
      <c r="O167" s="29"/>
    </row>
    <row r="168" spans="2:15" ht="11.25">
      <c r="B168" s="39"/>
      <c r="C168" s="26"/>
      <c r="D168" s="27"/>
      <c r="E168" s="100"/>
      <c r="F168" s="39"/>
      <c r="G168" s="40"/>
      <c r="H168" s="32"/>
      <c r="I168" s="30"/>
      <c r="J168" s="39"/>
      <c r="K168" s="26"/>
      <c r="L168" s="100"/>
      <c r="M168" s="48"/>
      <c r="N168" s="48"/>
      <c r="O168" s="29"/>
    </row>
    <row r="169" spans="2:15" ht="11.25">
      <c r="B169" s="39"/>
      <c r="C169" s="26"/>
      <c r="D169" s="27"/>
      <c r="E169" s="100"/>
      <c r="F169" s="48"/>
      <c r="G169" s="48"/>
      <c r="H169" s="29"/>
      <c r="I169" s="30"/>
      <c r="J169" s="39"/>
      <c r="K169" s="26"/>
      <c r="L169" s="100"/>
      <c r="M169" s="48"/>
      <c r="N169" s="48"/>
      <c r="O169" s="29"/>
    </row>
    <row r="170" spans="2:15" ht="11.25">
      <c r="B170" s="39"/>
      <c r="C170" s="26"/>
      <c r="D170" s="27"/>
      <c r="E170" s="100"/>
      <c r="F170" s="48"/>
      <c r="G170" s="48"/>
      <c r="H170" s="29"/>
      <c r="I170" s="30"/>
      <c r="J170" s="39"/>
      <c r="K170" s="26"/>
      <c r="L170" s="100"/>
      <c r="M170" s="48"/>
      <c r="N170" s="48"/>
      <c r="O170" s="29"/>
    </row>
    <row r="171" spans="2:15" ht="11.25">
      <c r="B171" s="39"/>
      <c r="C171" s="26"/>
      <c r="D171" s="27"/>
      <c r="E171" s="100"/>
      <c r="F171" s="48"/>
      <c r="G171" s="48"/>
      <c r="H171" s="29"/>
      <c r="I171" s="30"/>
      <c r="J171" s="39"/>
      <c r="K171" s="26"/>
      <c r="L171" s="100"/>
      <c r="M171" s="48"/>
      <c r="N171" s="48"/>
      <c r="O171" s="29"/>
    </row>
    <row r="172" spans="2:15" ht="11.25">
      <c r="B172" s="39"/>
      <c r="C172" s="26"/>
      <c r="D172" s="27"/>
      <c r="E172" s="100"/>
      <c r="F172" s="48"/>
      <c r="G172" s="48"/>
      <c r="H172" s="29"/>
      <c r="I172" s="30"/>
      <c r="J172" s="39"/>
      <c r="K172" s="26"/>
      <c r="L172" s="100"/>
      <c r="M172" s="48"/>
      <c r="N172" s="48"/>
      <c r="O172" s="29"/>
    </row>
    <row r="173" spans="2:15" ht="11.25">
      <c r="B173" s="39"/>
      <c r="C173" s="26"/>
      <c r="D173" s="27"/>
      <c r="E173" s="100"/>
      <c r="F173" s="39"/>
      <c r="G173" s="40"/>
      <c r="H173" s="32"/>
      <c r="I173" s="30"/>
      <c r="J173" s="39"/>
      <c r="K173" s="26"/>
      <c r="L173" s="100"/>
      <c r="M173" s="39"/>
      <c r="N173" s="40"/>
      <c r="O173" s="32"/>
    </row>
    <row r="174" spans="2:15" ht="11.25">
      <c r="B174" s="39"/>
      <c r="C174" s="26"/>
      <c r="D174" s="27"/>
      <c r="E174" s="100"/>
      <c r="F174" s="39"/>
      <c r="G174" s="40"/>
      <c r="H174" s="32"/>
      <c r="I174" s="30"/>
      <c r="J174" s="39"/>
      <c r="K174" s="26"/>
      <c r="L174" s="100"/>
      <c r="M174" s="39"/>
      <c r="N174" s="40"/>
      <c r="O174" s="32"/>
    </row>
    <row r="175" spans="2:15" ht="11.25">
      <c r="B175" s="39"/>
      <c r="C175" s="26"/>
      <c r="D175" s="27"/>
      <c r="E175" s="100"/>
      <c r="F175" s="39"/>
      <c r="G175" s="40"/>
      <c r="H175" s="32"/>
      <c r="I175" s="30"/>
      <c r="J175" s="39"/>
      <c r="K175" s="26"/>
      <c r="L175" s="100"/>
      <c r="M175" s="39"/>
      <c r="N175" s="40"/>
      <c r="O175" s="32"/>
    </row>
    <row r="176" spans="2:15" ht="11.25">
      <c r="B176" s="39"/>
      <c r="C176" s="26"/>
      <c r="D176" s="27"/>
      <c r="E176" s="100"/>
      <c r="F176" s="48"/>
      <c r="G176" s="48"/>
      <c r="H176" s="29"/>
      <c r="I176" s="30"/>
      <c r="J176" s="39"/>
      <c r="K176" s="26"/>
      <c r="L176" s="100"/>
      <c r="M176" s="39"/>
      <c r="N176" s="40"/>
      <c r="O176" s="27"/>
    </row>
    <row r="177" spans="2:15" ht="11.25">
      <c r="B177" s="39"/>
      <c r="C177" s="26"/>
      <c r="D177" s="27"/>
      <c r="E177" s="100"/>
      <c r="F177" s="39"/>
      <c r="G177" s="40"/>
      <c r="H177" s="32"/>
      <c r="I177" s="30"/>
      <c r="J177" s="39"/>
      <c r="K177" s="26"/>
      <c r="L177" s="100"/>
      <c r="M177" s="39"/>
      <c r="N177" s="40"/>
      <c r="O177" s="32"/>
    </row>
    <row r="178" spans="2:15" ht="11.25">
      <c r="B178" s="39"/>
      <c r="C178" s="26"/>
      <c r="D178" s="27"/>
      <c r="E178" s="100"/>
      <c r="F178" s="48"/>
      <c r="G178" s="48"/>
      <c r="H178" s="29"/>
      <c r="I178" s="30"/>
      <c r="J178" s="39"/>
      <c r="K178" s="26"/>
      <c r="L178" s="100"/>
      <c r="M178" s="48"/>
      <c r="N178" s="48"/>
      <c r="O178" s="29"/>
    </row>
    <row r="179" spans="2:15" ht="11.25">
      <c r="B179" s="39"/>
      <c r="C179" s="26"/>
      <c r="D179" s="27"/>
      <c r="E179" s="100"/>
      <c r="F179" s="48"/>
      <c r="G179" s="48"/>
      <c r="H179" s="29"/>
      <c r="I179" s="30"/>
      <c r="J179" s="39"/>
      <c r="K179" s="26"/>
      <c r="L179" s="100"/>
      <c r="M179" s="48"/>
      <c r="N179" s="48"/>
      <c r="O179" s="29"/>
    </row>
    <row r="180" spans="2:15" ht="11.25">
      <c r="B180" s="39"/>
      <c r="C180" s="26"/>
      <c r="D180" s="27"/>
      <c r="E180" s="100"/>
      <c r="F180" s="48"/>
      <c r="G180" s="48"/>
      <c r="H180" s="29"/>
      <c r="I180" s="30"/>
      <c r="J180" s="39"/>
      <c r="K180" s="26"/>
      <c r="L180" s="100"/>
      <c r="M180" s="48"/>
      <c r="N180" s="48"/>
      <c r="O180" s="29"/>
    </row>
    <row r="181" spans="2:15" ht="11.25">
      <c r="B181" s="39"/>
      <c r="C181" s="26"/>
      <c r="D181" s="27"/>
      <c r="E181" s="100"/>
      <c r="F181" s="48"/>
      <c r="G181" s="48"/>
      <c r="H181" s="29"/>
      <c r="I181" s="30"/>
      <c r="J181" s="39"/>
      <c r="K181" s="26"/>
      <c r="L181" s="100"/>
      <c r="M181" s="48"/>
      <c r="N181" s="48"/>
      <c r="O181" s="29"/>
    </row>
    <row r="182" spans="2:15" ht="11.25">
      <c r="B182" s="39"/>
      <c r="C182" s="26"/>
      <c r="D182" s="27"/>
      <c r="E182" s="100"/>
      <c r="F182" s="48"/>
      <c r="G182" s="48"/>
      <c r="H182" s="29"/>
      <c r="I182" s="30"/>
      <c r="J182" s="39"/>
      <c r="K182" s="26"/>
      <c r="L182" s="100"/>
      <c r="M182" s="48"/>
      <c r="N182" s="48"/>
      <c r="O182" s="29"/>
    </row>
    <row r="183" spans="2:15" ht="11.25">
      <c r="B183" s="39"/>
      <c r="C183" s="26"/>
      <c r="D183" s="27"/>
      <c r="E183" s="100"/>
      <c r="F183" s="48"/>
      <c r="G183" s="48"/>
      <c r="H183" s="29"/>
      <c r="I183" s="30"/>
      <c r="J183" s="39"/>
      <c r="K183" s="26"/>
      <c r="L183" s="100"/>
      <c r="M183" s="48"/>
      <c r="N183" s="48"/>
      <c r="O183" s="29"/>
    </row>
    <row r="184" spans="2:15" ht="11.25">
      <c r="B184" s="39"/>
      <c r="C184" s="26"/>
      <c r="D184" s="27"/>
      <c r="E184" s="100"/>
      <c r="F184" s="47"/>
      <c r="G184" s="40"/>
      <c r="H184" s="27"/>
      <c r="I184" s="30"/>
      <c r="J184" s="39"/>
      <c r="K184" s="26"/>
      <c r="L184" s="100"/>
      <c r="M184" s="47"/>
      <c r="N184" s="40"/>
      <c r="O184" s="27"/>
    </row>
    <row r="185" spans="2:15" ht="11.25">
      <c r="B185" s="40"/>
      <c r="C185" s="26"/>
      <c r="D185" s="27"/>
      <c r="E185" s="100"/>
      <c r="F185" s="48"/>
      <c r="G185" s="48"/>
      <c r="H185" s="29"/>
      <c r="I185" s="30"/>
      <c r="J185" s="40"/>
      <c r="K185" s="26"/>
      <c r="L185" s="100"/>
      <c r="M185" s="48"/>
      <c r="N185" s="48"/>
      <c r="O185" s="29"/>
    </row>
    <row r="186" spans="2:15" ht="11.25">
      <c r="B186" s="39"/>
      <c r="C186" s="26"/>
      <c r="D186" s="27"/>
      <c r="E186" s="100"/>
      <c r="F186" s="48"/>
      <c r="G186" s="48"/>
      <c r="H186" s="29"/>
      <c r="I186" s="30"/>
      <c r="J186" s="39"/>
      <c r="K186" s="26"/>
      <c r="L186" s="100"/>
      <c r="M186" s="48"/>
      <c r="N186" s="48"/>
      <c r="O186" s="29"/>
    </row>
    <row r="187" spans="2:15" ht="11.25">
      <c r="B187" s="39"/>
      <c r="C187" s="26"/>
      <c r="D187" s="27"/>
      <c r="E187" s="100"/>
      <c r="F187" s="39"/>
      <c r="G187" s="48"/>
      <c r="H187" s="29"/>
      <c r="I187" s="30"/>
      <c r="J187" s="39"/>
      <c r="K187" s="26"/>
      <c r="L187" s="100"/>
      <c r="M187" s="39"/>
      <c r="N187" s="48"/>
      <c r="O187" s="29"/>
    </row>
    <row r="188" spans="2:15" ht="11.25">
      <c r="B188" s="39"/>
      <c r="C188" s="26"/>
      <c r="D188" s="27"/>
      <c r="E188" s="100"/>
      <c r="F188" s="39"/>
      <c r="G188" s="40"/>
      <c r="H188" s="31"/>
      <c r="I188" s="30"/>
      <c r="J188" s="39"/>
      <c r="K188" s="26"/>
      <c r="L188" s="100"/>
      <c r="M188" s="39"/>
      <c r="N188" s="40"/>
      <c r="O188" s="31"/>
    </row>
    <row r="189" spans="2:15" ht="11.25">
      <c r="B189" s="39"/>
      <c r="C189" s="26"/>
      <c r="D189" s="27"/>
      <c r="E189" s="100"/>
      <c r="F189" s="39"/>
      <c r="G189" s="40"/>
      <c r="H189" s="32"/>
      <c r="I189" s="30"/>
      <c r="J189" s="39"/>
      <c r="K189" s="26"/>
      <c r="L189" s="100"/>
      <c r="M189" s="39"/>
      <c r="N189" s="40"/>
      <c r="O189" s="32"/>
    </row>
    <row r="190" spans="2:15" ht="11.25">
      <c r="B190" s="39"/>
      <c r="C190" s="26"/>
      <c r="D190" s="27"/>
      <c r="E190" s="100"/>
      <c r="F190" s="48"/>
      <c r="G190" s="40"/>
      <c r="H190" s="32"/>
      <c r="I190" s="30"/>
      <c r="J190" s="39"/>
      <c r="K190" s="26"/>
      <c r="L190" s="100"/>
      <c r="M190" s="39"/>
      <c r="N190" s="40"/>
      <c r="O190" s="32"/>
    </row>
    <row r="191" spans="2:15" ht="11.25">
      <c r="B191" s="39"/>
      <c r="C191" s="26"/>
      <c r="D191" s="27"/>
      <c r="E191" s="100"/>
      <c r="F191" s="39"/>
      <c r="G191" s="40"/>
      <c r="H191" s="32"/>
      <c r="I191" s="30"/>
      <c r="J191" s="39"/>
      <c r="K191" s="26"/>
      <c r="L191" s="100"/>
      <c r="M191" s="39"/>
      <c r="N191" s="40"/>
      <c r="O191" s="32"/>
    </row>
    <row r="192" spans="2:15" ht="11.25">
      <c r="B192" s="39"/>
      <c r="C192" s="26"/>
      <c r="D192" s="27"/>
      <c r="E192" s="100"/>
      <c r="F192" s="40"/>
      <c r="G192" s="40"/>
      <c r="H192" s="32"/>
      <c r="I192" s="30"/>
      <c r="J192" s="39"/>
      <c r="K192" s="26"/>
      <c r="L192" s="100"/>
      <c r="M192" s="40"/>
      <c r="N192" s="40"/>
      <c r="O192" s="32"/>
    </row>
    <row r="193" spans="2:15" ht="11.25">
      <c r="B193" s="39"/>
      <c r="C193" s="26"/>
      <c r="D193" s="27"/>
      <c r="E193" s="100"/>
      <c r="F193" s="40"/>
      <c r="G193" s="40"/>
      <c r="H193" s="29"/>
      <c r="I193" s="30"/>
      <c r="J193" s="39"/>
      <c r="K193" s="26"/>
      <c r="L193" s="100"/>
      <c r="M193" s="40"/>
      <c r="N193" s="40"/>
      <c r="O193" s="29"/>
    </row>
    <row r="194" spans="2:15" ht="11.25">
      <c r="B194" s="39"/>
      <c r="C194" s="26"/>
      <c r="D194" s="27"/>
      <c r="E194" s="100"/>
      <c r="F194" s="39"/>
      <c r="G194" s="40"/>
      <c r="H194" s="32"/>
      <c r="I194" s="30"/>
      <c r="J194" s="39"/>
      <c r="K194" s="26"/>
      <c r="L194" s="100"/>
      <c r="M194" s="39"/>
      <c r="N194" s="40"/>
      <c r="O194" s="32"/>
    </row>
    <row r="195" spans="2:15" ht="11.25">
      <c r="B195" s="39"/>
      <c r="C195" s="26"/>
      <c r="D195" s="27"/>
      <c r="E195" s="100"/>
      <c r="F195" s="48"/>
      <c r="G195" s="48"/>
      <c r="H195" s="29"/>
      <c r="I195" s="30"/>
      <c r="J195" s="39"/>
      <c r="K195" s="26"/>
      <c r="L195" s="100"/>
      <c r="M195" s="48"/>
      <c r="N195" s="48"/>
      <c r="O195" s="29"/>
    </row>
    <row r="196" spans="2:15" ht="11.25">
      <c r="B196" s="39"/>
      <c r="C196" s="26"/>
      <c r="D196" s="33"/>
      <c r="E196" s="100"/>
      <c r="F196" s="48"/>
      <c r="G196" s="48"/>
      <c r="H196" s="29"/>
      <c r="I196" s="30"/>
      <c r="J196" s="39"/>
      <c r="K196" s="26"/>
      <c r="L196" s="100"/>
      <c r="M196" s="48"/>
      <c r="N196" s="48"/>
      <c r="O196" s="29"/>
    </row>
    <row r="197" spans="2:15" ht="11.25">
      <c r="B197" s="39"/>
      <c r="C197" s="26"/>
      <c r="D197" s="27"/>
      <c r="E197" s="100"/>
      <c r="F197" s="48"/>
      <c r="G197" s="48"/>
      <c r="H197" s="29"/>
      <c r="I197" s="30"/>
      <c r="J197" s="39"/>
      <c r="K197" s="26"/>
      <c r="L197" s="100"/>
      <c r="M197" s="48"/>
      <c r="N197" s="48"/>
      <c r="O197" s="29"/>
    </row>
    <row r="198" spans="2:15" ht="11.25">
      <c r="B198" s="39"/>
      <c r="C198" s="26"/>
      <c r="D198" s="27"/>
      <c r="E198" s="100"/>
      <c r="F198" s="48"/>
      <c r="G198" s="48"/>
      <c r="H198" s="29"/>
      <c r="I198" s="28"/>
      <c r="J198" s="39"/>
      <c r="K198" s="26"/>
      <c r="L198" s="100"/>
      <c r="M198" s="48"/>
      <c r="N198" s="48"/>
      <c r="O198" s="29"/>
    </row>
    <row r="199" spans="2:15" ht="11.25">
      <c r="B199" s="39"/>
      <c r="C199" s="26"/>
      <c r="D199" s="27"/>
      <c r="E199" s="100"/>
      <c r="F199" s="48"/>
      <c r="G199" s="48"/>
      <c r="H199" s="29"/>
      <c r="I199" s="30"/>
      <c r="J199" s="39"/>
      <c r="K199" s="26"/>
      <c r="L199" s="100"/>
      <c r="M199" s="48"/>
      <c r="N199" s="48"/>
      <c r="O199" s="29"/>
    </row>
    <row r="200" spans="2:15" ht="11.25">
      <c r="B200" s="39"/>
      <c r="C200" s="26"/>
      <c r="D200" s="27"/>
      <c r="E200" s="100"/>
      <c r="F200" s="48"/>
      <c r="G200" s="48"/>
      <c r="H200" s="29"/>
      <c r="I200" s="30"/>
      <c r="J200" s="39"/>
      <c r="K200" s="26"/>
      <c r="L200" s="100"/>
      <c r="M200" s="48"/>
      <c r="N200" s="48"/>
      <c r="O200" s="29"/>
    </row>
    <row r="201" spans="2:15" ht="11.25">
      <c r="B201" s="39"/>
      <c r="C201" s="26"/>
      <c r="D201" s="27"/>
      <c r="E201" s="100"/>
      <c r="F201" s="48"/>
      <c r="G201" s="48"/>
      <c r="H201" s="29"/>
      <c r="I201" s="30"/>
      <c r="J201" s="39"/>
      <c r="K201" s="26"/>
      <c r="L201" s="100"/>
      <c r="M201" s="48"/>
      <c r="N201" s="48"/>
      <c r="O201" s="29"/>
    </row>
    <row r="202" spans="2:15" ht="11.25">
      <c r="B202" s="39"/>
      <c r="C202" s="26"/>
      <c r="D202" s="27"/>
      <c r="E202" s="100"/>
      <c r="F202" s="48"/>
      <c r="G202" s="48"/>
      <c r="H202" s="29"/>
      <c r="I202" s="30"/>
      <c r="J202" s="39"/>
      <c r="K202" s="26"/>
      <c r="L202" s="100"/>
      <c r="M202" s="48"/>
      <c r="N202" s="48"/>
      <c r="O202" s="29"/>
    </row>
    <row r="203" spans="2:15" ht="11.25">
      <c r="B203" s="39"/>
      <c r="C203" s="26"/>
      <c r="D203" s="27"/>
      <c r="E203" s="100"/>
      <c r="F203" s="48"/>
      <c r="G203" s="48"/>
      <c r="H203" s="29"/>
      <c r="I203" s="30"/>
      <c r="J203" s="39"/>
      <c r="K203" s="26"/>
      <c r="L203" s="100"/>
      <c r="M203" s="48"/>
      <c r="N203" s="48"/>
      <c r="O203" s="29"/>
    </row>
    <row r="204" spans="2:15" ht="11.25">
      <c r="B204" s="39"/>
      <c r="C204" s="26"/>
      <c r="D204" s="27"/>
      <c r="E204" s="100"/>
      <c r="F204" s="48"/>
      <c r="G204" s="48"/>
      <c r="H204" s="29"/>
      <c r="I204" s="30"/>
      <c r="J204" s="39"/>
      <c r="K204" s="26"/>
      <c r="L204" s="100"/>
      <c r="M204" s="48"/>
      <c r="N204" s="48"/>
      <c r="O204" s="29"/>
    </row>
    <row r="205" spans="2:15" ht="11.25">
      <c r="B205" s="39"/>
      <c r="C205" s="26"/>
      <c r="D205" s="27"/>
      <c r="E205" s="100"/>
      <c r="F205" s="40"/>
      <c r="G205" s="40"/>
      <c r="H205" s="32"/>
      <c r="I205" s="30"/>
      <c r="J205" s="39"/>
      <c r="K205" s="26"/>
      <c r="L205" s="100"/>
      <c r="M205" s="40"/>
      <c r="N205" s="40"/>
      <c r="O205" s="32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63"/>
  <sheetViews>
    <sheetView workbookViewId="0" topLeftCell="A94">
      <selection activeCell="I77" sqref="I77"/>
    </sheetView>
  </sheetViews>
  <sheetFormatPr defaultColWidth="9.140625" defaultRowHeight="12.75"/>
  <cols>
    <col min="1" max="1" width="10.00390625" style="11" bestFit="1" customWidth="1"/>
    <col min="2" max="2" width="11.28125" style="41" customWidth="1"/>
    <col min="3" max="3" width="10.140625" style="17" customWidth="1"/>
    <col min="4" max="4" width="10.57421875" style="1" customWidth="1"/>
    <col min="5" max="5" width="10.140625" style="101" bestFit="1" customWidth="1"/>
    <col min="6" max="6" width="12.421875" style="51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5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42" t="s">
        <v>24</v>
      </c>
      <c r="B1" s="143"/>
      <c r="C1" s="143"/>
      <c r="D1" s="143"/>
      <c r="E1" s="143"/>
      <c r="F1" s="143"/>
      <c r="G1" s="143"/>
      <c r="H1" s="144"/>
      <c r="I1" s="145" t="s">
        <v>25</v>
      </c>
      <c r="J1" s="143"/>
      <c r="K1" s="143"/>
      <c r="L1" s="143"/>
      <c r="M1" s="143"/>
      <c r="N1" s="143"/>
      <c r="O1" s="143"/>
      <c r="P1" s="143"/>
      <c r="Q1" s="144"/>
    </row>
    <row r="2" spans="1:17" ht="22.5" customHeight="1">
      <c r="A2" s="146" t="s">
        <v>16</v>
      </c>
      <c r="B2" s="148" t="s">
        <v>14</v>
      </c>
      <c r="C2" s="150" t="s">
        <v>15</v>
      </c>
      <c r="D2" s="151" t="s">
        <v>17</v>
      </c>
      <c r="E2" s="165" t="s">
        <v>18</v>
      </c>
      <c r="F2" s="142" t="s">
        <v>21</v>
      </c>
      <c r="G2" s="154"/>
      <c r="H2" s="155"/>
      <c r="I2" s="156" t="s">
        <v>26</v>
      </c>
      <c r="J2" s="150" t="s">
        <v>29</v>
      </c>
      <c r="K2" s="150" t="s">
        <v>28</v>
      </c>
      <c r="L2" s="162" t="s">
        <v>27</v>
      </c>
      <c r="M2" s="145" t="s">
        <v>21</v>
      </c>
      <c r="N2" s="158"/>
      <c r="O2" s="159"/>
      <c r="P2" s="160" t="s">
        <v>22</v>
      </c>
      <c r="Q2" s="161"/>
    </row>
    <row r="3" spans="1:25" ht="33.75" customHeight="1">
      <c r="A3" s="147"/>
      <c r="B3" s="149"/>
      <c r="C3" s="150"/>
      <c r="D3" s="151"/>
      <c r="E3" s="166"/>
      <c r="F3" s="50" t="s">
        <v>19</v>
      </c>
      <c r="G3" s="37" t="s">
        <v>20</v>
      </c>
      <c r="H3" s="2" t="s">
        <v>13</v>
      </c>
      <c r="I3" s="156"/>
      <c r="J3" s="150"/>
      <c r="K3" s="150"/>
      <c r="L3" s="162"/>
      <c r="M3" s="37" t="s">
        <v>19</v>
      </c>
      <c r="N3" s="37" t="s">
        <v>12</v>
      </c>
      <c r="O3" s="4" t="s">
        <v>13</v>
      </c>
      <c r="P3" s="3" t="s">
        <v>11</v>
      </c>
      <c r="Q3" s="3" t="s">
        <v>23</v>
      </c>
      <c r="T3" s="60"/>
      <c r="U3" s="61"/>
      <c r="W3" s="60"/>
      <c r="X3" s="102"/>
      <c r="Y3" s="102"/>
    </row>
    <row r="4" spans="1:25" ht="36" customHeight="1">
      <c r="A4" s="10">
        <v>2020051001</v>
      </c>
      <c r="B4" s="42" t="s">
        <v>609</v>
      </c>
      <c r="C4" s="16">
        <v>465.3</v>
      </c>
      <c r="D4" s="7" t="s">
        <v>338</v>
      </c>
      <c r="E4" s="7">
        <v>43955</v>
      </c>
      <c r="F4" s="14" t="s">
        <v>339</v>
      </c>
      <c r="G4" s="5" t="s">
        <v>340</v>
      </c>
      <c r="H4" s="8">
        <v>33011958</v>
      </c>
      <c r="I4" s="21"/>
      <c r="J4" s="42"/>
      <c r="K4" s="16"/>
      <c r="L4" s="7"/>
      <c r="M4" s="43"/>
      <c r="N4" s="43"/>
      <c r="O4" s="8"/>
      <c r="P4" s="9"/>
      <c r="Q4" s="9"/>
      <c r="S4" s="88"/>
      <c r="T4" s="60"/>
      <c r="U4" s="61"/>
      <c r="W4" s="60"/>
      <c r="X4" s="102"/>
      <c r="Y4" s="102"/>
    </row>
    <row r="5" spans="1:25" ht="36" customHeight="1">
      <c r="A5" s="10">
        <v>2020051002</v>
      </c>
      <c r="B5" s="42" t="s">
        <v>51</v>
      </c>
      <c r="C5" s="16">
        <v>784.75</v>
      </c>
      <c r="D5" s="58" t="s">
        <v>136</v>
      </c>
      <c r="E5" s="7">
        <v>43955</v>
      </c>
      <c r="F5" s="46" t="s">
        <v>6</v>
      </c>
      <c r="G5" s="46" t="s">
        <v>7</v>
      </c>
      <c r="H5" s="13">
        <v>47925914</v>
      </c>
      <c r="I5" s="21" t="s">
        <v>610</v>
      </c>
      <c r="J5" s="42" t="str">
        <f aca="true" t="shared" si="0" ref="J5:K15">B5</f>
        <v>lieky</v>
      </c>
      <c r="K5" s="16">
        <f t="shared" si="0"/>
        <v>784.75</v>
      </c>
      <c r="L5" s="89">
        <v>43951</v>
      </c>
      <c r="M5" s="43" t="str">
        <f aca="true" t="shared" si="1" ref="M5:O15">F5</f>
        <v>ATONA s.r.o.</v>
      </c>
      <c r="N5" s="43" t="str">
        <f t="shared" si="1"/>
        <v>Okružná 30, 048 01 Rožňava</v>
      </c>
      <c r="O5" s="8">
        <f t="shared" si="1"/>
        <v>47925914</v>
      </c>
      <c r="P5" s="9" t="s">
        <v>30</v>
      </c>
      <c r="Q5" s="9" t="s">
        <v>31</v>
      </c>
      <c r="S5" s="88"/>
      <c r="T5" s="60"/>
      <c r="U5" s="61"/>
      <c r="W5" s="60"/>
      <c r="X5" s="102"/>
      <c r="Y5" s="102"/>
    </row>
    <row r="6" spans="1:25" ht="36" customHeight="1">
      <c r="A6" s="10">
        <v>2020051003</v>
      </c>
      <c r="B6" s="42" t="s">
        <v>51</v>
      </c>
      <c r="C6" s="16">
        <v>381.57</v>
      </c>
      <c r="D6" s="58" t="s">
        <v>136</v>
      </c>
      <c r="E6" s="7">
        <v>43955</v>
      </c>
      <c r="F6" s="46" t="s">
        <v>6</v>
      </c>
      <c r="G6" s="46" t="s">
        <v>7</v>
      </c>
      <c r="H6" s="13">
        <v>47925914</v>
      </c>
      <c r="I6" s="21" t="s">
        <v>611</v>
      </c>
      <c r="J6" s="42" t="str">
        <f t="shared" si="0"/>
        <v>lieky</v>
      </c>
      <c r="K6" s="16">
        <f t="shared" si="0"/>
        <v>381.57</v>
      </c>
      <c r="L6" s="89">
        <v>43951</v>
      </c>
      <c r="M6" s="43" t="str">
        <f t="shared" si="1"/>
        <v>ATONA s.r.o.</v>
      </c>
      <c r="N6" s="43" t="str">
        <f t="shared" si="1"/>
        <v>Okružná 30, 048 01 Rožňava</v>
      </c>
      <c r="O6" s="8">
        <f t="shared" si="1"/>
        <v>47925914</v>
      </c>
      <c r="P6" s="9" t="s">
        <v>30</v>
      </c>
      <c r="Q6" s="9" t="s">
        <v>31</v>
      </c>
      <c r="S6" s="88"/>
      <c r="T6" s="60"/>
      <c r="U6" s="61"/>
      <c r="V6" s="56"/>
      <c r="W6" s="60"/>
      <c r="X6" s="102"/>
      <c r="Y6" s="102"/>
    </row>
    <row r="7" spans="1:25" ht="36" customHeight="1">
      <c r="A7" s="10">
        <v>2020051004</v>
      </c>
      <c r="B7" s="42" t="s">
        <v>51</v>
      </c>
      <c r="C7" s="16">
        <v>521.11</v>
      </c>
      <c r="D7" s="58" t="s">
        <v>136</v>
      </c>
      <c r="E7" s="7">
        <v>43955</v>
      </c>
      <c r="F7" s="46" t="s">
        <v>6</v>
      </c>
      <c r="G7" s="46" t="s">
        <v>7</v>
      </c>
      <c r="H7" s="13">
        <v>47925914</v>
      </c>
      <c r="I7" s="21" t="s">
        <v>612</v>
      </c>
      <c r="J7" s="42" t="str">
        <f t="shared" si="0"/>
        <v>lieky</v>
      </c>
      <c r="K7" s="16">
        <f t="shared" si="0"/>
        <v>521.11</v>
      </c>
      <c r="L7" s="89">
        <v>43950</v>
      </c>
      <c r="M7" s="43" t="str">
        <f t="shared" si="1"/>
        <v>ATONA s.r.o.</v>
      </c>
      <c r="N7" s="43" t="str">
        <f t="shared" si="1"/>
        <v>Okružná 30, 048 01 Rožňava</v>
      </c>
      <c r="O7" s="8">
        <f t="shared" si="1"/>
        <v>47925914</v>
      </c>
      <c r="P7" s="9" t="s">
        <v>30</v>
      </c>
      <c r="Q7" s="9" t="s">
        <v>31</v>
      </c>
      <c r="S7" s="88"/>
      <c r="T7" s="54"/>
      <c r="U7" s="61"/>
      <c r="V7" s="36"/>
      <c r="W7" s="54"/>
      <c r="X7" s="102"/>
      <c r="Y7" s="102"/>
    </row>
    <row r="8" spans="1:22" ht="36" customHeight="1">
      <c r="A8" s="10">
        <v>2020051005</v>
      </c>
      <c r="B8" s="42" t="s">
        <v>51</v>
      </c>
      <c r="C8" s="16">
        <v>991.36</v>
      </c>
      <c r="D8" s="58" t="s">
        <v>136</v>
      </c>
      <c r="E8" s="7">
        <v>43955</v>
      </c>
      <c r="F8" s="46" t="s">
        <v>6</v>
      </c>
      <c r="G8" s="46" t="s">
        <v>7</v>
      </c>
      <c r="H8" s="13">
        <v>47925914</v>
      </c>
      <c r="I8" s="21" t="s">
        <v>613</v>
      </c>
      <c r="J8" s="42" t="str">
        <f t="shared" si="0"/>
        <v>lieky</v>
      </c>
      <c r="K8" s="16">
        <f t="shared" si="0"/>
        <v>991.36</v>
      </c>
      <c r="L8" s="89">
        <v>43951</v>
      </c>
      <c r="M8" s="43" t="str">
        <f t="shared" si="1"/>
        <v>ATONA s.r.o.</v>
      </c>
      <c r="N8" s="43" t="str">
        <f t="shared" si="1"/>
        <v>Okružná 30, 048 01 Rožňava</v>
      </c>
      <c r="O8" s="8">
        <f t="shared" si="1"/>
        <v>47925914</v>
      </c>
      <c r="P8" s="9" t="s">
        <v>30</v>
      </c>
      <c r="Q8" s="9" t="s">
        <v>31</v>
      </c>
      <c r="S8" s="88"/>
      <c r="T8" s="17"/>
      <c r="U8" s="36"/>
      <c r="V8" s="36"/>
    </row>
    <row r="9" spans="1:17" ht="36" customHeight="1">
      <c r="A9" s="10">
        <v>2020051006</v>
      </c>
      <c r="B9" s="42" t="s">
        <v>33</v>
      </c>
      <c r="C9" s="16">
        <v>1144.61</v>
      </c>
      <c r="D9" s="64" t="s">
        <v>401</v>
      </c>
      <c r="E9" s="7">
        <v>43956</v>
      </c>
      <c r="F9" s="43" t="s">
        <v>53</v>
      </c>
      <c r="G9" s="43" t="s">
        <v>54</v>
      </c>
      <c r="H9" s="8">
        <v>45952671</v>
      </c>
      <c r="I9" s="21"/>
      <c r="J9" s="42" t="str">
        <f t="shared" si="0"/>
        <v>potraviny</v>
      </c>
      <c r="K9" s="16">
        <f t="shared" si="0"/>
        <v>1144.61</v>
      </c>
      <c r="L9" s="7">
        <v>43950</v>
      </c>
      <c r="M9" s="43" t="str">
        <f t="shared" si="1"/>
        <v>METRO Cash and Carry SR s.r.o.</v>
      </c>
      <c r="N9" s="43" t="str">
        <f t="shared" si="1"/>
        <v>Senecká cesta 1881,900 28  Ivanka pri Dunaji</v>
      </c>
      <c r="O9" s="8">
        <f t="shared" si="1"/>
        <v>45952671</v>
      </c>
      <c r="P9" s="9" t="s">
        <v>30</v>
      </c>
      <c r="Q9" s="9" t="s">
        <v>31</v>
      </c>
    </row>
    <row r="10" spans="1:18" ht="36" customHeight="1">
      <c r="A10" s="10">
        <v>2020051007</v>
      </c>
      <c r="B10" s="42" t="s">
        <v>33</v>
      </c>
      <c r="C10" s="16">
        <v>22.56</v>
      </c>
      <c r="D10" s="64" t="s">
        <v>401</v>
      </c>
      <c r="E10" s="7">
        <v>43956</v>
      </c>
      <c r="F10" s="43" t="s">
        <v>53</v>
      </c>
      <c r="G10" s="43" t="s">
        <v>54</v>
      </c>
      <c r="H10" s="8">
        <v>45952671</v>
      </c>
      <c r="I10" s="21" t="s">
        <v>614</v>
      </c>
      <c r="J10" s="42" t="str">
        <f t="shared" si="0"/>
        <v>potraviny</v>
      </c>
      <c r="K10" s="16">
        <f t="shared" si="0"/>
        <v>22.56</v>
      </c>
      <c r="L10" s="7">
        <v>43955</v>
      </c>
      <c r="M10" s="43" t="str">
        <f t="shared" si="1"/>
        <v>METRO Cash and Carry SR s.r.o.</v>
      </c>
      <c r="N10" s="43" t="str">
        <f t="shared" si="1"/>
        <v>Senecká cesta 1881,900 28  Ivanka pri Dunaji</v>
      </c>
      <c r="O10" s="8">
        <f t="shared" si="1"/>
        <v>45952671</v>
      </c>
      <c r="P10" s="9" t="s">
        <v>4</v>
      </c>
      <c r="Q10" s="9" t="s">
        <v>32</v>
      </c>
      <c r="R10" s="111"/>
    </row>
    <row r="11" spans="1:20" ht="36" customHeight="1">
      <c r="A11" s="10">
        <v>2020051008</v>
      </c>
      <c r="B11" s="42" t="s">
        <v>33</v>
      </c>
      <c r="C11" s="16">
        <v>51.63</v>
      </c>
      <c r="D11" s="64" t="s">
        <v>401</v>
      </c>
      <c r="E11" s="7">
        <v>43956</v>
      </c>
      <c r="F11" s="43" t="s">
        <v>53</v>
      </c>
      <c r="G11" s="43" t="s">
        <v>54</v>
      </c>
      <c r="H11" s="8">
        <v>45952671</v>
      </c>
      <c r="I11" s="21" t="s">
        <v>615</v>
      </c>
      <c r="J11" s="42" t="str">
        <f t="shared" si="0"/>
        <v>potraviny</v>
      </c>
      <c r="K11" s="16">
        <f t="shared" si="0"/>
        <v>51.63</v>
      </c>
      <c r="L11" s="7">
        <v>43955</v>
      </c>
      <c r="M11" s="43" t="str">
        <f t="shared" si="1"/>
        <v>METRO Cash and Carry SR s.r.o.</v>
      </c>
      <c r="N11" s="43" t="str">
        <f t="shared" si="1"/>
        <v>Senecká cesta 1881,900 28  Ivanka pri Dunaji</v>
      </c>
      <c r="O11" s="8">
        <f t="shared" si="1"/>
        <v>45952671</v>
      </c>
      <c r="P11" s="9" t="s">
        <v>4</v>
      </c>
      <c r="Q11" s="9" t="s">
        <v>32</v>
      </c>
      <c r="R11" s="111"/>
      <c r="S11" s="105"/>
      <c r="T11" s="95"/>
    </row>
    <row r="12" spans="1:20" ht="36" customHeight="1">
      <c r="A12" s="10">
        <v>2020051009</v>
      </c>
      <c r="B12" s="20" t="s">
        <v>33</v>
      </c>
      <c r="C12" s="16">
        <v>1292.93</v>
      </c>
      <c r="D12" s="6"/>
      <c r="E12" s="7">
        <v>43956</v>
      </c>
      <c r="F12" s="12" t="s">
        <v>112</v>
      </c>
      <c r="G12" s="12" t="s">
        <v>109</v>
      </c>
      <c r="H12" s="13">
        <v>34152199</v>
      </c>
      <c r="I12" s="21" t="s">
        <v>616</v>
      </c>
      <c r="J12" s="42" t="str">
        <f t="shared" si="0"/>
        <v>potraviny</v>
      </c>
      <c r="K12" s="16">
        <f t="shared" si="0"/>
        <v>1292.93</v>
      </c>
      <c r="L12" s="7">
        <v>43955</v>
      </c>
      <c r="M12" s="43" t="str">
        <f t="shared" si="1"/>
        <v>Bidfood Slovakia, s.r.o</v>
      </c>
      <c r="N12" s="43" t="str">
        <f t="shared" si="1"/>
        <v>Piešťanská 2321/71,  915 01 Nové Mesto nad Váhom</v>
      </c>
      <c r="O12" s="8">
        <f t="shared" si="1"/>
        <v>34152199</v>
      </c>
      <c r="P12" s="9" t="s">
        <v>4</v>
      </c>
      <c r="Q12" s="9" t="s">
        <v>32</v>
      </c>
      <c r="S12" s="105"/>
      <c r="T12" s="112"/>
    </row>
    <row r="13" spans="1:20" ht="36" customHeight="1">
      <c r="A13" s="10">
        <v>2020051010</v>
      </c>
      <c r="B13" s="42" t="s">
        <v>33</v>
      </c>
      <c r="C13" s="16">
        <v>524.88</v>
      </c>
      <c r="D13" s="72" t="s">
        <v>504</v>
      </c>
      <c r="E13" s="7">
        <v>43956</v>
      </c>
      <c r="F13" s="46" t="s">
        <v>122</v>
      </c>
      <c r="G13" s="46" t="s">
        <v>50</v>
      </c>
      <c r="H13" s="13">
        <v>36019208</v>
      </c>
      <c r="I13" s="5" t="s">
        <v>617</v>
      </c>
      <c r="J13" s="42" t="str">
        <f t="shared" si="0"/>
        <v>potraviny</v>
      </c>
      <c r="K13" s="16">
        <f t="shared" si="0"/>
        <v>524.88</v>
      </c>
      <c r="L13" s="7">
        <v>43955</v>
      </c>
      <c r="M13" s="43" t="str">
        <f t="shared" si="1"/>
        <v>INMEDIA, spol.s.r.o.</v>
      </c>
      <c r="N13" s="43" t="str">
        <f t="shared" si="1"/>
        <v>Námestie SNP 11, 960,01 Zvolen</v>
      </c>
      <c r="O13" s="8">
        <f t="shared" si="1"/>
        <v>36019208</v>
      </c>
      <c r="P13" s="9" t="s">
        <v>4</v>
      </c>
      <c r="Q13" s="9" t="s">
        <v>32</v>
      </c>
      <c r="S13" s="105"/>
      <c r="T13" s="52"/>
    </row>
    <row r="14" spans="1:20" ht="36" customHeight="1">
      <c r="A14" s="10">
        <v>2020051011</v>
      </c>
      <c r="B14" s="42" t="s">
        <v>33</v>
      </c>
      <c r="C14" s="16">
        <v>1443.86</v>
      </c>
      <c r="D14" s="6"/>
      <c r="E14" s="7">
        <v>43956</v>
      </c>
      <c r="F14" s="42" t="s">
        <v>56</v>
      </c>
      <c r="G14" s="43" t="s">
        <v>57</v>
      </c>
      <c r="H14" s="34">
        <v>45702942</v>
      </c>
      <c r="I14" s="21" t="s">
        <v>618</v>
      </c>
      <c r="J14" s="42" t="str">
        <f t="shared" si="0"/>
        <v>potraviny</v>
      </c>
      <c r="K14" s="16">
        <f t="shared" si="0"/>
        <v>1443.86</v>
      </c>
      <c r="L14" s="7">
        <v>43951</v>
      </c>
      <c r="M14" s="43" t="str">
        <f t="shared" si="1"/>
        <v>EASTFOOD s.r.o.</v>
      </c>
      <c r="N14" s="43" t="str">
        <f t="shared" si="1"/>
        <v>Južná trieda 78, 040 01 Košice</v>
      </c>
      <c r="O14" s="8">
        <f t="shared" si="1"/>
        <v>45702942</v>
      </c>
      <c r="P14" s="9" t="s">
        <v>4</v>
      </c>
      <c r="Q14" s="9" t="s">
        <v>32</v>
      </c>
      <c r="T14" s="52"/>
    </row>
    <row r="15" spans="1:20" ht="36" customHeight="1">
      <c r="A15" s="10">
        <v>2020051012</v>
      </c>
      <c r="B15" s="42" t="s">
        <v>33</v>
      </c>
      <c r="C15" s="16">
        <v>1048.8</v>
      </c>
      <c r="D15" s="6"/>
      <c r="E15" s="7">
        <v>43956</v>
      </c>
      <c r="F15" s="12" t="s">
        <v>94</v>
      </c>
      <c r="G15" s="12" t="s">
        <v>95</v>
      </c>
      <c r="H15" s="13">
        <v>34144579</v>
      </c>
      <c r="I15" s="21" t="s">
        <v>619</v>
      </c>
      <c r="J15" s="42" t="str">
        <f t="shared" si="0"/>
        <v>potraviny</v>
      </c>
      <c r="K15" s="16">
        <f t="shared" si="0"/>
        <v>1048.8</v>
      </c>
      <c r="L15" s="7">
        <v>43955</v>
      </c>
      <c r="M15" s="43" t="str">
        <f t="shared" si="1"/>
        <v>AG FOODS SK s.r.o.</v>
      </c>
      <c r="N15" s="43" t="str">
        <f t="shared" si="1"/>
        <v>Moyzesova 10, 902 01 Pezinok</v>
      </c>
      <c r="O15" s="8">
        <f t="shared" si="1"/>
        <v>34144579</v>
      </c>
      <c r="P15" s="9" t="s">
        <v>4</v>
      </c>
      <c r="Q15" s="9" t="s">
        <v>32</v>
      </c>
      <c r="R15" s="111"/>
      <c r="T15" s="105"/>
    </row>
    <row r="16" spans="1:18" ht="36" customHeight="1">
      <c r="A16" s="10">
        <v>2020051013</v>
      </c>
      <c r="B16" s="42" t="s">
        <v>113</v>
      </c>
      <c r="C16" s="16">
        <v>118.8</v>
      </c>
      <c r="D16" s="6" t="s">
        <v>139</v>
      </c>
      <c r="E16" s="7">
        <v>43956</v>
      </c>
      <c r="F16" s="46" t="s">
        <v>110</v>
      </c>
      <c r="G16" s="46" t="s">
        <v>111</v>
      </c>
      <c r="H16" s="13">
        <v>44031483</v>
      </c>
      <c r="I16" s="21"/>
      <c r="J16" s="42"/>
      <c r="K16" s="16"/>
      <c r="L16" s="7"/>
      <c r="M16" s="43"/>
      <c r="N16" s="43"/>
      <c r="O16" s="8"/>
      <c r="P16" s="9"/>
      <c r="Q16" s="9"/>
      <c r="R16" s="111"/>
    </row>
    <row r="17" spans="1:18" ht="36" customHeight="1">
      <c r="A17" s="10">
        <v>2020051014</v>
      </c>
      <c r="B17" s="42" t="s">
        <v>64</v>
      </c>
      <c r="C17" s="16">
        <v>237</v>
      </c>
      <c r="D17" s="6"/>
      <c r="E17" s="7">
        <v>43956</v>
      </c>
      <c r="F17" s="42" t="s">
        <v>52</v>
      </c>
      <c r="G17" s="43" t="s">
        <v>106</v>
      </c>
      <c r="H17" s="35">
        <v>17081173</v>
      </c>
      <c r="I17" s="5" t="s">
        <v>620</v>
      </c>
      <c r="J17" s="42" t="str">
        <f aca="true" t="shared" si="2" ref="J17:K24">B17</f>
        <v>tonery</v>
      </c>
      <c r="K17" s="16">
        <f t="shared" si="2"/>
        <v>237</v>
      </c>
      <c r="L17" s="7">
        <v>43955</v>
      </c>
      <c r="M17" s="43" t="str">
        <f aca="true" t="shared" si="3" ref="M17:O23">F17</f>
        <v>CompAct-spoločnosť s ručením obmedzeným Rožňava</v>
      </c>
      <c r="N17" s="43" t="str">
        <f t="shared" si="3"/>
        <v>Šafárikova 17, 048 01 Rožňava</v>
      </c>
      <c r="O17" s="8">
        <f t="shared" si="3"/>
        <v>17081173</v>
      </c>
      <c r="P17" s="9" t="s">
        <v>621</v>
      </c>
      <c r="Q17" s="9" t="s">
        <v>622</v>
      </c>
      <c r="R17" s="111"/>
    </row>
    <row r="18" spans="1:19" ht="36" customHeight="1">
      <c r="A18" s="10">
        <v>2020051015</v>
      </c>
      <c r="B18" s="42" t="s">
        <v>33</v>
      </c>
      <c r="C18" s="16">
        <v>897.74</v>
      </c>
      <c r="D18" s="6"/>
      <c r="E18" s="7">
        <v>43956</v>
      </c>
      <c r="F18" s="46" t="s">
        <v>72</v>
      </c>
      <c r="G18" s="46" t="s">
        <v>73</v>
      </c>
      <c r="H18" s="13">
        <v>36397164</v>
      </c>
      <c r="I18" s="21" t="s">
        <v>623</v>
      </c>
      <c r="J18" s="42" t="str">
        <f t="shared" si="2"/>
        <v>potraviny</v>
      </c>
      <c r="K18" s="16">
        <f t="shared" si="2"/>
        <v>897.74</v>
      </c>
      <c r="L18" s="7">
        <v>43951</v>
      </c>
      <c r="M18" s="43" t="str">
        <f t="shared" si="3"/>
        <v>PICADO , s.r.o</v>
      </c>
      <c r="N18" s="43" t="str">
        <f t="shared" si="3"/>
        <v>Vysokoškolákov 6, 010 08 Žilina</v>
      </c>
      <c r="O18" s="8">
        <f t="shared" si="3"/>
        <v>36397164</v>
      </c>
      <c r="P18" s="9" t="s">
        <v>4</v>
      </c>
      <c r="Q18" s="9" t="s">
        <v>32</v>
      </c>
      <c r="R18" s="111"/>
      <c r="S18" s="30"/>
    </row>
    <row r="19" spans="1:19" ht="36" customHeight="1">
      <c r="A19" s="10">
        <v>2020051016</v>
      </c>
      <c r="B19" s="42" t="s">
        <v>33</v>
      </c>
      <c r="C19" s="16">
        <v>771.77</v>
      </c>
      <c r="D19" s="6"/>
      <c r="E19" s="7">
        <v>43956</v>
      </c>
      <c r="F19" s="46" t="s">
        <v>72</v>
      </c>
      <c r="G19" s="46" t="s">
        <v>73</v>
      </c>
      <c r="H19" s="13">
        <v>36397164</v>
      </c>
      <c r="I19" s="5" t="s">
        <v>624</v>
      </c>
      <c r="J19" s="42" t="str">
        <f t="shared" si="2"/>
        <v>potraviny</v>
      </c>
      <c r="K19" s="16">
        <f t="shared" si="2"/>
        <v>771.77</v>
      </c>
      <c r="L19" s="7">
        <v>43955</v>
      </c>
      <c r="M19" s="43" t="str">
        <f t="shared" si="3"/>
        <v>PICADO , s.r.o</v>
      </c>
      <c r="N19" s="43" t="str">
        <f t="shared" si="3"/>
        <v>Vysokoškolákov 6, 010 08 Žilina</v>
      </c>
      <c r="O19" s="8">
        <f t="shared" si="3"/>
        <v>36397164</v>
      </c>
      <c r="P19" s="9" t="s">
        <v>4</v>
      </c>
      <c r="Q19" s="9" t="s">
        <v>32</v>
      </c>
      <c r="R19" s="111"/>
      <c r="S19" s="30"/>
    </row>
    <row r="20" spans="1:19" ht="36" customHeight="1">
      <c r="A20" s="10">
        <v>2020051017</v>
      </c>
      <c r="B20" s="42" t="s">
        <v>33</v>
      </c>
      <c r="C20" s="16">
        <v>2403.74</v>
      </c>
      <c r="D20" s="6"/>
      <c r="E20" s="7">
        <v>43958</v>
      </c>
      <c r="F20" s="42" t="s">
        <v>65</v>
      </c>
      <c r="G20" s="43" t="s">
        <v>66</v>
      </c>
      <c r="H20" s="8">
        <v>44240104</v>
      </c>
      <c r="I20" s="5" t="s">
        <v>625</v>
      </c>
      <c r="J20" s="42" t="str">
        <f t="shared" si="2"/>
        <v>potraviny</v>
      </c>
      <c r="K20" s="16">
        <f t="shared" si="2"/>
        <v>2403.74</v>
      </c>
      <c r="L20" s="7">
        <v>43956</v>
      </c>
      <c r="M20" s="43" t="str">
        <f t="shared" si="3"/>
        <v>BOHUŠ ŠESTÁK s.r.o.</v>
      </c>
      <c r="N20" s="43" t="str">
        <f t="shared" si="3"/>
        <v>Vodárenská 343/2, 924 01 Galanta</v>
      </c>
      <c r="O20" s="8">
        <f t="shared" si="3"/>
        <v>44240104</v>
      </c>
      <c r="P20" s="9" t="s">
        <v>4</v>
      </c>
      <c r="Q20" s="9" t="s">
        <v>32</v>
      </c>
      <c r="R20" s="111"/>
      <c r="S20" s="30"/>
    </row>
    <row r="21" spans="1:18" ht="36" customHeight="1">
      <c r="A21" s="10">
        <v>2020051018</v>
      </c>
      <c r="B21" s="42" t="s">
        <v>33</v>
      </c>
      <c r="C21" s="16">
        <v>726.61</v>
      </c>
      <c r="D21" s="6"/>
      <c r="E21" s="7">
        <v>43958</v>
      </c>
      <c r="F21" s="42" t="s">
        <v>65</v>
      </c>
      <c r="G21" s="43" t="s">
        <v>66</v>
      </c>
      <c r="H21" s="8">
        <v>44240104</v>
      </c>
      <c r="I21" s="5" t="s">
        <v>626</v>
      </c>
      <c r="J21" s="42" t="str">
        <f t="shared" si="2"/>
        <v>potraviny</v>
      </c>
      <c r="K21" s="16">
        <f t="shared" si="2"/>
        <v>726.61</v>
      </c>
      <c r="L21" s="7">
        <v>43956</v>
      </c>
      <c r="M21" s="43" t="str">
        <f t="shared" si="3"/>
        <v>BOHUŠ ŠESTÁK s.r.o.</v>
      </c>
      <c r="N21" s="43" t="str">
        <f t="shared" si="3"/>
        <v>Vodárenská 343/2, 924 01 Galanta</v>
      </c>
      <c r="O21" s="8">
        <f t="shared" si="3"/>
        <v>44240104</v>
      </c>
      <c r="P21" s="9" t="s">
        <v>4</v>
      </c>
      <c r="Q21" s="9" t="s">
        <v>32</v>
      </c>
      <c r="R21" s="111"/>
    </row>
    <row r="22" spans="1:18" ht="36" customHeight="1">
      <c r="A22" s="10">
        <v>2020051019</v>
      </c>
      <c r="B22" s="42" t="s">
        <v>33</v>
      </c>
      <c r="C22" s="16">
        <v>533.89</v>
      </c>
      <c r="D22" s="72" t="s">
        <v>504</v>
      </c>
      <c r="E22" s="7">
        <v>43958</v>
      </c>
      <c r="F22" s="46" t="s">
        <v>122</v>
      </c>
      <c r="G22" s="46" t="s">
        <v>50</v>
      </c>
      <c r="H22" s="13">
        <v>36019208</v>
      </c>
      <c r="I22" s="5"/>
      <c r="J22" s="42" t="str">
        <f t="shared" si="2"/>
        <v>potraviny</v>
      </c>
      <c r="K22" s="16">
        <f t="shared" si="2"/>
        <v>533.89</v>
      </c>
      <c r="L22" s="7">
        <v>43950</v>
      </c>
      <c r="M22" s="43" t="str">
        <f t="shared" si="3"/>
        <v>INMEDIA, spol.s.r.o.</v>
      </c>
      <c r="N22" s="43" t="str">
        <f t="shared" si="3"/>
        <v>Námestie SNP 11, 960,01 Zvolen</v>
      </c>
      <c r="O22" s="8">
        <f t="shared" si="3"/>
        <v>36019208</v>
      </c>
      <c r="P22" s="9" t="s">
        <v>30</v>
      </c>
      <c r="Q22" s="9" t="s">
        <v>31</v>
      </c>
      <c r="R22" s="111"/>
    </row>
    <row r="23" spans="1:18" ht="36" customHeight="1">
      <c r="A23" s="10">
        <v>2020051020</v>
      </c>
      <c r="B23" s="42" t="s">
        <v>33</v>
      </c>
      <c r="C23" s="16">
        <v>141.55</v>
      </c>
      <c r="D23" s="64" t="s">
        <v>401</v>
      </c>
      <c r="E23" s="7">
        <v>43958</v>
      </c>
      <c r="F23" s="43" t="s">
        <v>53</v>
      </c>
      <c r="G23" s="43" t="s">
        <v>54</v>
      </c>
      <c r="H23" s="8">
        <v>45952671</v>
      </c>
      <c r="I23" s="21" t="s">
        <v>627</v>
      </c>
      <c r="J23" s="42" t="str">
        <f t="shared" si="2"/>
        <v>potraviny</v>
      </c>
      <c r="K23" s="16">
        <f t="shared" si="2"/>
        <v>141.55</v>
      </c>
      <c r="L23" s="7">
        <v>43956</v>
      </c>
      <c r="M23" s="43" t="str">
        <f t="shared" si="3"/>
        <v>METRO Cash and Carry SR s.r.o.</v>
      </c>
      <c r="N23" s="43" t="str">
        <f t="shared" si="3"/>
        <v>Senecká cesta 1881,900 28  Ivanka pri Dunaji</v>
      </c>
      <c r="O23" s="8">
        <f t="shared" si="3"/>
        <v>45952671</v>
      </c>
      <c r="P23" s="9" t="s">
        <v>4</v>
      </c>
      <c r="Q23" s="9" t="s">
        <v>32</v>
      </c>
      <c r="R23" s="111"/>
    </row>
    <row r="24" spans="1:18" ht="36" customHeight="1">
      <c r="A24" s="10">
        <v>2020051021</v>
      </c>
      <c r="B24" s="20" t="s">
        <v>628</v>
      </c>
      <c r="C24" s="16">
        <v>330.35</v>
      </c>
      <c r="D24" s="6"/>
      <c r="E24" s="7">
        <v>43957</v>
      </c>
      <c r="F24" s="12" t="s">
        <v>629</v>
      </c>
      <c r="G24" s="12" t="s">
        <v>630</v>
      </c>
      <c r="H24" s="13">
        <v>35901896</v>
      </c>
      <c r="I24" s="21"/>
      <c r="J24" s="42" t="str">
        <f t="shared" si="2"/>
        <v>nd práčka</v>
      </c>
      <c r="K24" s="16">
        <f t="shared" si="2"/>
        <v>330.35</v>
      </c>
      <c r="L24" s="7">
        <v>43913</v>
      </c>
      <c r="M24" s="43" t="str">
        <f>F24</f>
        <v>PRAGOPERUN SK s.r.o.</v>
      </c>
      <c r="N24" s="43" t="str">
        <f>G24</f>
        <v>Dvojkrížna 47, 821 06 Bratislava 214</v>
      </c>
      <c r="O24" s="8">
        <f>H24</f>
        <v>35901896</v>
      </c>
      <c r="P24" s="9" t="s">
        <v>412</v>
      </c>
      <c r="Q24" s="9" t="s">
        <v>413</v>
      </c>
      <c r="R24" s="111"/>
    </row>
    <row r="25" spans="1:22" ht="36" customHeight="1">
      <c r="A25" s="10">
        <v>2020051022</v>
      </c>
      <c r="B25" s="42" t="s">
        <v>38</v>
      </c>
      <c r="C25" s="16">
        <v>5.99</v>
      </c>
      <c r="D25" s="10" t="s">
        <v>138</v>
      </c>
      <c r="E25" s="69">
        <v>43958</v>
      </c>
      <c r="F25" s="46" t="s">
        <v>39</v>
      </c>
      <c r="G25" s="46" t="s">
        <v>40</v>
      </c>
      <c r="H25" s="13">
        <v>35763469</v>
      </c>
      <c r="I25" s="21"/>
      <c r="J25" s="42"/>
      <c r="K25" s="16"/>
      <c r="L25" s="7"/>
      <c r="M25" s="43"/>
      <c r="N25" s="43"/>
      <c r="O25" s="8"/>
      <c r="P25" s="9"/>
      <c r="Q25" s="9"/>
      <c r="U25" s="36"/>
      <c r="V25" s="94"/>
    </row>
    <row r="26" spans="1:22" ht="36" customHeight="1">
      <c r="A26" s="10">
        <v>2020051023</v>
      </c>
      <c r="B26" s="14" t="s">
        <v>33</v>
      </c>
      <c r="C26" s="16">
        <v>90</v>
      </c>
      <c r="D26" s="6"/>
      <c r="E26" s="7">
        <v>43959</v>
      </c>
      <c r="F26" s="5" t="s">
        <v>631</v>
      </c>
      <c r="G26" s="5" t="s">
        <v>632</v>
      </c>
      <c r="H26" s="8">
        <v>33010005</v>
      </c>
      <c r="I26" s="5" t="s">
        <v>633</v>
      </c>
      <c r="J26" s="42" t="str">
        <f>B26</f>
        <v>potraviny</v>
      </c>
      <c r="K26" s="16">
        <f>C26</f>
        <v>90</v>
      </c>
      <c r="L26" s="7">
        <v>43955</v>
      </c>
      <c r="M26" s="43" t="str">
        <f>F26</f>
        <v>Ing. Gejza DEMETER</v>
      </c>
      <c r="N26" s="43" t="str">
        <f>G26</f>
        <v>Kunova Teplica 198, 049 33 Kunova Teplica</v>
      </c>
      <c r="O26" s="8">
        <f>H26</f>
        <v>33010005</v>
      </c>
      <c r="P26" s="9" t="s">
        <v>4</v>
      </c>
      <c r="Q26" s="9" t="s">
        <v>32</v>
      </c>
      <c r="U26" s="36"/>
      <c r="V26" s="36"/>
    </row>
    <row r="27" spans="1:22" ht="36" customHeight="1">
      <c r="A27" s="10">
        <v>2020051024</v>
      </c>
      <c r="B27" s="42" t="s">
        <v>33</v>
      </c>
      <c r="C27" s="16">
        <v>85.14</v>
      </c>
      <c r="D27" s="72" t="s">
        <v>504</v>
      </c>
      <c r="E27" s="7">
        <v>43963</v>
      </c>
      <c r="F27" s="46" t="s">
        <v>122</v>
      </c>
      <c r="G27" s="46" t="s">
        <v>50</v>
      </c>
      <c r="H27" s="13">
        <v>36019208</v>
      </c>
      <c r="I27" s="5" t="s">
        <v>634</v>
      </c>
      <c r="J27" s="42" t="str">
        <f aca="true" t="shared" si="4" ref="J27:K30">B27</f>
        <v>potraviny</v>
      </c>
      <c r="K27" s="16">
        <f t="shared" si="4"/>
        <v>85.14</v>
      </c>
      <c r="L27" s="7">
        <v>43962</v>
      </c>
      <c r="M27" s="43" t="str">
        <f aca="true" t="shared" si="5" ref="M27:O37">F27</f>
        <v>INMEDIA, spol.s.r.o.</v>
      </c>
      <c r="N27" s="43" t="str">
        <f t="shared" si="5"/>
        <v>Námestie SNP 11, 960,01 Zvolen</v>
      </c>
      <c r="O27" s="8">
        <f t="shared" si="5"/>
        <v>36019208</v>
      </c>
      <c r="P27" s="9" t="s">
        <v>4</v>
      </c>
      <c r="Q27" s="9" t="s">
        <v>32</v>
      </c>
      <c r="R27" s="111"/>
      <c r="U27" s="36"/>
      <c r="V27" s="36"/>
    </row>
    <row r="28" spans="1:17" ht="36" customHeight="1">
      <c r="A28" s="10">
        <v>2020051025</v>
      </c>
      <c r="B28" s="42" t="s">
        <v>33</v>
      </c>
      <c r="C28" s="16">
        <v>294.23</v>
      </c>
      <c r="D28" s="72" t="s">
        <v>504</v>
      </c>
      <c r="E28" s="7">
        <v>43958</v>
      </c>
      <c r="F28" s="46" t="s">
        <v>122</v>
      </c>
      <c r="G28" s="46" t="s">
        <v>50</v>
      </c>
      <c r="H28" s="13">
        <v>36019208</v>
      </c>
      <c r="I28" s="5"/>
      <c r="J28" s="42" t="str">
        <f t="shared" si="4"/>
        <v>potraviny</v>
      </c>
      <c r="K28" s="16">
        <f t="shared" si="4"/>
        <v>294.23</v>
      </c>
      <c r="L28" s="7">
        <v>43950</v>
      </c>
      <c r="M28" s="43" t="str">
        <f t="shared" si="5"/>
        <v>INMEDIA, spol.s.r.o.</v>
      </c>
      <c r="N28" s="43" t="str">
        <f t="shared" si="5"/>
        <v>Námestie SNP 11, 960,01 Zvolen</v>
      </c>
      <c r="O28" s="8">
        <f t="shared" si="5"/>
        <v>36019208</v>
      </c>
      <c r="P28" s="9" t="s">
        <v>30</v>
      </c>
      <c r="Q28" s="9" t="s">
        <v>31</v>
      </c>
    </row>
    <row r="29" spans="1:19" ht="36" customHeight="1">
      <c r="A29" s="10">
        <v>2020051026</v>
      </c>
      <c r="B29" s="42" t="s">
        <v>33</v>
      </c>
      <c r="C29" s="16">
        <v>1042.09</v>
      </c>
      <c r="D29" s="72" t="s">
        <v>504</v>
      </c>
      <c r="E29" s="7">
        <v>43963</v>
      </c>
      <c r="F29" s="46" t="s">
        <v>122</v>
      </c>
      <c r="G29" s="46" t="s">
        <v>50</v>
      </c>
      <c r="H29" s="13">
        <v>36019208</v>
      </c>
      <c r="I29" s="5" t="s">
        <v>635</v>
      </c>
      <c r="J29" s="42" t="str">
        <f t="shared" si="4"/>
        <v>potraviny</v>
      </c>
      <c r="K29" s="16">
        <f t="shared" si="4"/>
        <v>1042.09</v>
      </c>
      <c r="L29" s="7">
        <v>43959</v>
      </c>
      <c r="M29" s="43" t="str">
        <f t="shared" si="5"/>
        <v>INMEDIA, spol.s.r.o.</v>
      </c>
      <c r="N29" s="43" t="str">
        <f t="shared" si="5"/>
        <v>Námestie SNP 11, 960,01 Zvolen</v>
      </c>
      <c r="O29" s="8">
        <f t="shared" si="5"/>
        <v>36019208</v>
      </c>
      <c r="P29" s="9" t="s">
        <v>4</v>
      </c>
      <c r="Q29" s="9" t="s">
        <v>32</v>
      </c>
      <c r="S29" s="91"/>
    </row>
    <row r="30" spans="1:19" ht="36" customHeight="1">
      <c r="A30" s="10">
        <v>2020051027</v>
      </c>
      <c r="B30" s="42" t="s">
        <v>33</v>
      </c>
      <c r="C30" s="16">
        <v>660.71</v>
      </c>
      <c r="D30" s="72" t="s">
        <v>504</v>
      </c>
      <c r="E30" s="7">
        <v>43963</v>
      </c>
      <c r="F30" s="46" t="s">
        <v>122</v>
      </c>
      <c r="G30" s="46" t="s">
        <v>50</v>
      </c>
      <c r="H30" s="13">
        <v>36019208</v>
      </c>
      <c r="I30" s="5" t="s">
        <v>634</v>
      </c>
      <c r="J30" s="42" t="str">
        <f t="shared" si="4"/>
        <v>potraviny</v>
      </c>
      <c r="K30" s="16">
        <f t="shared" si="4"/>
        <v>660.71</v>
      </c>
      <c r="L30" s="7">
        <v>43957</v>
      </c>
      <c r="M30" s="43" t="str">
        <f t="shared" si="5"/>
        <v>INMEDIA, spol.s.r.o.</v>
      </c>
      <c r="N30" s="43" t="str">
        <f t="shared" si="5"/>
        <v>Námestie SNP 11, 960,01 Zvolen</v>
      </c>
      <c r="O30" s="8">
        <f t="shared" si="5"/>
        <v>36019208</v>
      </c>
      <c r="P30" s="9" t="s">
        <v>4</v>
      </c>
      <c r="Q30" s="9" t="s">
        <v>32</v>
      </c>
      <c r="S30" s="91"/>
    </row>
    <row r="31" spans="1:17" ht="36" customHeight="1">
      <c r="A31" s="10">
        <v>2020051028</v>
      </c>
      <c r="B31" s="20" t="s">
        <v>33</v>
      </c>
      <c r="C31" s="16">
        <v>84.24</v>
      </c>
      <c r="D31" s="6"/>
      <c r="E31" s="7">
        <v>43963</v>
      </c>
      <c r="F31" s="12" t="s">
        <v>112</v>
      </c>
      <c r="G31" s="12" t="s">
        <v>109</v>
      </c>
      <c r="H31" s="13">
        <v>34152199</v>
      </c>
      <c r="I31" s="5" t="s">
        <v>636</v>
      </c>
      <c r="J31" s="42" t="str">
        <f>B31</f>
        <v>potraviny</v>
      </c>
      <c r="K31" s="16">
        <f>C31</f>
        <v>84.24</v>
      </c>
      <c r="L31" s="7">
        <v>43962</v>
      </c>
      <c r="M31" s="43" t="str">
        <f t="shared" si="5"/>
        <v>Bidfood Slovakia, s.r.o</v>
      </c>
      <c r="N31" s="43" t="str">
        <f t="shared" si="5"/>
        <v>Piešťanská 2321/71,  915 01 Nové Mesto nad Váhom</v>
      </c>
      <c r="O31" s="8">
        <f t="shared" si="5"/>
        <v>34152199</v>
      </c>
      <c r="P31" s="9" t="s">
        <v>4</v>
      </c>
      <c r="Q31" s="9" t="s">
        <v>32</v>
      </c>
    </row>
    <row r="32" spans="1:22" ht="36" customHeight="1">
      <c r="A32" s="10">
        <v>2020051029</v>
      </c>
      <c r="B32" s="42" t="s">
        <v>33</v>
      </c>
      <c r="C32" s="16">
        <v>700.63</v>
      </c>
      <c r="D32" s="6" t="s">
        <v>415</v>
      </c>
      <c r="E32" s="7">
        <v>43961</v>
      </c>
      <c r="F32" s="42" t="s">
        <v>120</v>
      </c>
      <c r="G32" s="43" t="s">
        <v>121</v>
      </c>
      <c r="H32" s="8">
        <v>17260752</v>
      </c>
      <c r="I32" s="21" t="s">
        <v>637</v>
      </c>
      <c r="J32" s="42" t="str">
        <f>B32</f>
        <v>potraviny</v>
      </c>
      <c r="K32" s="16">
        <f>C32</f>
        <v>700.63</v>
      </c>
      <c r="L32" s="7">
        <v>43957</v>
      </c>
      <c r="M32" s="43" t="str">
        <f t="shared" si="5"/>
        <v>Zoltán Jánosdeák - Jánosdeák</v>
      </c>
      <c r="N32" s="43" t="str">
        <f t="shared" si="5"/>
        <v>Vinohradná 101, 049 11 Plešivec</v>
      </c>
      <c r="O32" s="8">
        <f t="shared" si="5"/>
        <v>17260752</v>
      </c>
      <c r="P32" s="9" t="s">
        <v>4</v>
      </c>
      <c r="Q32" s="9" t="s">
        <v>32</v>
      </c>
      <c r="U32" s="36"/>
      <c r="V32" s="94"/>
    </row>
    <row r="33" spans="1:22" ht="36" customHeight="1">
      <c r="A33" s="10">
        <v>2020051030</v>
      </c>
      <c r="B33" s="14" t="s">
        <v>33</v>
      </c>
      <c r="C33" s="16">
        <v>15</v>
      </c>
      <c r="D33" s="6"/>
      <c r="E33" s="7">
        <v>43964</v>
      </c>
      <c r="F33" s="5" t="s">
        <v>631</v>
      </c>
      <c r="G33" s="5" t="s">
        <v>632</v>
      </c>
      <c r="H33" s="8">
        <v>33010005</v>
      </c>
      <c r="I33" s="5" t="s">
        <v>638</v>
      </c>
      <c r="J33" s="42" t="str">
        <f aca="true" t="shared" si="6" ref="J33:K37">B33</f>
        <v>potraviny</v>
      </c>
      <c r="K33" s="16">
        <f t="shared" si="6"/>
        <v>15</v>
      </c>
      <c r="L33" s="7">
        <v>43962</v>
      </c>
      <c r="M33" s="43" t="str">
        <f t="shared" si="5"/>
        <v>Ing. Gejza DEMETER</v>
      </c>
      <c r="N33" s="43" t="str">
        <f t="shared" si="5"/>
        <v>Kunova Teplica 198, 049 33 Kunova Teplica</v>
      </c>
      <c r="O33" s="8">
        <f t="shared" si="5"/>
        <v>33010005</v>
      </c>
      <c r="P33" s="9" t="s">
        <v>4</v>
      </c>
      <c r="Q33" s="9" t="s">
        <v>32</v>
      </c>
      <c r="U33" s="36"/>
      <c r="V33" s="36"/>
    </row>
    <row r="34" spans="1:22" ht="36" customHeight="1">
      <c r="A34" s="10">
        <v>2020051031</v>
      </c>
      <c r="B34" s="42" t="s">
        <v>51</v>
      </c>
      <c r="C34" s="16">
        <v>1077.81</v>
      </c>
      <c r="D34" s="58" t="s">
        <v>136</v>
      </c>
      <c r="E34" s="7">
        <v>43962</v>
      </c>
      <c r="F34" s="46" t="s">
        <v>6</v>
      </c>
      <c r="G34" s="46" t="s">
        <v>7</v>
      </c>
      <c r="H34" s="13">
        <v>47925914</v>
      </c>
      <c r="I34" s="21" t="s">
        <v>639</v>
      </c>
      <c r="J34" s="42" t="str">
        <f t="shared" si="6"/>
        <v>lieky</v>
      </c>
      <c r="K34" s="16">
        <f t="shared" si="6"/>
        <v>1077.81</v>
      </c>
      <c r="L34" s="89">
        <v>43958</v>
      </c>
      <c r="M34" s="43" t="str">
        <f t="shared" si="5"/>
        <v>ATONA s.r.o.</v>
      </c>
      <c r="N34" s="43" t="str">
        <f t="shared" si="5"/>
        <v>Okružná 30, 048 01 Rožňava</v>
      </c>
      <c r="O34" s="8">
        <f t="shared" si="5"/>
        <v>47925914</v>
      </c>
      <c r="P34" s="9" t="s">
        <v>30</v>
      </c>
      <c r="Q34" s="9" t="s">
        <v>31</v>
      </c>
      <c r="U34" s="36"/>
      <c r="V34" s="36"/>
    </row>
    <row r="35" spans="1:17" ht="36" customHeight="1">
      <c r="A35" s="10">
        <v>2020051032</v>
      </c>
      <c r="B35" s="42" t="s">
        <v>51</v>
      </c>
      <c r="C35" s="16">
        <v>432.65</v>
      </c>
      <c r="D35" s="58" t="s">
        <v>136</v>
      </c>
      <c r="E35" s="7">
        <v>43962</v>
      </c>
      <c r="F35" s="46" t="s">
        <v>6</v>
      </c>
      <c r="G35" s="46" t="s">
        <v>7</v>
      </c>
      <c r="H35" s="13">
        <v>47925914</v>
      </c>
      <c r="I35" s="21" t="s">
        <v>640</v>
      </c>
      <c r="J35" s="42" t="str">
        <f t="shared" si="6"/>
        <v>lieky</v>
      </c>
      <c r="K35" s="16">
        <f t="shared" si="6"/>
        <v>432.65</v>
      </c>
      <c r="L35" s="89">
        <v>43958</v>
      </c>
      <c r="M35" s="43" t="str">
        <f t="shared" si="5"/>
        <v>ATONA s.r.o.</v>
      </c>
      <c r="N35" s="43" t="str">
        <f t="shared" si="5"/>
        <v>Okružná 30, 048 01 Rožňava</v>
      </c>
      <c r="O35" s="8">
        <f t="shared" si="5"/>
        <v>47925914</v>
      </c>
      <c r="P35" s="9" t="s">
        <v>30</v>
      </c>
      <c r="Q35" s="9" t="s">
        <v>31</v>
      </c>
    </row>
    <row r="36" spans="1:17" ht="36" customHeight="1">
      <c r="A36" s="10">
        <v>2020051033</v>
      </c>
      <c r="B36" s="42" t="s">
        <v>51</v>
      </c>
      <c r="C36" s="16">
        <v>808.52</v>
      </c>
      <c r="D36" s="58" t="s">
        <v>136</v>
      </c>
      <c r="E36" s="7">
        <v>43962</v>
      </c>
      <c r="F36" s="46" t="s">
        <v>6</v>
      </c>
      <c r="G36" s="46" t="s">
        <v>7</v>
      </c>
      <c r="H36" s="13">
        <v>47925914</v>
      </c>
      <c r="I36" s="21" t="s">
        <v>641</v>
      </c>
      <c r="J36" s="42" t="str">
        <f t="shared" si="6"/>
        <v>lieky</v>
      </c>
      <c r="K36" s="16">
        <f t="shared" si="6"/>
        <v>808.52</v>
      </c>
      <c r="L36" s="89">
        <v>43957</v>
      </c>
      <c r="M36" s="43" t="str">
        <f t="shared" si="5"/>
        <v>ATONA s.r.o.</v>
      </c>
      <c r="N36" s="43" t="str">
        <f t="shared" si="5"/>
        <v>Okružná 30, 048 01 Rožňava</v>
      </c>
      <c r="O36" s="8">
        <f t="shared" si="5"/>
        <v>47925914</v>
      </c>
      <c r="P36" s="9" t="s">
        <v>30</v>
      </c>
      <c r="Q36" s="9" t="s">
        <v>31</v>
      </c>
    </row>
    <row r="37" spans="1:17" ht="36" customHeight="1">
      <c r="A37" s="10">
        <v>2020051034</v>
      </c>
      <c r="B37" s="42" t="s">
        <v>51</v>
      </c>
      <c r="C37" s="16">
        <v>688.29</v>
      </c>
      <c r="D37" s="58" t="s">
        <v>136</v>
      </c>
      <c r="E37" s="7">
        <v>43962</v>
      </c>
      <c r="F37" s="46" t="s">
        <v>6</v>
      </c>
      <c r="G37" s="46" t="s">
        <v>7</v>
      </c>
      <c r="H37" s="13">
        <v>47925914</v>
      </c>
      <c r="I37" s="21" t="s">
        <v>642</v>
      </c>
      <c r="J37" s="42" t="str">
        <f t="shared" si="6"/>
        <v>lieky</v>
      </c>
      <c r="K37" s="16">
        <f t="shared" si="6"/>
        <v>688.29</v>
      </c>
      <c r="L37" s="89">
        <v>43958</v>
      </c>
      <c r="M37" s="43" t="str">
        <f t="shared" si="5"/>
        <v>ATONA s.r.o.</v>
      </c>
      <c r="N37" s="43" t="str">
        <f t="shared" si="5"/>
        <v>Okružná 30, 048 01 Rožňava</v>
      </c>
      <c r="O37" s="8">
        <f t="shared" si="5"/>
        <v>47925914</v>
      </c>
      <c r="P37" s="9" t="s">
        <v>30</v>
      </c>
      <c r="Q37" s="9" t="s">
        <v>31</v>
      </c>
    </row>
    <row r="38" spans="1:17" ht="36" customHeight="1">
      <c r="A38" s="10">
        <v>2020051035</v>
      </c>
      <c r="B38" s="42" t="s">
        <v>643</v>
      </c>
      <c r="C38" s="16">
        <v>250</v>
      </c>
      <c r="D38" s="10" t="s">
        <v>596</v>
      </c>
      <c r="E38" s="7">
        <v>43962</v>
      </c>
      <c r="F38" s="46" t="s">
        <v>597</v>
      </c>
      <c r="G38" s="46" t="s">
        <v>598</v>
      </c>
      <c r="H38" s="13">
        <v>46938079</v>
      </c>
      <c r="I38" s="5"/>
      <c r="J38" s="42"/>
      <c r="K38" s="16"/>
      <c r="L38" s="7"/>
      <c r="M38" s="43"/>
      <c r="N38" s="43"/>
      <c r="O38" s="8"/>
      <c r="P38" s="9"/>
      <c r="Q38" s="9"/>
    </row>
    <row r="39" spans="1:18" ht="36" customHeight="1">
      <c r="A39" s="10">
        <v>2020051036</v>
      </c>
      <c r="B39" s="42" t="s">
        <v>123</v>
      </c>
      <c r="C39" s="16">
        <v>-42.82</v>
      </c>
      <c r="D39" s="64" t="s">
        <v>401</v>
      </c>
      <c r="E39" s="7">
        <v>43963</v>
      </c>
      <c r="F39" s="43" t="s">
        <v>53</v>
      </c>
      <c r="G39" s="43" t="s">
        <v>54</v>
      </c>
      <c r="H39" s="8">
        <v>45952671</v>
      </c>
      <c r="I39" s="5"/>
      <c r="J39" s="42"/>
      <c r="K39" s="16"/>
      <c r="L39" s="7"/>
      <c r="M39" s="43"/>
      <c r="N39" s="43"/>
      <c r="O39" s="8"/>
      <c r="P39" s="9"/>
      <c r="Q39" s="9"/>
      <c r="R39" s="111"/>
    </row>
    <row r="40" spans="1:17" ht="36" customHeight="1">
      <c r="A40" s="10">
        <v>2020051037</v>
      </c>
      <c r="B40" s="42" t="s">
        <v>64</v>
      </c>
      <c r="C40" s="16">
        <v>444.2</v>
      </c>
      <c r="D40" s="6"/>
      <c r="E40" s="7">
        <v>43962</v>
      </c>
      <c r="F40" s="42" t="s">
        <v>52</v>
      </c>
      <c r="G40" s="43" t="s">
        <v>106</v>
      </c>
      <c r="H40" s="35">
        <v>17081173</v>
      </c>
      <c r="I40" s="21" t="s">
        <v>644</v>
      </c>
      <c r="J40" s="42" t="str">
        <f>B40</f>
        <v>tonery</v>
      </c>
      <c r="K40" s="16">
        <f>C40</f>
        <v>444.2</v>
      </c>
      <c r="L40" s="7">
        <v>43958</v>
      </c>
      <c r="M40" s="43" t="str">
        <f>F40</f>
        <v>CompAct-spoločnosť s ručením obmedzeným Rožňava</v>
      </c>
      <c r="N40" s="43" t="str">
        <f>G40</f>
        <v>Šafárikova 17, 048 01 Rožňava</v>
      </c>
      <c r="O40" s="8">
        <f>H40</f>
        <v>17081173</v>
      </c>
      <c r="P40" s="9" t="s">
        <v>30</v>
      </c>
      <c r="Q40" s="9" t="s">
        <v>31</v>
      </c>
    </row>
    <row r="41" spans="1:19" ht="36" customHeight="1">
      <c r="A41" s="10">
        <v>2020051038</v>
      </c>
      <c r="B41" s="42" t="s">
        <v>123</v>
      </c>
      <c r="C41" s="16">
        <v>-4.04</v>
      </c>
      <c r="D41" s="64" t="s">
        <v>401</v>
      </c>
      <c r="E41" s="7">
        <v>43958</v>
      </c>
      <c r="F41" s="43" t="s">
        <v>53</v>
      </c>
      <c r="G41" s="43" t="s">
        <v>54</v>
      </c>
      <c r="H41" s="8">
        <v>45952671</v>
      </c>
      <c r="I41" s="5"/>
      <c r="J41" s="42"/>
      <c r="K41" s="16"/>
      <c r="L41" s="7"/>
      <c r="M41" s="43"/>
      <c r="N41" s="43"/>
      <c r="O41" s="8"/>
      <c r="P41" s="9"/>
      <c r="Q41" s="9"/>
      <c r="S41" s="91"/>
    </row>
    <row r="42" spans="1:17" ht="36" customHeight="1">
      <c r="A42" s="10">
        <v>2020051039</v>
      </c>
      <c r="B42" s="42" t="s">
        <v>33</v>
      </c>
      <c r="C42" s="16">
        <v>1234.43</v>
      </c>
      <c r="D42" s="64" t="s">
        <v>401</v>
      </c>
      <c r="E42" s="7">
        <v>43965</v>
      </c>
      <c r="F42" s="43" t="s">
        <v>53</v>
      </c>
      <c r="G42" s="43" t="s">
        <v>54</v>
      </c>
      <c r="H42" s="8">
        <v>45952671</v>
      </c>
      <c r="I42" s="21"/>
      <c r="J42" s="42" t="str">
        <f aca="true" t="shared" si="7" ref="J42:K46">B42</f>
        <v>potraviny</v>
      </c>
      <c r="K42" s="16">
        <f t="shared" si="7"/>
        <v>1234.43</v>
      </c>
      <c r="L42" s="7">
        <v>43962</v>
      </c>
      <c r="M42" s="43" t="str">
        <f aca="true" t="shared" si="8" ref="M42:O46">F42</f>
        <v>METRO Cash and Carry SR s.r.o.</v>
      </c>
      <c r="N42" s="43" t="str">
        <f t="shared" si="8"/>
        <v>Senecká cesta 1881,900 28  Ivanka pri Dunaji</v>
      </c>
      <c r="O42" s="8">
        <f t="shared" si="8"/>
        <v>45952671</v>
      </c>
      <c r="P42" s="9" t="s">
        <v>30</v>
      </c>
      <c r="Q42" s="9" t="s">
        <v>31</v>
      </c>
    </row>
    <row r="43" spans="1:17" ht="36" customHeight="1">
      <c r="A43" s="10">
        <v>2020051040</v>
      </c>
      <c r="B43" s="42" t="s">
        <v>33</v>
      </c>
      <c r="C43" s="16">
        <v>137.76</v>
      </c>
      <c r="D43" s="64" t="s">
        <v>401</v>
      </c>
      <c r="E43" s="7">
        <v>43965</v>
      </c>
      <c r="F43" s="43" t="s">
        <v>53</v>
      </c>
      <c r="G43" s="43" t="s">
        <v>54</v>
      </c>
      <c r="H43" s="8">
        <v>45952671</v>
      </c>
      <c r="I43" s="21"/>
      <c r="J43" s="42" t="str">
        <f t="shared" si="7"/>
        <v>potraviny</v>
      </c>
      <c r="K43" s="16">
        <f t="shared" si="7"/>
        <v>137.76</v>
      </c>
      <c r="L43" s="7">
        <v>43963</v>
      </c>
      <c r="M43" s="43" t="str">
        <f t="shared" si="8"/>
        <v>METRO Cash and Carry SR s.r.o.</v>
      </c>
      <c r="N43" s="43" t="str">
        <f t="shared" si="8"/>
        <v>Senecká cesta 1881,900 28  Ivanka pri Dunaji</v>
      </c>
      <c r="O43" s="8">
        <f t="shared" si="8"/>
        <v>45952671</v>
      </c>
      <c r="P43" s="9" t="s">
        <v>30</v>
      </c>
      <c r="Q43" s="9" t="s">
        <v>31</v>
      </c>
    </row>
    <row r="44" spans="1:17" ht="36" customHeight="1">
      <c r="A44" s="10">
        <v>2020051041</v>
      </c>
      <c r="B44" s="42" t="s">
        <v>33</v>
      </c>
      <c r="C44" s="16">
        <v>107.27</v>
      </c>
      <c r="D44" s="64" t="s">
        <v>401</v>
      </c>
      <c r="E44" s="7">
        <v>43965</v>
      </c>
      <c r="F44" s="43" t="s">
        <v>53</v>
      </c>
      <c r="G44" s="43" t="s">
        <v>54</v>
      </c>
      <c r="H44" s="8">
        <v>45952671</v>
      </c>
      <c r="I44" s="21" t="s">
        <v>645</v>
      </c>
      <c r="J44" s="42" t="str">
        <f t="shared" si="7"/>
        <v>potraviny</v>
      </c>
      <c r="K44" s="16">
        <f t="shared" si="7"/>
        <v>107.27</v>
      </c>
      <c r="L44" s="7">
        <v>43963</v>
      </c>
      <c r="M44" s="43" t="str">
        <f t="shared" si="8"/>
        <v>METRO Cash and Carry SR s.r.o.</v>
      </c>
      <c r="N44" s="43" t="str">
        <f t="shared" si="8"/>
        <v>Senecká cesta 1881,900 28  Ivanka pri Dunaji</v>
      </c>
      <c r="O44" s="8">
        <f t="shared" si="8"/>
        <v>45952671</v>
      </c>
      <c r="P44" s="9" t="s">
        <v>4</v>
      </c>
      <c r="Q44" s="9" t="s">
        <v>32</v>
      </c>
    </row>
    <row r="45" spans="1:17" ht="36" customHeight="1">
      <c r="A45" s="10">
        <v>2020051042</v>
      </c>
      <c r="B45" s="42" t="s">
        <v>33</v>
      </c>
      <c r="C45" s="16">
        <v>521.22</v>
      </c>
      <c r="D45" s="72" t="s">
        <v>504</v>
      </c>
      <c r="E45" s="7">
        <v>43970</v>
      </c>
      <c r="F45" s="46" t="s">
        <v>122</v>
      </c>
      <c r="G45" s="46" t="s">
        <v>50</v>
      </c>
      <c r="H45" s="13">
        <v>36019208</v>
      </c>
      <c r="I45" s="5"/>
      <c r="J45" s="42" t="str">
        <f t="shared" si="7"/>
        <v>potraviny</v>
      </c>
      <c r="K45" s="16">
        <f t="shared" si="7"/>
        <v>521.22</v>
      </c>
      <c r="L45" s="7">
        <v>43969</v>
      </c>
      <c r="M45" s="43" t="str">
        <f t="shared" si="8"/>
        <v>INMEDIA, spol.s.r.o.</v>
      </c>
      <c r="N45" s="43" t="str">
        <f t="shared" si="8"/>
        <v>Námestie SNP 11, 960,01 Zvolen</v>
      </c>
      <c r="O45" s="8">
        <f t="shared" si="8"/>
        <v>36019208</v>
      </c>
      <c r="P45" s="9" t="s">
        <v>30</v>
      </c>
      <c r="Q45" s="9" t="s">
        <v>31</v>
      </c>
    </row>
    <row r="46" spans="1:17" ht="36" customHeight="1">
      <c r="A46" s="10">
        <v>2020051043</v>
      </c>
      <c r="B46" s="42" t="s">
        <v>33</v>
      </c>
      <c r="C46" s="16">
        <v>347.7</v>
      </c>
      <c r="D46" s="72" t="s">
        <v>504</v>
      </c>
      <c r="E46" s="7">
        <v>43970</v>
      </c>
      <c r="F46" s="46" t="s">
        <v>122</v>
      </c>
      <c r="G46" s="46" t="s">
        <v>50</v>
      </c>
      <c r="H46" s="13">
        <v>36019208</v>
      </c>
      <c r="I46" s="5"/>
      <c r="J46" s="42" t="str">
        <f t="shared" si="7"/>
        <v>potraviny</v>
      </c>
      <c r="K46" s="16">
        <f t="shared" si="7"/>
        <v>347.7</v>
      </c>
      <c r="L46" s="7">
        <v>43969</v>
      </c>
      <c r="M46" s="43" t="str">
        <f t="shared" si="8"/>
        <v>INMEDIA, spol.s.r.o.</v>
      </c>
      <c r="N46" s="43" t="str">
        <f t="shared" si="8"/>
        <v>Námestie SNP 11, 960,01 Zvolen</v>
      </c>
      <c r="O46" s="8">
        <f t="shared" si="8"/>
        <v>36019208</v>
      </c>
      <c r="P46" s="9" t="s">
        <v>30</v>
      </c>
      <c r="Q46" s="9" t="s">
        <v>31</v>
      </c>
    </row>
    <row r="47" spans="1:17" ht="36" customHeight="1">
      <c r="A47" s="10">
        <v>2020051044</v>
      </c>
      <c r="B47" s="43" t="s">
        <v>58</v>
      </c>
      <c r="C47" s="16">
        <v>284.51</v>
      </c>
      <c r="D47" s="10">
        <v>5611864285</v>
      </c>
      <c r="E47" s="7">
        <v>43966</v>
      </c>
      <c r="F47" s="46" t="s">
        <v>59</v>
      </c>
      <c r="G47" s="46" t="s">
        <v>60</v>
      </c>
      <c r="H47" s="13">
        <v>31322832</v>
      </c>
      <c r="I47" s="21"/>
      <c r="J47" s="42"/>
      <c r="K47" s="16"/>
      <c r="L47" s="7"/>
      <c r="M47" s="43"/>
      <c r="N47" s="43"/>
      <c r="O47" s="8"/>
      <c r="P47" s="9"/>
      <c r="Q47" s="9"/>
    </row>
    <row r="48" spans="1:17" ht="36" customHeight="1">
      <c r="A48" s="10">
        <v>2020051045</v>
      </c>
      <c r="B48" s="42" t="s">
        <v>33</v>
      </c>
      <c r="C48" s="16">
        <v>374.38</v>
      </c>
      <c r="D48" s="64" t="s">
        <v>401</v>
      </c>
      <c r="E48" s="7">
        <v>43970</v>
      </c>
      <c r="F48" s="43" t="s">
        <v>53</v>
      </c>
      <c r="G48" s="43" t="s">
        <v>54</v>
      </c>
      <c r="H48" s="8">
        <v>45952671</v>
      </c>
      <c r="I48" s="21" t="s">
        <v>646</v>
      </c>
      <c r="J48" s="42" t="str">
        <f aca="true" t="shared" si="9" ref="J48:K50">B48</f>
        <v>potraviny</v>
      </c>
      <c r="K48" s="16">
        <f t="shared" si="9"/>
        <v>374.38</v>
      </c>
      <c r="L48" s="7">
        <v>43962</v>
      </c>
      <c r="M48" s="43" t="str">
        <f aca="true" t="shared" si="10" ref="M48:O50">F48</f>
        <v>METRO Cash and Carry SR s.r.o.</v>
      </c>
      <c r="N48" s="43" t="str">
        <f t="shared" si="10"/>
        <v>Senecká cesta 1881,900 28  Ivanka pri Dunaji</v>
      </c>
      <c r="O48" s="8">
        <f t="shared" si="10"/>
        <v>45952671</v>
      </c>
      <c r="P48" s="9" t="s">
        <v>4</v>
      </c>
      <c r="Q48" s="9" t="s">
        <v>32</v>
      </c>
    </row>
    <row r="49" spans="1:23" ht="36" customHeight="1">
      <c r="A49" s="10">
        <v>2020051046</v>
      </c>
      <c r="B49" s="42" t="s">
        <v>33</v>
      </c>
      <c r="C49" s="16">
        <v>392</v>
      </c>
      <c r="D49" s="6"/>
      <c r="E49" s="7">
        <v>43970</v>
      </c>
      <c r="F49" s="42" t="s">
        <v>56</v>
      </c>
      <c r="G49" s="43" t="s">
        <v>57</v>
      </c>
      <c r="H49" s="34">
        <v>45702942</v>
      </c>
      <c r="I49" s="21" t="s">
        <v>647</v>
      </c>
      <c r="J49" s="42" t="str">
        <f t="shared" si="9"/>
        <v>potraviny</v>
      </c>
      <c r="K49" s="16">
        <f t="shared" si="9"/>
        <v>392</v>
      </c>
      <c r="L49" s="7">
        <v>43962</v>
      </c>
      <c r="M49" s="43" t="str">
        <f t="shared" si="10"/>
        <v>EASTFOOD s.r.o.</v>
      </c>
      <c r="N49" s="43" t="str">
        <f t="shared" si="10"/>
        <v>Južná trieda 78, 040 01 Košice</v>
      </c>
      <c r="O49" s="8">
        <f t="shared" si="10"/>
        <v>45702942</v>
      </c>
      <c r="P49" s="9" t="s">
        <v>4</v>
      </c>
      <c r="Q49" s="9" t="s">
        <v>32</v>
      </c>
      <c r="W49" s="52"/>
    </row>
    <row r="50" spans="1:20" ht="36" customHeight="1">
      <c r="A50" s="10">
        <v>2020051047</v>
      </c>
      <c r="B50" s="14" t="s">
        <v>33</v>
      </c>
      <c r="C50" s="16">
        <v>30</v>
      </c>
      <c r="D50" s="6"/>
      <c r="E50" s="7">
        <v>43971</v>
      </c>
      <c r="F50" s="5" t="s">
        <v>631</v>
      </c>
      <c r="G50" s="5" t="s">
        <v>632</v>
      </c>
      <c r="H50" s="8">
        <v>33010005</v>
      </c>
      <c r="I50" s="5" t="s">
        <v>648</v>
      </c>
      <c r="J50" s="42" t="str">
        <f t="shared" si="9"/>
        <v>potraviny</v>
      </c>
      <c r="K50" s="16">
        <f t="shared" si="9"/>
        <v>30</v>
      </c>
      <c r="L50" s="7">
        <v>43962</v>
      </c>
      <c r="M50" s="43" t="str">
        <f t="shared" si="10"/>
        <v>Ing. Gejza DEMETER</v>
      </c>
      <c r="N50" s="43" t="str">
        <f t="shared" si="10"/>
        <v>Kunova Teplica 198, 049 33 Kunova Teplica</v>
      </c>
      <c r="O50" s="8">
        <f t="shared" si="10"/>
        <v>33010005</v>
      </c>
      <c r="P50" s="9" t="s">
        <v>4</v>
      </c>
      <c r="Q50" s="9" t="s">
        <v>32</v>
      </c>
      <c r="T50" s="98"/>
    </row>
    <row r="51" spans="1:17" ht="36" customHeight="1">
      <c r="A51" s="10">
        <v>2020051048</v>
      </c>
      <c r="B51" s="42" t="s">
        <v>2</v>
      </c>
      <c r="C51" s="16">
        <v>41.76</v>
      </c>
      <c r="D51" s="10">
        <v>162700</v>
      </c>
      <c r="E51" s="7">
        <v>43966</v>
      </c>
      <c r="F51" s="46" t="s">
        <v>79</v>
      </c>
      <c r="G51" s="46" t="s">
        <v>80</v>
      </c>
      <c r="H51" s="13">
        <v>17335949</v>
      </c>
      <c r="I51" s="5"/>
      <c r="J51" s="42"/>
      <c r="K51" s="16"/>
      <c r="L51" s="7"/>
      <c r="M51" s="43"/>
      <c r="N51" s="43"/>
      <c r="O51" s="8"/>
      <c r="P51" s="9"/>
      <c r="Q51" s="9"/>
    </row>
    <row r="52" spans="1:17" ht="36" customHeight="1">
      <c r="A52" s="10">
        <v>2020051049</v>
      </c>
      <c r="B52" s="42" t="s">
        <v>64</v>
      </c>
      <c r="C52" s="16">
        <v>94</v>
      </c>
      <c r="D52" s="6"/>
      <c r="E52" s="7">
        <v>43970</v>
      </c>
      <c r="F52" s="42" t="s">
        <v>52</v>
      </c>
      <c r="G52" s="43" t="s">
        <v>106</v>
      </c>
      <c r="H52" s="35">
        <v>17081173</v>
      </c>
      <c r="I52" s="21" t="s">
        <v>649</v>
      </c>
      <c r="J52" s="42" t="str">
        <f aca="true" t="shared" si="11" ref="J52:K65">B52</f>
        <v>tonery</v>
      </c>
      <c r="K52" s="16">
        <f t="shared" si="11"/>
        <v>94</v>
      </c>
      <c r="L52" s="7">
        <v>43969</v>
      </c>
      <c r="M52" s="43" t="str">
        <f aca="true" t="shared" si="12" ref="M52:O65">F52</f>
        <v>CompAct-spoločnosť s ručením obmedzeným Rožňava</v>
      </c>
      <c r="N52" s="43" t="str">
        <f t="shared" si="12"/>
        <v>Šafárikova 17, 048 01 Rožňava</v>
      </c>
      <c r="O52" s="8">
        <f t="shared" si="12"/>
        <v>17081173</v>
      </c>
      <c r="P52" s="9" t="s">
        <v>30</v>
      </c>
      <c r="Q52" s="9" t="s">
        <v>31</v>
      </c>
    </row>
    <row r="53" spans="1:18" ht="36" customHeight="1">
      <c r="A53" s="10">
        <v>2020051050</v>
      </c>
      <c r="B53" s="42" t="s">
        <v>33</v>
      </c>
      <c r="C53" s="16">
        <v>572.34</v>
      </c>
      <c r="D53" s="106"/>
      <c r="E53" s="7">
        <v>43969</v>
      </c>
      <c r="F53" s="46" t="s">
        <v>469</v>
      </c>
      <c r="G53" s="46" t="s">
        <v>126</v>
      </c>
      <c r="H53" s="13">
        <v>50165402</v>
      </c>
      <c r="I53" s="5" t="s">
        <v>650</v>
      </c>
      <c r="J53" s="42" t="str">
        <f t="shared" si="11"/>
        <v>potraviny</v>
      </c>
      <c r="K53" s="16">
        <f t="shared" si="11"/>
        <v>572.34</v>
      </c>
      <c r="L53" s="7">
        <v>43962</v>
      </c>
      <c r="M53" s="43" t="str">
        <f t="shared" si="12"/>
        <v>Tropico.sk, s.r.o.</v>
      </c>
      <c r="N53" s="43" t="str">
        <f t="shared" si="12"/>
        <v>Dolný Harmanec 40, 976 03 Dolný Harmanec</v>
      </c>
      <c r="O53" s="8">
        <f t="shared" si="12"/>
        <v>50165402</v>
      </c>
      <c r="P53" s="9" t="s">
        <v>4</v>
      </c>
      <c r="Q53" s="9" t="s">
        <v>32</v>
      </c>
      <c r="R53" s="111"/>
    </row>
    <row r="54" spans="1:23" ht="36" customHeight="1">
      <c r="A54" s="10">
        <v>2020051051</v>
      </c>
      <c r="B54" s="42" t="s">
        <v>33</v>
      </c>
      <c r="C54" s="16">
        <v>361.31</v>
      </c>
      <c r="D54" s="6"/>
      <c r="E54" s="7">
        <v>43972</v>
      </c>
      <c r="F54" s="42" t="s">
        <v>65</v>
      </c>
      <c r="G54" s="43" t="s">
        <v>66</v>
      </c>
      <c r="H54" s="8">
        <v>44240104</v>
      </c>
      <c r="I54" s="5" t="s">
        <v>651</v>
      </c>
      <c r="J54" s="42" t="str">
        <f t="shared" si="11"/>
        <v>potraviny</v>
      </c>
      <c r="K54" s="16">
        <f t="shared" si="11"/>
        <v>361.31</v>
      </c>
      <c r="L54" s="7">
        <v>43969</v>
      </c>
      <c r="M54" s="43" t="str">
        <f t="shared" si="12"/>
        <v>BOHUŠ ŠESTÁK s.r.o.</v>
      </c>
      <c r="N54" s="43" t="str">
        <f t="shared" si="12"/>
        <v>Vodárenská 343/2, 924 01 Galanta</v>
      </c>
      <c r="O54" s="8">
        <f t="shared" si="12"/>
        <v>44240104</v>
      </c>
      <c r="P54" s="9" t="s">
        <v>4</v>
      </c>
      <c r="Q54" s="9" t="s">
        <v>32</v>
      </c>
      <c r="R54" s="111"/>
      <c r="T54" s="60"/>
      <c r="U54" s="61"/>
      <c r="W54" s="60"/>
    </row>
    <row r="55" spans="1:23" ht="36" customHeight="1">
      <c r="A55" s="10">
        <v>2020051052</v>
      </c>
      <c r="B55" s="42" t="s">
        <v>33</v>
      </c>
      <c r="C55" s="16">
        <v>507.72</v>
      </c>
      <c r="D55" s="6"/>
      <c r="E55" s="7">
        <v>43972</v>
      </c>
      <c r="F55" s="42" t="s">
        <v>65</v>
      </c>
      <c r="G55" s="43" t="s">
        <v>66</v>
      </c>
      <c r="H55" s="8">
        <v>44240104</v>
      </c>
      <c r="I55" s="5" t="s">
        <v>652</v>
      </c>
      <c r="J55" s="42" t="str">
        <f t="shared" si="11"/>
        <v>potraviny</v>
      </c>
      <c r="K55" s="16">
        <f t="shared" si="11"/>
        <v>507.72</v>
      </c>
      <c r="L55" s="7">
        <v>43966</v>
      </c>
      <c r="M55" s="43" t="str">
        <f t="shared" si="12"/>
        <v>BOHUŠ ŠESTÁK s.r.o.</v>
      </c>
      <c r="N55" s="43" t="str">
        <f t="shared" si="12"/>
        <v>Vodárenská 343/2, 924 01 Galanta</v>
      </c>
      <c r="O55" s="8">
        <f t="shared" si="12"/>
        <v>44240104</v>
      </c>
      <c r="P55" s="9" t="s">
        <v>4</v>
      </c>
      <c r="Q55" s="9" t="s">
        <v>32</v>
      </c>
      <c r="R55" s="111"/>
      <c r="T55" s="60"/>
      <c r="U55" s="61"/>
      <c r="W55" s="60"/>
    </row>
    <row r="56" spans="1:23" ht="36" customHeight="1">
      <c r="A56" s="10">
        <v>2020051053</v>
      </c>
      <c r="B56" s="42" t="s">
        <v>653</v>
      </c>
      <c r="C56" s="16">
        <v>779.4</v>
      </c>
      <c r="D56" s="6"/>
      <c r="E56" s="7">
        <v>43965</v>
      </c>
      <c r="F56" s="12" t="s">
        <v>654</v>
      </c>
      <c r="G56" s="12" t="s">
        <v>655</v>
      </c>
      <c r="H56" s="13">
        <v>36449385</v>
      </c>
      <c r="I56" s="21" t="s">
        <v>656</v>
      </c>
      <c r="J56" s="42" t="str">
        <f t="shared" si="11"/>
        <v>tabletková soľ</v>
      </c>
      <c r="K56" s="16">
        <f t="shared" si="11"/>
        <v>779.4</v>
      </c>
      <c r="L56" s="7">
        <v>43965</v>
      </c>
      <c r="M56" s="43" t="str">
        <f t="shared" si="12"/>
        <v>MARCOS spol. s r.o.</v>
      </c>
      <c r="N56" s="43" t="str">
        <f t="shared" si="12"/>
        <v>K Surdoku 9, 080 01 Prešov</v>
      </c>
      <c r="O56" s="8">
        <f t="shared" si="12"/>
        <v>36449385</v>
      </c>
      <c r="P56" s="9" t="s">
        <v>30</v>
      </c>
      <c r="Q56" s="9" t="s">
        <v>31</v>
      </c>
      <c r="R56" s="111"/>
      <c r="T56" s="60"/>
      <c r="U56" s="61"/>
      <c r="W56" s="60"/>
    </row>
    <row r="57" spans="1:23" ht="36" customHeight="1">
      <c r="A57" s="10">
        <v>2020051054</v>
      </c>
      <c r="B57" s="42" t="s">
        <v>51</v>
      </c>
      <c r="C57" s="16">
        <v>561.88</v>
      </c>
      <c r="D57" s="58" t="s">
        <v>136</v>
      </c>
      <c r="E57" s="7">
        <v>43970</v>
      </c>
      <c r="F57" s="46" t="s">
        <v>6</v>
      </c>
      <c r="G57" s="46" t="s">
        <v>7</v>
      </c>
      <c r="H57" s="13">
        <v>47925914</v>
      </c>
      <c r="I57" s="21" t="s">
        <v>657</v>
      </c>
      <c r="J57" s="42" t="str">
        <f t="shared" si="11"/>
        <v>lieky</v>
      </c>
      <c r="K57" s="16">
        <f t="shared" si="11"/>
        <v>561.88</v>
      </c>
      <c r="L57" s="89">
        <v>43966</v>
      </c>
      <c r="M57" s="43" t="str">
        <f t="shared" si="12"/>
        <v>ATONA s.r.o.</v>
      </c>
      <c r="N57" s="43" t="str">
        <f t="shared" si="12"/>
        <v>Okružná 30, 048 01 Rožňava</v>
      </c>
      <c r="O57" s="8">
        <f t="shared" si="12"/>
        <v>47925914</v>
      </c>
      <c r="P57" s="9" t="s">
        <v>30</v>
      </c>
      <c r="Q57" s="9" t="s">
        <v>31</v>
      </c>
      <c r="R57" s="111"/>
      <c r="T57" s="60"/>
      <c r="U57" s="61"/>
      <c r="V57" s="56"/>
      <c r="W57" s="60"/>
    </row>
    <row r="58" spans="1:23" ht="36" customHeight="1">
      <c r="A58" s="10">
        <v>2020051055</v>
      </c>
      <c r="B58" s="42" t="s">
        <v>51</v>
      </c>
      <c r="C58" s="16">
        <v>313.87</v>
      </c>
      <c r="D58" s="58" t="s">
        <v>136</v>
      </c>
      <c r="E58" s="7">
        <v>43970</v>
      </c>
      <c r="F58" s="46" t="s">
        <v>6</v>
      </c>
      <c r="G58" s="46" t="s">
        <v>7</v>
      </c>
      <c r="H58" s="13">
        <v>47925914</v>
      </c>
      <c r="I58" s="21" t="s">
        <v>658</v>
      </c>
      <c r="J58" s="42" t="str">
        <f t="shared" si="11"/>
        <v>lieky</v>
      </c>
      <c r="K58" s="16">
        <f t="shared" si="11"/>
        <v>313.87</v>
      </c>
      <c r="L58" s="89">
        <v>43965</v>
      </c>
      <c r="M58" s="43" t="str">
        <f t="shared" si="12"/>
        <v>ATONA s.r.o.</v>
      </c>
      <c r="N58" s="43" t="str">
        <f t="shared" si="12"/>
        <v>Okružná 30, 048 01 Rožňava</v>
      </c>
      <c r="O58" s="8">
        <f t="shared" si="12"/>
        <v>47925914</v>
      </c>
      <c r="P58" s="9" t="s">
        <v>30</v>
      </c>
      <c r="Q58" s="9" t="s">
        <v>31</v>
      </c>
      <c r="R58" s="111"/>
      <c r="T58" s="54"/>
      <c r="U58" s="61"/>
      <c r="V58" s="36"/>
      <c r="W58" s="54"/>
    </row>
    <row r="59" spans="1:18" ht="36" customHeight="1">
      <c r="A59" s="10">
        <v>2020051056</v>
      </c>
      <c r="B59" s="42" t="s">
        <v>51</v>
      </c>
      <c r="C59" s="16">
        <v>629.08</v>
      </c>
      <c r="D59" s="58" t="s">
        <v>136</v>
      </c>
      <c r="E59" s="7">
        <v>43970</v>
      </c>
      <c r="F59" s="46" t="s">
        <v>6</v>
      </c>
      <c r="G59" s="46" t="s">
        <v>7</v>
      </c>
      <c r="H59" s="13">
        <v>47925914</v>
      </c>
      <c r="I59" s="21" t="s">
        <v>659</v>
      </c>
      <c r="J59" s="42" t="str">
        <f t="shared" si="11"/>
        <v>lieky</v>
      </c>
      <c r="K59" s="16">
        <f t="shared" si="11"/>
        <v>629.08</v>
      </c>
      <c r="L59" s="89">
        <v>43965</v>
      </c>
      <c r="M59" s="43" t="str">
        <f t="shared" si="12"/>
        <v>ATONA s.r.o.</v>
      </c>
      <c r="N59" s="43" t="str">
        <f t="shared" si="12"/>
        <v>Okružná 30, 048 01 Rožňava</v>
      </c>
      <c r="O59" s="8">
        <f t="shared" si="12"/>
        <v>47925914</v>
      </c>
      <c r="P59" s="9" t="s">
        <v>30</v>
      </c>
      <c r="Q59" s="9" t="s">
        <v>31</v>
      </c>
      <c r="R59" s="111"/>
    </row>
    <row r="60" spans="1:18" ht="36" customHeight="1">
      <c r="A60" s="10">
        <v>2020051057</v>
      </c>
      <c r="B60" s="42" t="s">
        <v>51</v>
      </c>
      <c r="C60" s="16">
        <v>1107.67</v>
      </c>
      <c r="D60" s="58" t="s">
        <v>136</v>
      </c>
      <c r="E60" s="7">
        <v>43970</v>
      </c>
      <c r="F60" s="46" t="s">
        <v>6</v>
      </c>
      <c r="G60" s="46" t="s">
        <v>7</v>
      </c>
      <c r="H60" s="13">
        <v>47925914</v>
      </c>
      <c r="I60" s="21" t="s">
        <v>660</v>
      </c>
      <c r="J60" s="42" t="str">
        <f t="shared" si="11"/>
        <v>lieky</v>
      </c>
      <c r="K60" s="16">
        <f t="shared" si="11"/>
        <v>1107.67</v>
      </c>
      <c r="L60" s="89">
        <v>43965</v>
      </c>
      <c r="M60" s="43" t="str">
        <f t="shared" si="12"/>
        <v>ATONA s.r.o.</v>
      </c>
      <c r="N60" s="43" t="str">
        <f t="shared" si="12"/>
        <v>Okružná 30, 048 01 Rožňava</v>
      </c>
      <c r="O60" s="8">
        <f t="shared" si="12"/>
        <v>47925914</v>
      </c>
      <c r="P60" s="9" t="s">
        <v>30</v>
      </c>
      <c r="Q60" s="9" t="s">
        <v>31</v>
      </c>
      <c r="R60" s="111"/>
    </row>
    <row r="61" spans="1:18" ht="36" customHeight="1">
      <c r="A61" s="10">
        <v>2020051058</v>
      </c>
      <c r="B61" s="42" t="s">
        <v>33</v>
      </c>
      <c r="C61" s="16">
        <v>1146.22</v>
      </c>
      <c r="D61" s="64" t="s">
        <v>401</v>
      </c>
      <c r="E61" s="7">
        <v>43972</v>
      </c>
      <c r="F61" s="43" t="s">
        <v>53</v>
      </c>
      <c r="G61" s="43" t="s">
        <v>54</v>
      </c>
      <c r="H61" s="8">
        <v>45952671</v>
      </c>
      <c r="I61" s="21"/>
      <c r="J61" s="42" t="str">
        <f t="shared" si="11"/>
        <v>potraviny</v>
      </c>
      <c r="K61" s="16">
        <f t="shared" si="11"/>
        <v>1146.22</v>
      </c>
      <c r="L61" s="7">
        <v>43969</v>
      </c>
      <c r="M61" s="43" t="str">
        <f t="shared" si="12"/>
        <v>METRO Cash and Carry SR s.r.o.</v>
      </c>
      <c r="N61" s="43" t="str">
        <f t="shared" si="12"/>
        <v>Senecká cesta 1881,900 28  Ivanka pri Dunaji</v>
      </c>
      <c r="O61" s="8">
        <f t="shared" si="12"/>
        <v>45952671</v>
      </c>
      <c r="P61" s="9" t="s">
        <v>30</v>
      </c>
      <c r="Q61" s="9" t="s">
        <v>31</v>
      </c>
      <c r="R61" s="111"/>
    </row>
    <row r="62" spans="1:17" ht="36" customHeight="1">
      <c r="A62" s="10">
        <v>2020051059</v>
      </c>
      <c r="B62" s="42" t="s">
        <v>33</v>
      </c>
      <c r="C62" s="16">
        <v>87.84</v>
      </c>
      <c r="D62" s="64" t="s">
        <v>401</v>
      </c>
      <c r="E62" s="7">
        <v>43972</v>
      </c>
      <c r="F62" s="43" t="s">
        <v>53</v>
      </c>
      <c r="G62" s="43" t="s">
        <v>54</v>
      </c>
      <c r="H62" s="8">
        <v>45952671</v>
      </c>
      <c r="I62" s="21" t="s">
        <v>661</v>
      </c>
      <c r="J62" s="42" t="str">
        <f t="shared" si="11"/>
        <v>potraviny</v>
      </c>
      <c r="K62" s="16">
        <f t="shared" si="11"/>
        <v>87.84</v>
      </c>
      <c r="L62" s="7">
        <v>43971</v>
      </c>
      <c r="M62" s="43" t="str">
        <f t="shared" si="12"/>
        <v>METRO Cash and Carry SR s.r.o.</v>
      </c>
      <c r="N62" s="43" t="str">
        <f t="shared" si="12"/>
        <v>Senecká cesta 1881,900 28  Ivanka pri Dunaji</v>
      </c>
      <c r="O62" s="8">
        <f t="shared" si="12"/>
        <v>45952671</v>
      </c>
      <c r="P62" s="9" t="s">
        <v>4</v>
      </c>
      <c r="Q62" s="9" t="s">
        <v>32</v>
      </c>
    </row>
    <row r="63" spans="1:17" ht="36" customHeight="1">
      <c r="A63" s="10">
        <v>2020051060</v>
      </c>
      <c r="B63" s="42" t="s">
        <v>33</v>
      </c>
      <c r="C63" s="16">
        <v>50.35</v>
      </c>
      <c r="D63" s="64" t="s">
        <v>401</v>
      </c>
      <c r="E63" s="7">
        <v>43972</v>
      </c>
      <c r="F63" s="43" t="s">
        <v>53</v>
      </c>
      <c r="G63" s="43" t="s">
        <v>54</v>
      </c>
      <c r="H63" s="8">
        <v>45952671</v>
      </c>
      <c r="I63" s="21" t="s">
        <v>662</v>
      </c>
      <c r="J63" s="42" t="str">
        <f t="shared" si="11"/>
        <v>potraviny</v>
      </c>
      <c r="K63" s="16">
        <f t="shared" si="11"/>
        <v>50.35</v>
      </c>
      <c r="L63" s="7">
        <v>43970</v>
      </c>
      <c r="M63" s="43" t="str">
        <f t="shared" si="12"/>
        <v>METRO Cash and Carry SR s.r.o.</v>
      </c>
      <c r="N63" s="43" t="str">
        <f t="shared" si="12"/>
        <v>Senecká cesta 1881,900 28  Ivanka pri Dunaji</v>
      </c>
      <c r="O63" s="8">
        <f t="shared" si="12"/>
        <v>45952671</v>
      </c>
      <c r="P63" s="9" t="s">
        <v>4</v>
      </c>
      <c r="Q63" s="9" t="s">
        <v>32</v>
      </c>
    </row>
    <row r="64" spans="1:17" ht="36" customHeight="1">
      <c r="A64" s="10">
        <v>2020051061</v>
      </c>
      <c r="B64" s="42" t="s">
        <v>663</v>
      </c>
      <c r="C64" s="16">
        <v>322.07</v>
      </c>
      <c r="D64" s="64" t="s">
        <v>401</v>
      </c>
      <c r="E64" s="7">
        <v>43972</v>
      </c>
      <c r="F64" s="43" t="s">
        <v>53</v>
      </c>
      <c r="G64" s="43" t="s">
        <v>54</v>
      </c>
      <c r="H64" s="8">
        <v>45952671</v>
      </c>
      <c r="I64" s="21"/>
      <c r="J64" s="42" t="str">
        <f t="shared" si="11"/>
        <v>taniere, hrnčeky</v>
      </c>
      <c r="K64" s="16">
        <f t="shared" si="11"/>
        <v>322.07</v>
      </c>
      <c r="L64" s="7">
        <v>43970</v>
      </c>
      <c r="M64" s="43" t="str">
        <f t="shared" si="12"/>
        <v>METRO Cash and Carry SR s.r.o.</v>
      </c>
      <c r="N64" s="43" t="str">
        <f t="shared" si="12"/>
        <v>Senecká cesta 1881,900 28  Ivanka pri Dunaji</v>
      </c>
      <c r="O64" s="8">
        <f t="shared" si="12"/>
        <v>45952671</v>
      </c>
      <c r="P64" s="9" t="s">
        <v>30</v>
      </c>
      <c r="Q64" s="9" t="s">
        <v>31</v>
      </c>
    </row>
    <row r="65" spans="1:18" ht="36" customHeight="1">
      <c r="A65" s="10">
        <v>2020051062</v>
      </c>
      <c r="B65" s="42" t="s">
        <v>33</v>
      </c>
      <c r="C65" s="16">
        <v>433.59</v>
      </c>
      <c r="D65" s="6" t="s">
        <v>415</v>
      </c>
      <c r="E65" s="7">
        <v>43968</v>
      </c>
      <c r="F65" s="42" t="s">
        <v>120</v>
      </c>
      <c r="G65" s="43" t="s">
        <v>121</v>
      </c>
      <c r="H65" s="8">
        <v>17260752</v>
      </c>
      <c r="I65" s="21" t="s">
        <v>664</v>
      </c>
      <c r="J65" s="42" t="str">
        <f t="shared" si="11"/>
        <v>potraviny</v>
      </c>
      <c r="K65" s="16">
        <f t="shared" si="11"/>
        <v>433.59</v>
      </c>
      <c r="L65" s="7">
        <v>43962</v>
      </c>
      <c r="M65" s="43" t="str">
        <f t="shared" si="12"/>
        <v>Zoltán Jánosdeák - Jánosdeák</v>
      </c>
      <c r="N65" s="43" t="str">
        <f t="shared" si="12"/>
        <v>Vinohradná 101, 049 11 Plešivec</v>
      </c>
      <c r="O65" s="8">
        <f t="shared" si="12"/>
        <v>17260752</v>
      </c>
      <c r="P65" s="9" t="s">
        <v>4</v>
      </c>
      <c r="Q65" s="9" t="s">
        <v>32</v>
      </c>
      <c r="R65" s="111"/>
    </row>
    <row r="66" spans="1:18" ht="36" customHeight="1">
      <c r="A66" s="10">
        <v>2020051063</v>
      </c>
      <c r="B66" s="38" t="s">
        <v>3</v>
      </c>
      <c r="C66" s="16">
        <v>22.5</v>
      </c>
      <c r="D66" s="6" t="s">
        <v>105</v>
      </c>
      <c r="E66" s="7">
        <v>43971</v>
      </c>
      <c r="F66" s="12" t="s">
        <v>92</v>
      </c>
      <c r="G66" s="12" t="s">
        <v>93</v>
      </c>
      <c r="H66" s="13">
        <v>35908718</v>
      </c>
      <c r="I66" s="21"/>
      <c r="J66" s="42"/>
      <c r="K66" s="16"/>
      <c r="L66" s="7"/>
      <c r="M66" s="43"/>
      <c r="N66" s="43"/>
      <c r="O66" s="8"/>
      <c r="P66" s="9"/>
      <c r="Q66" s="9"/>
      <c r="R66" s="111"/>
    </row>
    <row r="67" spans="1:17" ht="36" customHeight="1">
      <c r="A67" s="10">
        <v>2020051064</v>
      </c>
      <c r="B67" s="42" t="s">
        <v>33</v>
      </c>
      <c r="C67" s="16">
        <v>957.05</v>
      </c>
      <c r="D67" s="72" t="s">
        <v>504</v>
      </c>
      <c r="E67" s="7">
        <v>43973</v>
      </c>
      <c r="F67" s="46" t="s">
        <v>122</v>
      </c>
      <c r="G67" s="46" t="s">
        <v>50</v>
      </c>
      <c r="H67" s="13">
        <v>36019208</v>
      </c>
      <c r="I67" s="5" t="s">
        <v>665</v>
      </c>
      <c r="J67" s="42" t="str">
        <f aca="true" t="shared" si="13" ref="J67:K82">B67</f>
        <v>potraviny</v>
      </c>
      <c r="K67" s="16">
        <f t="shared" si="13"/>
        <v>957.05</v>
      </c>
      <c r="L67" s="7">
        <v>43969</v>
      </c>
      <c r="M67" s="43" t="str">
        <f aca="true" t="shared" si="14" ref="M67:O82">F67</f>
        <v>INMEDIA, spol.s.r.o.</v>
      </c>
      <c r="N67" s="43" t="str">
        <f t="shared" si="14"/>
        <v>Námestie SNP 11, 960,01 Zvolen</v>
      </c>
      <c r="O67" s="8">
        <f t="shared" si="14"/>
        <v>36019208</v>
      </c>
      <c r="P67" s="9" t="s">
        <v>4</v>
      </c>
      <c r="Q67" s="9" t="s">
        <v>32</v>
      </c>
    </row>
    <row r="68" spans="1:17" ht="36" customHeight="1">
      <c r="A68" s="10">
        <v>2020051065</v>
      </c>
      <c r="B68" s="14" t="s">
        <v>33</v>
      </c>
      <c r="C68" s="16">
        <v>30</v>
      </c>
      <c r="D68" s="6"/>
      <c r="E68" s="7">
        <v>43974</v>
      </c>
      <c r="F68" s="5" t="s">
        <v>631</v>
      </c>
      <c r="G68" s="5" t="s">
        <v>632</v>
      </c>
      <c r="H68" s="8">
        <v>33010005</v>
      </c>
      <c r="I68" s="5" t="s">
        <v>666</v>
      </c>
      <c r="J68" s="42" t="str">
        <f t="shared" si="13"/>
        <v>potraviny</v>
      </c>
      <c r="K68" s="16">
        <f t="shared" si="13"/>
        <v>30</v>
      </c>
      <c r="L68" s="7">
        <v>43971</v>
      </c>
      <c r="M68" s="43" t="str">
        <f>F68</f>
        <v>Ing. Gejza DEMETER</v>
      </c>
      <c r="N68" s="43" t="str">
        <f t="shared" si="14"/>
        <v>Kunova Teplica 198, 049 33 Kunova Teplica</v>
      </c>
      <c r="O68" s="8">
        <f t="shared" si="14"/>
        <v>33010005</v>
      </c>
      <c r="P68" s="9" t="s">
        <v>4</v>
      </c>
      <c r="Q68" s="9" t="s">
        <v>32</v>
      </c>
    </row>
    <row r="69" spans="1:17" ht="36" customHeight="1">
      <c r="A69" s="10">
        <v>2020051066</v>
      </c>
      <c r="B69" s="42" t="s">
        <v>667</v>
      </c>
      <c r="C69" s="16">
        <v>143.18</v>
      </c>
      <c r="D69" s="6" t="s">
        <v>668</v>
      </c>
      <c r="E69" s="7">
        <v>43963</v>
      </c>
      <c r="F69" s="46" t="s">
        <v>669</v>
      </c>
      <c r="G69" s="46" t="s">
        <v>670</v>
      </c>
      <c r="H69" s="13">
        <v>36514748</v>
      </c>
      <c r="I69" s="5"/>
      <c r="J69" s="42"/>
      <c r="K69" s="16"/>
      <c r="L69" s="7"/>
      <c r="M69" s="43"/>
      <c r="N69" s="43"/>
      <c r="O69" s="8"/>
      <c r="P69" s="9"/>
      <c r="Q69" s="9"/>
    </row>
    <row r="70" spans="1:17" ht="36" customHeight="1">
      <c r="A70" s="10">
        <v>2020051067</v>
      </c>
      <c r="B70" s="42" t="s">
        <v>118</v>
      </c>
      <c r="C70" s="16">
        <v>15.9</v>
      </c>
      <c r="D70" s="36">
        <v>30882084</v>
      </c>
      <c r="E70" s="7">
        <v>43973</v>
      </c>
      <c r="F70" s="46" t="s">
        <v>116</v>
      </c>
      <c r="G70" s="46" t="s">
        <v>117</v>
      </c>
      <c r="H70" s="13">
        <v>35701722</v>
      </c>
      <c r="I70" s="5"/>
      <c r="J70" s="42"/>
      <c r="K70" s="16"/>
      <c r="L70" s="7"/>
      <c r="M70" s="43"/>
      <c r="N70" s="43"/>
      <c r="O70" s="8"/>
      <c r="P70" s="9"/>
      <c r="Q70" s="9"/>
    </row>
    <row r="71" spans="1:17" ht="36" customHeight="1">
      <c r="A71" s="10">
        <v>2020051068</v>
      </c>
      <c r="B71" s="42" t="s">
        <v>33</v>
      </c>
      <c r="C71" s="16">
        <v>593.14</v>
      </c>
      <c r="D71" s="72" t="s">
        <v>504</v>
      </c>
      <c r="E71" s="7">
        <v>43977</v>
      </c>
      <c r="F71" s="46" t="s">
        <v>122</v>
      </c>
      <c r="G71" s="46" t="s">
        <v>50</v>
      </c>
      <c r="H71" s="13">
        <v>36019208</v>
      </c>
      <c r="I71" s="5" t="s">
        <v>671</v>
      </c>
      <c r="J71" s="42" t="str">
        <f t="shared" si="13"/>
        <v>potraviny</v>
      </c>
      <c r="K71" s="16">
        <f t="shared" si="13"/>
        <v>593.14</v>
      </c>
      <c r="L71" s="7">
        <v>43971</v>
      </c>
      <c r="M71" s="43" t="str">
        <f t="shared" si="14"/>
        <v>INMEDIA, spol.s.r.o.</v>
      </c>
      <c r="N71" s="43" t="str">
        <f t="shared" si="14"/>
        <v>Námestie SNP 11, 960,01 Zvolen</v>
      </c>
      <c r="O71" s="8">
        <f t="shared" si="14"/>
        <v>36019208</v>
      </c>
      <c r="P71" s="9" t="s">
        <v>4</v>
      </c>
      <c r="Q71" s="9" t="s">
        <v>32</v>
      </c>
    </row>
    <row r="72" spans="1:17" ht="36" customHeight="1">
      <c r="A72" s="10">
        <v>2020051069</v>
      </c>
      <c r="B72" s="42" t="s">
        <v>33</v>
      </c>
      <c r="C72" s="16">
        <v>705.22</v>
      </c>
      <c r="D72" s="72" t="s">
        <v>504</v>
      </c>
      <c r="E72" s="7">
        <v>43977</v>
      </c>
      <c r="F72" s="46" t="s">
        <v>122</v>
      </c>
      <c r="G72" s="46" t="s">
        <v>50</v>
      </c>
      <c r="H72" s="13">
        <v>36019208</v>
      </c>
      <c r="I72" s="5" t="s">
        <v>672</v>
      </c>
      <c r="J72" s="42" t="str">
        <f t="shared" si="13"/>
        <v>potraviny</v>
      </c>
      <c r="K72" s="16">
        <f t="shared" si="13"/>
        <v>705.22</v>
      </c>
      <c r="L72" s="7">
        <v>43971</v>
      </c>
      <c r="M72" s="43" t="str">
        <f t="shared" si="14"/>
        <v>INMEDIA, spol.s.r.o.</v>
      </c>
      <c r="N72" s="43" t="str">
        <f t="shared" si="14"/>
        <v>Námestie SNP 11, 960,01 Zvolen</v>
      </c>
      <c r="O72" s="8">
        <f t="shared" si="14"/>
        <v>36019208</v>
      </c>
      <c r="P72" s="9" t="s">
        <v>4</v>
      </c>
      <c r="Q72" s="9" t="s">
        <v>32</v>
      </c>
    </row>
    <row r="73" spans="1:17" ht="36" customHeight="1">
      <c r="A73" s="10">
        <v>2020051070</v>
      </c>
      <c r="B73" s="42" t="s">
        <v>33</v>
      </c>
      <c r="C73" s="16">
        <v>332.88</v>
      </c>
      <c r="D73" s="72" t="s">
        <v>504</v>
      </c>
      <c r="E73" s="7">
        <v>43977</v>
      </c>
      <c r="F73" s="46" t="s">
        <v>122</v>
      </c>
      <c r="G73" s="46" t="s">
        <v>50</v>
      </c>
      <c r="H73" s="13">
        <v>36019208</v>
      </c>
      <c r="I73" s="5" t="s">
        <v>673</v>
      </c>
      <c r="J73" s="42" t="str">
        <f t="shared" si="13"/>
        <v>potraviny</v>
      </c>
      <c r="K73" s="16">
        <f t="shared" si="13"/>
        <v>332.88</v>
      </c>
      <c r="L73" s="7">
        <v>43971</v>
      </c>
      <c r="M73" s="43" t="str">
        <f t="shared" si="14"/>
        <v>INMEDIA, spol.s.r.o.</v>
      </c>
      <c r="N73" s="43" t="str">
        <f t="shared" si="14"/>
        <v>Námestie SNP 11, 960,01 Zvolen</v>
      </c>
      <c r="O73" s="8">
        <f t="shared" si="14"/>
        <v>36019208</v>
      </c>
      <c r="P73" s="9" t="s">
        <v>4</v>
      </c>
      <c r="Q73" s="9" t="s">
        <v>32</v>
      </c>
    </row>
    <row r="74" spans="1:17" ht="36" customHeight="1">
      <c r="A74" s="10">
        <v>2020051071</v>
      </c>
      <c r="B74" s="42" t="s">
        <v>33</v>
      </c>
      <c r="C74" s="16">
        <v>522.5</v>
      </c>
      <c r="D74" s="72" t="s">
        <v>504</v>
      </c>
      <c r="E74" s="7">
        <v>43977</v>
      </c>
      <c r="F74" s="46" t="s">
        <v>122</v>
      </c>
      <c r="G74" s="46" t="s">
        <v>50</v>
      </c>
      <c r="H74" s="13">
        <v>36019208</v>
      </c>
      <c r="I74" s="5"/>
      <c r="J74" s="42" t="str">
        <f t="shared" si="13"/>
        <v>potraviny</v>
      </c>
      <c r="K74" s="16">
        <f t="shared" si="13"/>
        <v>522.5</v>
      </c>
      <c r="L74" s="7">
        <v>43976</v>
      </c>
      <c r="M74" s="43" t="str">
        <f t="shared" si="14"/>
        <v>INMEDIA, spol.s.r.o.</v>
      </c>
      <c r="N74" s="43" t="str">
        <f t="shared" si="14"/>
        <v>Námestie SNP 11, 960,01 Zvolen</v>
      </c>
      <c r="O74" s="8">
        <f t="shared" si="14"/>
        <v>36019208</v>
      </c>
      <c r="P74" s="9" t="s">
        <v>30</v>
      </c>
      <c r="Q74" s="9" t="s">
        <v>31</v>
      </c>
    </row>
    <row r="75" spans="1:17" ht="36" customHeight="1">
      <c r="A75" s="10">
        <v>2020051072</v>
      </c>
      <c r="B75" s="42" t="s">
        <v>33</v>
      </c>
      <c r="C75" s="16">
        <v>277.48</v>
      </c>
      <c r="D75" s="72" t="s">
        <v>504</v>
      </c>
      <c r="E75" s="7">
        <v>43977</v>
      </c>
      <c r="F75" s="46" t="s">
        <v>122</v>
      </c>
      <c r="G75" s="46" t="s">
        <v>50</v>
      </c>
      <c r="H75" s="13">
        <v>36019208</v>
      </c>
      <c r="I75" s="5"/>
      <c r="J75" s="42" t="str">
        <f t="shared" si="13"/>
        <v>potraviny</v>
      </c>
      <c r="K75" s="16">
        <f t="shared" si="13"/>
        <v>277.48</v>
      </c>
      <c r="L75" s="7">
        <v>43976</v>
      </c>
      <c r="M75" s="43" t="str">
        <f t="shared" si="14"/>
        <v>INMEDIA, spol.s.r.o.</v>
      </c>
      <c r="N75" s="43" t="str">
        <f t="shared" si="14"/>
        <v>Námestie SNP 11, 960,01 Zvolen</v>
      </c>
      <c r="O75" s="8">
        <f t="shared" si="14"/>
        <v>36019208</v>
      </c>
      <c r="P75" s="9" t="s">
        <v>30</v>
      </c>
      <c r="Q75" s="9" t="s">
        <v>31</v>
      </c>
    </row>
    <row r="76" spans="1:17" ht="36" customHeight="1">
      <c r="A76" s="10">
        <v>2020051073</v>
      </c>
      <c r="B76" s="20" t="s">
        <v>33</v>
      </c>
      <c r="C76" s="16">
        <v>593.45</v>
      </c>
      <c r="D76" s="6"/>
      <c r="E76" s="7">
        <v>43977</v>
      </c>
      <c r="F76" s="12" t="s">
        <v>112</v>
      </c>
      <c r="G76" s="12" t="s">
        <v>109</v>
      </c>
      <c r="H76" s="13">
        <v>34152199</v>
      </c>
      <c r="I76" s="5" t="s">
        <v>674</v>
      </c>
      <c r="J76" s="42" t="str">
        <f t="shared" si="13"/>
        <v>potraviny</v>
      </c>
      <c r="K76" s="16">
        <f t="shared" si="13"/>
        <v>593.45</v>
      </c>
      <c r="L76" s="7">
        <v>43969</v>
      </c>
      <c r="M76" s="43" t="str">
        <f t="shared" si="14"/>
        <v>Bidfood Slovakia, s.r.o</v>
      </c>
      <c r="N76" s="43" t="str">
        <f t="shared" si="14"/>
        <v>Piešťanská 2321/71,  915 01 Nové Mesto nad Váhom</v>
      </c>
      <c r="O76" s="8">
        <f t="shared" si="14"/>
        <v>34152199</v>
      </c>
      <c r="P76" s="9" t="s">
        <v>4</v>
      </c>
      <c r="Q76" s="9" t="s">
        <v>32</v>
      </c>
    </row>
    <row r="77" spans="1:17" ht="36" customHeight="1">
      <c r="A77" s="10">
        <v>2020051074</v>
      </c>
      <c r="B77" s="20" t="s">
        <v>33</v>
      </c>
      <c r="C77" s="16">
        <v>72.59</v>
      </c>
      <c r="D77" s="6"/>
      <c r="E77" s="7">
        <v>43977</v>
      </c>
      <c r="F77" s="12" t="s">
        <v>112</v>
      </c>
      <c r="G77" s="12" t="s">
        <v>109</v>
      </c>
      <c r="H77" s="13">
        <v>34152199</v>
      </c>
      <c r="I77" s="5" t="s">
        <v>675</v>
      </c>
      <c r="J77" s="42" t="str">
        <f t="shared" si="13"/>
        <v>potraviny</v>
      </c>
      <c r="K77" s="16">
        <f t="shared" si="13"/>
        <v>72.59</v>
      </c>
      <c r="L77" s="7">
        <v>43969</v>
      </c>
      <c r="M77" s="43" t="str">
        <f t="shared" si="14"/>
        <v>Bidfood Slovakia, s.r.o</v>
      </c>
      <c r="N77" s="43" t="str">
        <f t="shared" si="14"/>
        <v>Piešťanská 2321/71,  915 01 Nové Mesto nad Váhom</v>
      </c>
      <c r="O77" s="8">
        <f t="shared" si="14"/>
        <v>34152199</v>
      </c>
      <c r="P77" s="9" t="s">
        <v>4</v>
      </c>
      <c r="Q77" s="9" t="s">
        <v>32</v>
      </c>
    </row>
    <row r="78" spans="1:17" ht="36" customHeight="1">
      <c r="A78" s="10">
        <v>2020051075</v>
      </c>
      <c r="B78" s="42" t="s">
        <v>362</v>
      </c>
      <c r="C78" s="16">
        <v>73.15</v>
      </c>
      <c r="D78" s="10"/>
      <c r="E78" s="7">
        <v>43973</v>
      </c>
      <c r="F78" s="43" t="s">
        <v>0</v>
      </c>
      <c r="G78" s="43" t="s">
        <v>1</v>
      </c>
      <c r="H78" s="8">
        <v>17335949</v>
      </c>
      <c r="I78" s="5" t="s">
        <v>676</v>
      </c>
      <c r="J78" s="42" t="str">
        <f t="shared" si="13"/>
        <v>čis.prostriedky</v>
      </c>
      <c r="K78" s="16">
        <f t="shared" si="13"/>
        <v>73.15</v>
      </c>
      <c r="L78" s="7">
        <v>43972</v>
      </c>
      <c r="M78" s="43" t="str">
        <f t="shared" si="14"/>
        <v>Hagleitner Hygiene Slovensko s.r.o.</v>
      </c>
      <c r="N78" s="43" t="str">
        <f t="shared" si="14"/>
        <v>Diaľničná cesta 27, 903 01 Senec</v>
      </c>
      <c r="O78" s="8">
        <f t="shared" si="14"/>
        <v>17335949</v>
      </c>
      <c r="P78" s="9" t="s">
        <v>30</v>
      </c>
      <c r="Q78" s="9" t="s">
        <v>31</v>
      </c>
    </row>
    <row r="79" spans="1:17" ht="36" customHeight="1">
      <c r="A79" s="10">
        <v>2020051076</v>
      </c>
      <c r="B79" s="42" t="s">
        <v>33</v>
      </c>
      <c r="C79" s="16">
        <v>480.06</v>
      </c>
      <c r="D79" s="6" t="s">
        <v>415</v>
      </c>
      <c r="E79" s="7">
        <v>43975</v>
      </c>
      <c r="F79" s="42" t="s">
        <v>120</v>
      </c>
      <c r="G79" s="43" t="s">
        <v>121</v>
      </c>
      <c r="H79" s="8">
        <v>17260752</v>
      </c>
      <c r="I79" s="21" t="s">
        <v>677</v>
      </c>
      <c r="J79" s="42" t="str">
        <f t="shared" si="13"/>
        <v>potraviny</v>
      </c>
      <c r="K79" s="16">
        <f t="shared" si="13"/>
        <v>480.06</v>
      </c>
      <c r="L79" s="7">
        <v>43969</v>
      </c>
      <c r="M79" s="43" t="str">
        <f t="shared" si="14"/>
        <v>Zoltán Jánosdeák - Jánosdeák</v>
      </c>
      <c r="N79" s="43" t="str">
        <f t="shared" si="14"/>
        <v>Vinohradná 101, 049 11 Plešivec</v>
      </c>
      <c r="O79" s="8">
        <f t="shared" si="14"/>
        <v>17260752</v>
      </c>
      <c r="P79" s="9" t="s">
        <v>4</v>
      </c>
      <c r="Q79" s="9" t="s">
        <v>32</v>
      </c>
    </row>
    <row r="80" spans="1:17" ht="36" customHeight="1">
      <c r="A80" s="10">
        <v>2020051077</v>
      </c>
      <c r="B80" s="14" t="s">
        <v>33</v>
      </c>
      <c r="C80" s="16">
        <v>15</v>
      </c>
      <c r="D80" s="6"/>
      <c r="E80" s="7">
        <v>43978</v>
      </c>
      <c r="F80" s="5" t="s">
        <v>631</v>
      </c>
      <c r="G80" s="5" t="s">
        <v>632</v>
      </c>
      <c r="H80" s="8">
        <v>33010005</v>
      </c>
      <c r="I80" s="5" t="s">
        <v>678</v>
      </c>
      <c r="J80" s="42" t="str">
        <f t="shared" si="13"/>
        <v>potraviny</v>
      </c>
      <c r="K80" s="16">
        <f t="shared" si="13"/>
        <v>15</v>
      </c>
      <c r="L80" s="7">
        <v>43976</v>
      </c>
      <c r="M80" s="43" t="str">
        <f t="shared" si="14"/>
        <v>Ing. Gejza DEMETER</v>
      </c>
      <c r="N80" s="43" t="str">
        <f t="shared" si="14"/>
        <v>Kunova Teplica 198, 049 33 Kunova Teplica</v>
      </c>
      <c r="O80" s="8">
        <f t="shared" si="14"/>
        <v>33010005</v>
      </c>
      <c r="P80" s="9" t="s">
        <v>4</v>
      </c>
      <c r="Q80" s="9" t="s">
        <v>32</v>
      </c>
    </row>
    <row r="81" spans="1:17" ht="36" customHeight="1">
      <c r="A81" s="10">
        <v>2020051078</v>
      </c>
      <c r="B81" s="42" t="s">
        <v>33</v>
      </c>
      <c r="C81" s="16">
        <v>1482.12</v>
      </c>
      <c r="D81" s="64" t="s">
        <v>401</v>
      </c>
      <c r="E81" s="7">
        <v>43979</v>
      </c>
      <c r="F81" s="43" t="s">
        <v>53</v>
      </c>
      <c r="G81" s="43" t="s">
        <v>54</v>
      </c>
      <c r="H81" s="8">
        <v>45952671</v>
      </c>
      <c r="I81" s="21"/>
      <c r="J81" s="42" t="str">
        <f t="shared" si="13"/>
        <v>potraviny</v>
      </c>
      <c r="K81" s="16">
        <f t="shared" si="13"/>
        <v>1482.12</v>
      </c>
      <c r="L81" s="7">
        <v>43976</v>
      </c>
      <c r="M81" s="43" t="str">
        <f t="shared" si="14"/>
        <v>METRO Cash and Carry SR s.r.o.</v>
      </c>
      <c r="N81" s="43" t="str">
        <f t="shared" si="14"/>
        <v>Senecká cesta 1881,900 28  Ivanka pri Dunaji</v>
      </c>
      <c r="O81" s="8">
        <f t="shared" si="14"/>
        <v>45952671</v>
      </c>
      <c r="P81" s="9" t="s">
        <v>30</v>
      </c>
      <c r="Q81" s="9" t="s">
        <v>31</v>
      </c>
    </row>
    <row r="82" spans="1:17" ht="36" customHeight="1">
      <c r="A82" s="10">
        <v>2020051079</v>
      </c>
      <c r="B82" s="42" t="s">
        <v>679</v>
      </c>
      <c r="C82" s="16">
        <v>53.94</v>
      </c>
      <c r="D82" s="64" t="s">
        <v>401</v>
      </c>
      <c r="E82" s="7">
        <v>43979</v>
      </c>
      <c r="F82" s="43" t="s">
        <v>53</v>
      </c>
      <c r="G82" s="43" t="s">
        <v>54</v>
      </c>
      <c r="H82" s="8">
        <v>45952671</v>
      </c>
      <c r="I82" s="21" t="s">
        <v>680</v>
      </c>
      <c r="J82" s="42" t="str">
        <f t="shared" si="13"/>
        <v>misky na polievku</v>
      </c>
      <c r="K82" s="16">
        <f t="shared" si="13"/>
        <v>53.94</v>
      </c>
      <c r="L82" s="7">
        <v>43971</v>
      </c>
      <c r="M82" s="43" t="str">
        <f t="shared" si="14"/>
        <v>METRO Cash and Carry SR s.r.o.</v>
      </c>
      <c r="N82" s="43" t="str">
        <f t="shared" si="14"/>
        <v>Senecká cesta 1881,900 28  Ivanka pri Dunaji</v>
      </c>
      <c r="O82" s="8">
        <f t="shared" si="14"/>
        <v>45952671</v>
      </c>
      <c r="P82" s="9" t="s">
        <v>4</v>
      </c>
      <c r="Q82" s="9" t="s">
        <v>32</v>
      </c>
    </row>
    <row r="83" spans="1:17" ht="36" customHeight="1">
      <c r="A83" s="10">
        <v>2020051080</v>
      </c>
      <c r="B83" s="42" t="s">
        <v>681</v>
      </c>
      <c r="C83" s="16">
        <v>298.84</v>
      </c>
      <c r="D83" s="64"/>
      <c r="E83" s="7">
        <v>43975</v>
      </c>
      <c r="F83" s="43" t="s">
        <v>682</v>
      </c>
      <c r="G83" s="43" t="s">
        <v>683</v>
      </c>
      <c r="H83" s="8">
        <v>35828501</v>
      </c>
      <c r="I83" s="5"/>
      <c r="J83" s="42" t="str">
        <f aca="true" t="shared" si="15" ref="J83:K89">B83</f>
        <v>rastliny</v>
      </c>
      <c r="K83" s="16">
        <f t="shared" si="15"/>
        <v>298.84</v>
      </c>
      <c r="L83" s="7">
        <v>43964</v>
      </c>
      <c r="M83" s="43" t="str">
        <f aca="true" t="shared" si="16" ref="M83:O89">F83</f>
        <v>A.B.I.E.S. s.r.o.</v>
      </c>
      <c r="N83" s="43" t="str">
        <f t="shared" si="16"/>
        <v>Labutia 18, 931 01 Šamorín</v>
      </c>
      <c r="O83" s="8">
        <f t="shared" si="16"/>
        <v>35828501</v>
      </c>
      <c r="P83" s="9" t="s">
        <v>412</v>
      </c>
      <c r="Q83" s="9" t="s">
        <v>413</v>
      </c>
    </row>
    <row r="84" spans="1:17" ht="36" customHeight="1">
      <c r="A84" s="10">
        <v>2020051081</v>
      </c>
      <c r="B84" s="42" t="s">
        <v>51</v>
      </c>
      <c r="C84" s="16">
        <v>698.55</v>
      </c>
      <c r="D84" s="58" t="s">
        <v>136</v>
      </c>
      <c r="E84" s="7">
        <v>43977</v>
      </c>
      <c r="F84" s="46" t="s">
        <v>6</v>
      </c>
      <c r="G84" s="46" t="s">
        <v>7</v>
      </c>
      <c r="H84" s="13">
        <v>47925914</v>
      </c>
      <c r="I84" s="21" t="s">
        <v>684</v>
      </c>
      <c r="J84" s="42" t="str">
        <f t="shared" si="15"/>
        <v>lieky</v>
      </c>
      <c r="K84" s="16">
        <f t="shared" si="15"/>
        <v>698.55</v>
      </c>
      <c r="L84" s="89">
        <v>43973</v>
      </c>
      <c r="M84" s="43" t="str">
        <f t="shared" si="16"/>
        <v>ATONA s.r.o.</v>
      </c>
      <c r="N84" s="43" t="str">
        <f t="shared" si="16"/>
        <v>Okružná 30, 048 01 Rožňava</v>
      </c>
      <c r="O84" s="8">
        <f t="shared" si="16"/>
        <v>47925914</v>
      </c>
      <c r="P84" s="9" t="s">
        <v>30</v>
      </c>
      <c r="Q84" s="9" t="s">
        <v>31</v>
      </c>
    </row>
    <row r="85" spans="1:18" ht="36" customHeight="1">
      <c r="A85" s="10">
        <v>2020051082</v>
      </c>
      <c r="B85" s="42" t="s">
        <v>51</v>
      </c>
      <c r="C85" s="16">
        <v>313.97</v>
      </c>
      <c r="D85" s="58" t="s">
        <v>136</v>
      </c>
      <c r="E85" s="7">
        <v>43977</v>
      </c>
      <c r="F85" s="46" t="s">
        <v>6</v>
      </c>
      <c r="G85" s="46" t="s">
        <v>7</v>
      </c>
      <c r="H85" s="13">
        <v>47925914</v>
      </c>
      <c r="I85" s="21" t="s">
        <v>685</v>
      </c>
      <c r="J85" s="42" t="str">
        <f t="shared" si="15"/>
        <v>lieky</v>
      </c>
      <c r="K85" s="16">
        <f t="shared" si="15"/>
        <v>313.97</v>
      </c>
      <c r="L85" s="89">
        <v>43972</v>
      </c>
      <c r="M85" s="43" t="str">
        <f t="shared" si="16"/>
        <v>ATONA s.r.o.</v>
      </c>
      <c r="N85" s="43" t="str">
        <f t="shared" si="16"/>
        <v>Okružná 30, 048 01 Rožňava</v>
      </c>
      <c r="O85" s="8">
        <f t="shared" si="16"/>
        <v>47925914</v>
      </c>
      <c r="P85" s="9" t="s">
        <v>30</v>
      </c>
      <c r="Q85" s="9" t="s">
        <v>31</v>
      </c>
      <c r="R85" s="111"/>
    </row>
    <row r="86" spans="1:18" ht="36" customHeight="1">
      <c r="A86" s="10">
        <v>2020051083</v>
      </c>
      <c r="B86" s="42" t="s">
        <v>51</v>
      </c>
      <c r="C86" s="16">
        <v>454.36</v>
      </c>
      <c r="D86" s="58" t="s">
        <v>136</v>
      </c>
      <c r="E86" s="7">
        <v>43977</v>
      </c>
      <c r="F86" s="46" t="s">
        <v>6</v>
      </c>
      <c r="G86" s="46" t="s">
        <v>7</v>
      </c>
      <c r="H86" s="13">
        <v>47925914</v>
      </c>
      <c r="I86" s="21" t="s">
        <v>686</v>
      </c>
      <c r="J86" s="42" t="str">
        <f t="shared" si="15"/>
        <v>lieky</v>
      </c>
      <c r="K86" s="16">
        <f t="shared" si="15"/>
        <v>454.36</v>
      </c>
      <c r="L86" s="89">
        <v>43965</v>
      </c>
      <c r="M86" s="43" t="str">
        <f t="shared" si="16"/>
        <v>ATONA s.r.o.</v>
      </c>
      <c r="N86" s="43" t="str">
        <f t="shared" si="16"/>
        <v>Okružná 30, 048 01 Rožňava</v>
      </c>
      <c r="O86" s="8">
        <f t="shared" si="16"/>
        <v>47925914</v>
      </c>
      <c r="P86" s="9" t="s">
        <v>30</v>
      </c>
      <c r="Q86" s="9" t="s">
        <v>31</v>
      </c>
      <c r="R86" s="111"/>
    </row>
    <row r="87" spans="1:18" ht="36" customHeight="1">
      <c r="A87" s="10">
        <v>2020051084</v>
      </c>
      <c r="B87" s="42" t="s">
        <v>51</v>
      </c>
      <c r="C87" s="16">
        <v>780.18</v>
      </c>
      <c r="D87" s="58" t="s">
        <v>136</v>
      </c>
      <c r="E87" s="7">
        <v>43977</v>
      </c>
      <c r="F87" s="46" t="s">
        <v>6</v>
      </c>
      <c r="G87" s="46" t="s">
        <v>7</v>
      </c>
      <c r="H87" s="13">
        <v>47925914</v>
      </c>
      <c r="I87" s="21" t="s">
        <v>687</v>
      </c>
      <c r="J87" s="42" t="str">
        <f t="shared" si="15"/>
        <v>lieky</v>
      </c>
      <c r="K87" s="16">
        <f t="shared" si="15"/>
        <v>780.18</v>
      </c>
      <c r="L87" s="89">
        <v>43973</v>
      </c>
      <c r="M87" s="43" t="str">
        <f t="shared" si="16"/>
        <v>ATONA s.r.o.</v>
      </c>
      <c r="N87" s="43" t="str">
        <f t="shared" si="16"/>
        <v>Okružná 30, 048 01 Rožňava</v>
      </c>
      <c r="O87" s="8">
        <f t="shared" si="16"/>
        <v>47925914</v>
      </c>
      <c r="P87" s="9" t="s">
        <v>30</v>
      </c>
      <c r="Q87" s="9" t="s">
        <v>31</v>
      </c>
      <c r="R87" s="111"/>
    </row>
    <row r="88" spans="1:18" ht="36" customHeight="1">
      <c r="A88" s="10">
        <v>2020051085</v>
      </c>
      <c r="B88" s="14" t="s">
        <v>78</v>
      </c>
      <c r="C88" s="16">
        <v>178.07</v>
      </c>
      <c r="D88" s="6"/>
      <c r="E88" s="7">
        <v>43978</v>
      </c>
      <c r="F88" s="12" t="s">
        <v>97</v>
      </c>
      <c r="G88" s="12" t="s">
        <v>100</v>
      </c>
      <c r="H88" s="13">
        <v>31320911</v>
      </c>
      <c r="I88" s="5" t="s">
        <v>688</v>
      </c>
      <c r="J88" s="42" t="str">
        <f t="shared" si="15"/>
        <v>špec. zdrav. materiál</v>
      </c>
      <c r="K88" s="16">
        <f t="shared" si="15"/>
        <v>178.07</v>
      </c>
      <c r="L88" s="7">
        <v>43978</v>
      </c>
      <c r="M88" s="43" t="str">
        <f t="shared" si="16"/>
        <v>Pharma Group, a.s. </v>
      </c>
      <c r="N88" s="43" t="str">
        <f t="shared" si="16"/>
        <v>SNP 150, 908 73 Veľké Leváre</v>
      </c>
      <c r="O88" s="8">
        <f t="shared" si="16"/>
        <v>31320911</v>
      </c>
      <c r="P88" s="9" t="s">
        <v>30</v>
      </c>
      <c r="Q88" s="9" t="s">
        <v>31</v>
      </c>
      <c r="R88" s="111"/>
    </row>
    <row r="89" spans="1:17" ht="36" customHeight="1">
      <c r="A89" s="10">
        <v>2020051086</v>
      </c>
      <c r="B89" s="42" t="s">
        <v>33</v>
      </c>
      <c r="C89" s="16">
        <v>1213.23</v>
      </c>
      <c r="D89" s="72" t="s">
        <v>504</v>
      </c>
      <c r="E89" s="7">
        <v>43980</v>
      </c>
      <c r="F89" s="46" t="s">
        <v>122</v>
      </c>
      <c r="G89" s="46" t="s">
        <v>50</v>
      </c>
      <c r="H89" s="13">
        <v>36019208</v>
      </c>
      <c r="I89" s="5" t="s">
        <v>689</v>
      </c>
      <c r="J89" s="42" t="str">
        <f t="shared" si="15"/>
        <v>potraviny</v>
      </c>
      <c r="K89" s="16">
        <f t="shared" si="15"/>
        <v>1213.23</v>
      </c>
      <c r="L89" s="7">
        <v>43971</v>
      </c>
      <c r="M89" s="43" t="str">
        <f t="shared" si="16"/>
        <v>INMEDIA, spol.s.r.o.</v>
      </c>
      <c r="N89" s="43" t="str">
        <f t="shared" si="16"/>
        <v>Námestie SNP 11, 960,01 Zvolen</v>
      </c>
      <c r="O89" s="8">
        <f t="shared" si="16"/>
        <v>36019208</v>
      </c>
      <c r="P89" s="9" t="s">
        <v>30</v>
      </c>
      <c r="Q89" s="9" t="s">
        <v>31</v>
      </c>
    </row>
    <row r="90" spans="1:17" ht="36" customHeight="1">
      <c r="A90" s="10">
        <v>2020051087</v>
      </c>
      <c r="B90" s="42" t="s">
        <v>38</v>
      </c>
      <c r="C90" s="16">
        <v>477.53</v>
      </c>
      <c r="D90" s="19">
        <v>11899846</v>
      </c>
      <c r="E90" s="7">
        <v>43982</v>
      </c>
      <c r="F90" s="42" t="s">
        <v>47</v>
      </c>
      <c r="G90" s="43" t="s">
        <v>75</v>
      </c>
      <c r="H90" s="34">
        <v>35697270</v>
      </c>
      <c r="I90" s="5"/>
      <c r="J90" s="42"/>
      <c r="K90" s="16"/>
      <c r="L90" s="7"/>
      <c r="M90" s="43"/>
      <c r="N90" s="43"/>
      <c r="O90" s="8"/>
      <c r="P90" s="9"/>
      <c r="Q90" s="9"/>
    </row>
    <row r="91" spans="1:17" ht="36" customHeight="1">
      <c r="A91" s="10">
        <v>2020051088</v>
      </c>
      <c r="B91" s="42" t="s">
        <v>690</v>
      </c>
      <c r="C91" s="16">
        <v>182</v>
      </c>
      <c r="D91" s="6"/>
      <c r="E91" s="7">
        <v>43978</v>
      </c>
      <c r="F91" s="42" t="s">
        <v>52</v>
      </c>
      <c r="G91" s="43" t="s">
        <v>106</v>
      </c>
      <c r="H91" s="35">
        <v>17081173</v>
      </c>
      <c r="I91" s="21" t="s">
        <v>691</v>
      </c>
      <c r="J91" s="42" t="str">
        <f>B91</f>
        <v>tonery, akumulátor</v>
      </c>
      <c r="K91" s="16">
        <f>C91</f>
        <v>182</v>
      </c>
      <c r="L91" s="7">
        <v>43976</v>
      </c>
      <c r="M91" s="43" t="str">
        <f>F91</f>
        <v>CompAct-spoločnosť s ručením obmedzeným Rožňava</v>
      </c>
      <c r="N91" s="43" t="str">
        <f>G91</f>
        <v>Šafárikova 17, 048 01 Rožňava</v>
      </c>
      <c r="O91" s="8">
        <f>H91</f>
        <v>17081173</v>
      </c>
      <c r="P91" s="9" t="s">
        <v>30</v>
      </c>
      <c r="Q91" s="9" t="s">
        <v>31</v>
      </c>
    </row>
    <row r="92" spans="1:17" ht="36" customHeight="1">
      <c r="A92" s="10">
        <v>2020051089</v>
      </c>
      <c r="B92" s="38" t="s">
        <v>82</v>
      </c>
      <c r="C92" s="16">
        <v>240</v>
      </c>
      <c r="D92" s="6" t="s">
        <v>67</v>
      </c>
      <c r="E92" s="7">
        <v>43982</v>
      </c>
      <c r="F92" s="46" t="s">
        <v>68</v>
      </c>
      <c r="G92" s="46" t="s">
        <v>69</v>
      </c>
      <c r="H92" s="13">
        <v>37522272</v>
      </c>
      <c r="I92" s="21"/>
      <c r="J92" s="42"/>
      <c r="K92" s="16"/>
      <c r="L92" s="7"/>
      <c r="M92" s="43"/>
      <c r="N92" s="43"/>
      <c r="O92" s="8"/>
      <c r="P92" s="9"/>
      <c r="Q92" s="9"/>
    </row>
    <row r="93" spans="1:17" ht="36" customHeight="1">
      <c r="A93" s="10">
        <v>2020051090</v>
      </c>
      <c r="B93" s="42" t="s">
        <v>96</v>
      </c>
      <c r="C93" s="16">
        <v>72.82</v>
      </c>
      <c r="D93" s="6" t="s">
        <v>61</v>
      </c>
      <c r="E93" s="7">
        <v>43979</v>
      </c>
      <c r="F93" s="42" t="s">
        <v>62</v>
      </c>
      <c r="G93" s="43" t="s">
        <v>63</v>
      </c>
      <c r="H93" s="8">
        <v>31692656</v>
      </c>
      <c r="I93" s="5"/>
      <c r="J93" s="42"/>
      <c r="K93" s="16"/>
      <c r="L93" s="7"/>
      <c r="M93" s="43"/>
      <c r="N93" s="43"/>
      <c r="O93" s="8"/>
      <c r="P93" s="9"/>
      <c r="Q93" s="9"/>
    </row>
    <row r="94" spans="1:17" ht="36" customHeight="1">
      <c r="A94" s="10">
        <v>2020051091</v>
      </c>
      <c r="B94" s="42" t="s">
        <v>33</v>
      </c>
      <c r="C94" s="16">
        <v>433.56</v>
      </c>
      <c r="D94" s="6" t="s">
        <v>415</v>
      </c>
      <c r="E94" s="7">
        <v>43982</v>
      </c>
      <c r="F94" s="42" t="s">
        <v>120</v>
      </c>
      <c r="G94" s="43" t="s">
        <v>121</v>
      </c>
      <c r="H94" s="8">
        <v>17260752</v>
      </c>
      <c r="I94" s="21" t="s">
        <v>692</v>
      </c>
      <c r="J94" s="42" t="str">
        <f>B94</f>
        <v>potraviny</v>
      </c>
      <c r="K94" s="16">
        <f>C94</f>
        <v>433.56</v>
      </c>
      <c r="L94" s="7">
        <v>43977</v>
      </c>
      <c r="M94" s="43" t="str">
        <f>F94</f>
        <v>Zoltán Jánosdeák - Jánosdeák</v>
      </c>
      <c r="N94" s="43" t="str">
        <f>G94</f>
        <v>Vinohradná 101, 049 11 Plešivec</v>
      </c>
      <c r="O94" s="8">
        <f>H94</f>
        <v>17260752</v>
      </c>
      <c r="P94" s="9" t="s">
        <v>4</v>
      </c>
      <c r="Q94" s="9" t="s">
        <v>32</v>
      </c>
    </row>
    <row r="95" spans="1:17" ht="36" customHeight="1">
      <c r="A95" s="10">
        <v>2020051092</v>
      </c>
      <c r="B95" s="42" t="s">
        <v>2</v>
      </c>
      <c r="C95" s="16">
        <v>44.54</v>
      </c>
      <c r="D95" s="10">
        <v>162700</v>
      </c>
      <c r="E95" s="7">
        <v>43966</v>
      </c>
      <c r="F95" s="46" t="s">
        <v>79</v>
      </c>
      <c r="G95" s="46" t="s">
        <v>80</v>
      </c>
      <c r="H95" s="13">
        <v>17335949</v>
      </c>
      <c r="I95" s="5"/>
      <c r="J95" s="42"/>
      <c r="K95" s="16"/>
      <c r="L95" s="7"/>
      <c r="M95" s="43"/>
      <c r="N95" s="43"/>
      <c r="O95" s="8"/>
      <c r="P95" s="9"/>
      <c r="Q95" s="9"/>
    </row>
    <row r="96" spans="1:17" ht="36" customHeight="1">
      <c r="A96" s="10">
        <v>2020051093</v>
      </c>
      <c r="B96" s="43" t="s">
        <v>58</v>
      </c>
      <c r="C96" s="16">
        <v>40.66</v>
      </c>
      <c r="D96" s="10">
        <v>5611864285</v>
      </c>
      <c r="E96" s="7">
        <v>43982</v>
      </c>
      <c r="F96" s="46" t="s">
        <v>59</v>
      </c>
      <c r="G96" s="46" t="s">
        <v>60</v>
      </c>
      <c r="H96" s="13">
        <v>31322832</v>
      </c>
      <c r="I96" s="5"/>
      <c r="J96" s="42"/>
      <c r="K96" s="16"/>
      <c r="L96" s="7"/>
      <c r="M96" s="43"/>
      <c r="N96" s="43"/>
      <c r="O96" s="8"/>
      <c r="P96" s="9"/>
      <c r="Q96" s="9"/>
    </row>
    <row r="97" spans="1:17" ht="36" customHeight="1">
      <c r="A97" s="10">
        <v>2020051094</v>
      </c>
      <c r="B97" s="42" t="s">
        <v>38</v>
      </c>
      <c r="C97" s="16">
        <v>242.52</v>
      </c>
      <c r="D97" s="10" t="s">
        <v>138</v>
      </c>
      <c r="E97" s="7">
        <v>43982</v>
      </c>
      <c r="F97" s="46" t="s">
        <v>39</v>
      </c>
      <c r="G97" s="46" t="s">
        <v>40</v>
      </c>
      <c r="H97" s="13">
        <v>35763469</v>
      </c>
      <c r="I97" s="21"/>
      <c r="J97" s="42"/>
      <c r="K97" s="16"/>
      <c r="L97" s="7"/>
      <c r="M97" s="43"/>
      <c r="N97" s="43"/>
      <c r="O97" s="8"/>
      <c r="P97" s="9"/>
      <c r="Q97" s="9"/>
    </row>
    <row r="98" spans="1:17" ht="36" customHeight="1">
      <c r="A98" s="10">
        <v>2020051095</v>
      </c>
      <c r="B98" s="42" t="s">
        <v>693</v>
      </c>
      <c r="C98" s="16">
        <v>543.95</v>
      </c>
      <c r="D98" s="10"/>
      <c r="E98" s="7">
        <v>43965</v>
      </c>
      <c r="F98" s="46" t="s">
        <v>587</v>
      </c>
      <c r="G98" s="46" t="s">
        <v>588</v>
      </c>
      <c r="H98" s="13">
        <v>31694454</v>
      </c>
      <c r="I98" s="21" t="s">
        <v>694</v>
      </c>
      <c r="J98" s="42" t="str">
        <f>B98</f>
        <v>postrek na zemiaky</v>
      </c>
      <c r="K98" s="16">
        <f>C98</f>
        <v>543.95</v>
      </c>
      <c r="L98" s="7">
        <v>43965</v>
      </c>
      <c r="M98" s="43" t="str">
        <f>F98</f>
        <v>QUATTRO trade s.r.o.</v>
      </c>
      <c r="N98" s="43" t="str">
        <f>G98</f>
        <v>Šafárikova 71, 048 01 Rožňava</v>
      </c>
      <c r="O98" s="8">
        <f>H98</f>
        <v>31694454</v>
      </c>
      <c r="P98" s="9" t="s">
        <v>30</v>
      </c>
      <c r="Q98" s="9" t="s">
        <v>31</v>
      </c>
    </row>
    <row r="99" spans="1:18" ht="36" customHeight="1">
      <c r="A99" s="10">
        <v>2020051096</v>
      </c>
      <c r="B99" s="42" t="s">
        <v>108</v>
      </c>
      <c r="C99" s="16">
        <v>3469.73</v>
      </c>
      <c r="D99" s="10" t="s">
        <v>230</v>
      </c>
      <c r="E99" s="23">
        <v>43982</v>
      </c>
      <c r="F99" s="42" t="s">
        <v>231</v>
      </c>
      <c r="G99" s="43" t="s">
        <v>232</v>
      </c>
      <c r="H99" s="8">
        <v>51966255</v>
      </c>
      <c r="I99" s="21"/>
      <c r="J99" s="42"/>
      <c r="K99" s="16"/>
      <c r="L99" s="7"/>
      <c r="M99" s="43"/>
      <c r="N99" s="43"/>
      <c r="O99" s="8"/>
      <c r="P99" s="9"/>
      <c r="Q99" s="9"/>
      <c r="R99" s="111"/>
    </row>
    <row r="100" spans="1:18" ht="36" customHeight="1">
      <c r="A100" s="10">
        <v>2020051097</v>
      </c>
      <c r="B100" s="42" t="s">
        <v>55</v>
      </c>
      <c r="C100" s="16">
        <v>3506.78</v>
      </c>
      <c r="D100" s="80" t="s">
        <v>229</v>
      </c>
      <c r="E100" s="7">
        <v>43982</v>
      </c>
      <c r="F100" s="12" t="s">
        <v>45</v>
      </c>
      <c r="G100" s="12" t="s">
        <v>46</v>
      </c>
      <c r="H100" s="13">
        <v>686395</v>
      </c>
      <c r="I100" s="5"/>
      <c r="J100" s="42"/>
      <c r="K100" s="16"/>
      <c r="L100" s="7"/>
      <c r="M100" s="43"/>
      <c r="N100" s="43"/>
      <c r="O100" s="8"/>
      <c r="P100" s="9"/>
      <c r="Q100" s="9"/>
      <c r="R100" s="111"/>
    </row>
    <row r="101" spans="1:18" ht="36" customHeight="1">
      <c r="A101" s="10">
        <v>2020051098</v>
      </c>
      <c r="B101" s="42" t="s">
        <v>33</v>
      </c>
      <c r="C101" s="16">
        <v>942.87</v>
      </c>
      <c r="D101" s="19"/>
      <c r="E101" s="7">
        <v>43980</v>
      </c>
      <c r="F101" s="15" t="s">
        <v>34</v>
      </c>
      <c r="G101" s="12" t="s">
        <v>81</v>
      </c>
      <c r="H101" s="13">
        <v>40731715</v>
      </c>
      <c r="I101" s="21" t="s">
        <v>695</v>
      </c>
      <c r="J101" s="42" t="str">
        <f>B101</f>
        <v>potraviny</v>
      </c>
      <c r="K101" s="16">
        <f>C101</f>
        <v>942.87</v>
      </c>
      <c r="L101" s="7">
        <v>43971</v>
      </c>
      <c r="M101" s="43" t="str">
        <f>F101</f>
        <v>Norbert Balázs - NM-ZEL</v>
      </c>
      <c r="N101" s="43" t="str">
        <f>G101</f>
        <v>980 50 Včelince 66</v>
      </c>
      <c r="O101" s="8">
        <f>H101</f>
        <v>40731715</v>
      </c>
      <c r="P101" s="9" t="s">
        <v>4</v>
      </c>
      <c r="Q101" s="9" t="s">
        <v>32</v>
      </c>
      <c r="R101" s="111"/>
    </row>
    <row r="102" spans="1:18" ht="36" customHeight="1">
      <c r="A102" s="10">
        <v>2020051099</v>
      </c>
      <c r="B102" s="42" t="s">
        <v>83</v>
      </c>
      <c r="C102" s="16">
        <v>200</v>
      </c>
      <c r="D102" s="6" t="s">
        <v>104</v>
      </c>
      <c r="E102" s="7">
        <v>43982</v>
      </c>
      <c r="F102" s="5" t="s">
        <v>84</v>
      </c>
      <c r="G102" s="5" t="s">
        <v>85</v>
      </c>
      <c r="H102" s="8">
        <v>45354081</v>
      </c>
      <c r="I102" s="21"/>
      <c r="J102" s="42"/>
      <c r="K102" s="16"/>
      <c r="L102" s="7"/>
      <c r="M102" s="43"/>
      <c r="N102" s="43"/>
      <c r="O102" s="8"/>
      <c r="P102" s="9"/>
      <c r="Q102" s="9"/>
      <c r="R102" s="111"/>
    </row>
    <row r="103" spans="1:19" ht="36" customHeight="1">
      <c r="A103" s="10">
        <v>2020051100</v>
      </c>
      <c r="B103" s="38" t="s">
        <v>5</v>
      </c>
      <c r="C103" s="16">
        <v>49.68</v>
      </c>
      <c r="D103" s="6" t="s">
        <v>356</v>
      </c>
      <c r="E103" s="7">
        <v>43982</v>
      </c>
      <c r="F103" s="14" t="s">
        <v>36</v>
      </c>
      <c r="G103" s="5" t="s">
        <v>37</v>
      </c>
      <c r="H103" s="34">
        <v>36021211</v>
      </c>
      <c r="I103" s="5"/>
      <c r="J103" s="42"/>
      <c r="K103" s="16"/>
      <c r="L103" s="7"/>
      <c r="M103" s="43"/>
      <c r="N103" s="43"/>
      <c r="O103" s="8"/>
      <c r="P103" s="9"/>
      <c r="Q103" s="9"/>
      <c r="R103" s="111"/>
      <c r="S103" s="30"/>
    </row>
    <row r="104" spans="1:19" ht="36" customHeight="1">
      <c r="A104" s="10"/>
      <c r="B104" s="42"/>
      <c r="C104" s="16"/>
      <c r="D104" s="6"/>
      <c r="E104" s="7"/>
      <c r="F104" s="46"/>
      <c r="G104" s="46"/>
      <c r="H104" s="13"/>
      <c r="I104" s="21"/>
      <c r="J104" s="42"/>
      <c r="K104" s="16"/>
      <c r="L104" s="7"/>
      <c r="M104" s="43"/>
      <c r="N104" s="43"/>
      <c r="O104" s="8"/>
      <c r="P104" s="9"/>
      <c r="Q104" s="9"/>
      <c r="S104" s="30"/>
    </row>
    <row r="105" spans="1:17" ht="36" customHeight="1">
      <c r="A105" s="10">
        <v>2020059001</v>
      </c>
      <c r="B105" s="42" t="s">
        <v>696</v>
      </c>
      <c r="C105" s="16">
        <v>9611.47</v>
      </c>
      <c r="D105" s="6"/>
      <c r="E105" s="7">
        <v>43963</v>
      </c>
      <c r="F105" s="42" t="s">
        <v>607</v>
      </c>
      <c r="G105" s="43" t="s">
        <v>608</v>
      </c>
      <c r="H105" s="99">
        <v>44721676</v>
      </c>
      <c r="I105" s="21" t="s">
        <v>697</v>
      </c>
      <c r="J105" s="42" t="str">
        <f>B105</f>
        <v>WC - pav. II.A</v>
      </c>
      <c r="K105" s="16">
        <f>C105</f>
        <v>9611.47</v>
      </c>
      <c r="L105" s="7">
        <v>43963</v>
      </c>
      <c r="M105" s="43" t="str">
        <f aca="true" t="shared" si="17" ref="M105:O106">F105</f>
        <v>FEVIN, s.r.o.</v>
      </c>
      <c r="N105" s="43" t="str">
        <f t="shared" si="17"/>
        <v>Záhradnícka 1/1788, 048 01 Rožňava</v>
      </c>
      <c r="O105" s="8">
        <f t="shared" si="17"/>
        <v>44721676</v>
      </c>
      <c r="P105" s="9" t="s">
        <v>30</v>
      </c>
      <c r="Q105" s="9" t="s">
        <v>31</v>
      </c>
    </row>
    <row r="106" spans="1:17" ht="36" customHeight="1">
      <c r="A106" s="10">
        <v>2020059002</v>
      </c>
      <c r="B106" s="42" t="s">
        <v>698</v>
      </c>
      <c r="C106" s="16">
        <v>6594.2</v>
      </c>
      <c r="D106" s="6"/>
      <c r="E106" s="7">
        <v>43973</v>
      </c>
      <c r="F106" s="42" t="s">
        <v>607</v>
      </c>
      <c r="G106" s="43" t="s">
        <v>608</v>
      </c>
      <c r="H106" s="99">
        <v>44721676</v>
      </c>
      <c r="I106" s="21" t="s">
        <v>699</v>
      </c>
      <c r="J106" s="42" t="str">
        <f>B106</f>
        <v>personál Wc-sprcha - pav. II.A</v>
      </c>
      <c r="K106" s="16">
        <f>C106</f>
        <v>6594.2</v>
      </c>
      <c r="L106" s="7">
        <v>43973</v>
      </c>
      <c r="M106" s="43" t="str">
        <f t="shared" si="17"/>
        <v>FEVIN, s.r.o.</v>
      </c>
      <c r="N106" s="43" t="str">
        <f t="shared" si="17"/>
        <v>Záhradnícka 1/1788, 048 01 Rožňava</v>
      </c>
      <c r="O106" s="8">
        <f t="shared" si="17"/>
        <v>44721676</v>
      </c>
      <c r="P106" s="9" t="s">
        <v>30</v>
      </c>
      <c r="Q106" s="9" t="s">
        <v>31</v>
      </c>
    </row>
    <row r="107" spans="2:15" ht="11.25">
      <c r="B107" s="39"/>
      <c r="C107" s="26"/>
      <c r="D107" s="27"/>
      <c r="E107" s="100"/>
      <c r="F107" s="48"/>
      <c r="G107" s="48"/>
      <c r="H107" s="29"/>
      <c r="I107" s="30"/>
      <c r="J107" s="39"/>
      <c r="K107" s="26"/>
      <c r="L107" s="100"/>
      <c r="M107" s="48"/>
      <c r="N107" s="48"/>
      <c r="O107" s="29"/>
    </row>
    <row r="108" spans="2:15" ht="11.25">
      <c r="B108" s="39"/>
      <c r="C108" s="26"/>
      <c r="D108" s="27"/>
      <c r="E108" s="100"/>
      <c r="F108" s="47"/>
      <c r="G108" s="48"/>
      <c r="H108" s="29"/>
      <c r="I108" s="30"/>
      <c r="J108" s="39"/>
      <c r="K108" s="26"/>
      <c r="L108" s="100"/>
      <c r="M108" s="47"/>
      <c r="N108" s="48"/>
      <c r="O108" s="29"/>
    </row>
    <row r="109" spans="2:15" ht="11.25">
      <c r="B109" s="39"/>
      <c r="C109" s="26"/>
      <c r="D109" s="27"/>
      <c r="E109" s="100"/>
      <c r="F109" s="48"/>
      <c r="G109" s="48"/>
      <c r="H109" s="29"/>
      <c r="I109" s="30"/>
      <c r="J109" s="39"/>
      <c r="K109" s="26"/>
      <c r="L109" s="100"/>
      <c r="M109" s="48"/>
      <c r="N109" s="48"/>
      <c r="O109" s="29"/>
    </row>
    <row r="110" spans="2:15" ht="11.25">
      <c r="B110" s="39"/>
      <c r="C110" s="26"/>
      <c r="D110" s="27"/>
      <c r="E110" s="100"/>
      <c r="F110" s="48"/>
      <c r="G110" s="48"/>
      <c r="H110" s="29"/>
      <c r="I110" s="30"/>
      <c r="J110" s="39"/>
      <c r="K110" s="26"/>
      <c r="L110" s="100"/>
      <c r="M110" s="48"/>
      <c r="N110" s="48"/>
      <c r="O110" s="29"/>
    </row>
    <row r="111" spans="2:15" ht="11.25">
      <c r="B111" s="39"/>
      <c r="C111" s="26"/>
      <c r="D111" s="27"/>
      <c r="E111" s="100"/>
      <c r="F111" s="49"/>
      <c r="G111" s="26"/>
      <c r="H111" s="29"/>
      <c r="I111" s="30"/>
      <c r="J111" s="39"/>
      <c r="K111" s="26"/>
      <c r="L111" s="100"/>
      <c r="M111" s="49"/>
      <c r="N111" s="26"/>
      <c r="O111" s="29"/>
    </row>
    <row r="112" spans="2:15" ht="11.25">
      <c r="B112" s="39"/>
      <c r="C112" s="26"/>
      <c r="D112" s="27"/>
      <c r="E112" s="100"/>
      <c r="F112" s="48"/>
      <c r="G112" s="48"/>
      <c r="H112" s="29"/>
      <c r="I112" s="30"/>
      <c r="J112" s="39"/>
      <c r="K112" s="26"/>
      <c r="L112" s="100"/>
      <c r="M112" s="48"/>
      <c r="N112" s="48"/>
      <c r="O112" s="29"/>
    </row>
    <row r="113" spans="2:15" ht="11.25">
      <c r="B113" s="39"/>
      <c r="C113" s="26"/>
      <c r="D113" s="27"/>
      <c r="E113" s="100"/>
      <c r="F113" s="48"/>
      <c r="G113" s="48"/>
      <c r="H113" s="29"/>
      <c r="I113" s="30"/>
      <c r="J113" s="39"/>
      <c r="K113" s="26"/>
      <c r="L113" s="100"/>
      <c r="M113" s="48"/>
      <c r="N113" s="48"/>
      <c r="O113" s="29"/>
    </row>
    <row r="114" spans="2:15" ht="11.25">
      <c r="B114" s="40"/>
      <c r="C114" s="26"/>
      <c r="D114" s="27"/>
      <c r="E114" s="100"/>
      <c r="F114" s="48"/>
      <c r="G114" s="48"/>
      <c r="H114" s="29"/>
      <c r="I114" s="30"/>
      <c r="J114" s="39"/>
      <c r="K114" s="26"/>
      <c r="L114" s="100"/>
      <c r="M114" s="48"/>
      <c r="N114" s="48"/>
      <c r="O114" s="29"/>
    </row>
    <row r="115" spans="2:15" ht="11.25">
      <c r="B115" s="39"/>
      <c r="C115" s="26"/>
      <c r="D115" s="27"/>
      <c r="E115" s="100"/>
      <c r="F115" s="48"/>
      <c r="G115" s="48"/>
      <c r="H115" s="29"/>
      <c r="I115" s="30"/>
      <c r="J115" s="39"/>
      <c r="K115" s="26"/>
      <c r="L115" s="100"/>
      <c r="M115" s="48"/>
      <c r="N115" s="48"/>
      <c r="O115" s="29"/>
    </row>
    <row r="116" spans="2:15" ht="11.25">
      <c r="B116" s="39"/>
      <c r="C116" s="26"/>
      <c r="D116" s="27"/>
      <c r="E116" s="100"/>
      <c r="F116" s="39"/>
      <c r="G116" s="40"/>
      <c r="H116" s="32"/>
      <c r="I116" s="30"/>
      <c r="J116" s="39"/>
      <c r="K116" s="26"/>
      <c r="L116" s="100"/>
      <c r="M116" s="39"/>
      <c r="N116" s="40"/>
      <c r="O116" s="32"/>
    </row>
    <row r="117" spans="2:15" ht="11.25">
      <c r="B117" s="39"/>
      <c r="C117" s="26"/>
      <c r="D117" s="27"/>
      <c r="E117" s="100"/>
      <c r="F117" s="48"/>
      <c r="G117" s="48"/>
      <c r="H117" s="29"/>
      <c r="I117" s="30"/>
      <c r="J117" s="39"/>
      <c r="K117" s="26"/>
      <c r="L117" s="100"/>
      <c r="M117" s="47"/>
      <c r="N117" s="48"/>
      <c r="O117" s="29"/>
    </row>
    <row r="118" spans="2:15" ht="11.25">
      <c r="B118" s="39"/>
      <c r="C118" s="26"/>
      <c r="D118" s="27"/>
      <c r="E118" s="100"/>
      <c r="F118" s="48"/>
      <c r="G118" s="48"/>
      <c r="H118" s="29"/>
      <c r="I118" s="30"/>
      <c r="J118" s="39"/>
      <c r="K118" s="26"/>
      <c r="L118" s="100"/>
      <c r="M118" s="48"/>
      <c r="N118" s="48"/>
      <c r="O118" s="29"/>
    </row>
    <row r="119" spans="2:15" ht="11.25">
      <c r="B119" s="39"/>
      <c r="C119" s="26"/>
      <c r="D119" s="27"/>
      <c r="E119" s="100"/>
      <c r="F119" s="48"/>
      <c r="G119" s="48"/>
      <c r="H119" s="29"/>
      <c r="I119" s="30"/>
      <c r="J119" s="39"/>
      <c r="K119" s="26"/>
      <c r="L119" s="100"/>
      <c r="M119" s="48"/>
      <c r="N119" s="48"/>
      <c r="O119" s="29"/>
    </row>
    <row r="120" spans="2:15" ht="11.25">
      <c r="B120" s="39"/>
      <c r="C120" s="26"/>
      <c r="D120" s="27"/>
      <c r="E120" s="100"/>
      <c r="F120" s="48"/>
      <c r="G120" s="48"/>
      <c r="H120" s="29"/>
      <c r="I120" s="30"/>
      <c r="J120" s="39"/>
      <c r="K120" s="26"/>
      <c r="L120" s="100"/>
      <c r="M120" s="48"/>
      <c r="N120" s="48"/>
      <c r="O120" s="29"/>
    </row>
    <row r="121" spans="2:15" ht="11.25">
      <c r="B121" s="39"/>
      <c r="C121" s="26"/>
      <c r="D121" s="27"/>
      <c r="E121" s="100"/>
      <c r="F121" s="48"/>
      <c r="G121" s="48"/>
      <c r="H121" s="29"/>
      <c r="I121" s="30"/>
      <c r="J121" s="39"/>
      <c r="K121" s="26"/>
      <c r="L121" s="100"/>
      <c r="M121" s="48"/>
      <c r="N121" s="48"/>
      <c r="O121" s="29"/>
    </row>
    <row r="122" spans="2:15" ht="11.25">
      <c r="B122" s="39"/>
      <c r="C122" s="26"/>
      <c r="D122" s="27"/>
      <c r="E122" s="100"/>
      <c r="F122" s="48"/>
      <c r="G122" s="48"/>
      <c r="H122" s="29"/>
      <c r="I122" s="30"/>
      <c r="J122" s="39"/>
      <c r="K122" s="26"/>
      <c r="L122" s="100"/>
      <c r="M122" s="48"/>
      <c r="N122" s="48"/>
      <c r="O122" s="29"/>
    </row>
    <row r="123" spans="2:15" ht="11.25">
      <c r="B123" s="39"/>
      <c r="C123" s="26"/>
      <c r="D123" s="27"/>
      <c r="E123" s="100"/>
      <c r="F123" s="48"/>
      <c r="G123" s="48"/>
      <c r="H123" s="29"/>
      <c r="I123" s="30"/>
      <c r="J123" s="39"/>
      <c r="K123" s="26"/>
      <c r="L123" s="100"/>
      <c r="M123" s="48"/>
      <c r="N123" s="48"/>
      <c r="O123" s="29"/>
    </row>
    <row r="124" spans="2:15" ht="11.25">
      <c r="B124" s="40"/>
      <c r="C124" s="26"/>
      <c r="D124" s="27"/>
      <c r="E124" s="100"/>
      <c r="F124" s="47"/>
      <c r="G124" s="48"/>
      <c r="H124" s="29"/>
      <c r="I124" s="30"/>
      <c r="J124" s="40"/>
      <c r="K124" s="26"/>
      <c r="L124" s="100"/>
      <c r="M124" s="47"/>
      <c r="N124" s="48"/>
      <c r="O124" s="29"/>
    </row>
    <row r="125" spans="2:15" ht="11.25">
      <c r="B125" s="39"/>
      <c r="C125" s="26"/>
      <c r="D125" s="27"/>
      <c r="E125" s="100"/>
      <c r="F125" s="47"/>
      <c r="G125" s="48"/>
      <c r="H125" s="29"/>
      <c r="I125" s="30"/>
      <c r="J125" s="39"/>
      <c r="K125" s="26"/>
      <c r="L125" s="100"/>
      <c r="M125" s="47"/>
      <c r="N125" s="48"/>
      <c r="O125" s="29"/>
    </row>
    <row r="126" spans="2:15" ht="11.25">
      <c r="B126" s="39"/>
      <c r="C126" s="26"/>
      <c r="D126" s="27"/>
      <c r="E126" s="100"/>
      <c r="F126" s="39"/>
      <c r="G126" s="40"/>
      <c r="H126" s="32"/>
      <c r="I126" s="30"/>
      <c r="J126" s="39"/>
      <c r="K126" s="26"/>
      <c r="L126" s="100"/>
      <c r="M126" s="48"/>
      <c r="N126" s="48"/>
      <c r="O126" s="29"/>
    </row>
    <row r="127" spans="2:15" ht="11.25">
      <c r="B127" s="39"/>
      <c r="C127" s="26"/>
      <c r="D127" s="27"/>
      <c r="E127" s="100"/>
      <c r="F127" s="48"/>
      <c r="G127" s="48"/>
      <c r="H127" s="29"/>
      <c r="I127" s="30"/>
      <c r="J127" s="39"/>
      <c r="K127" s="26"/>
      <c r="L127" s="100"/>
      <c r="M127" s="48"/>
      <c r="N127" s="48"/>
      <c r="O127" s="29"/>
    </row>
    <row r="128" spans="2:15" ht="11.25">
      <c r="B128" s="39"/>
      <c r="C128" s="26"/>
      <c r="D128" s="27"/>
      <c r="E128" s="100"/>
      <c r="F128" s="48"/>
      <c r="G128" s="48"/>
      <c r="H128" s="29"/>
      <c r="I128" s="30"/>
      <c r="J128" s="39"/>
      <c r="K128" s="26"/>
      <c r="L128" s="100"/>
      <c r="M128" s="48"/>
      <c r="N128" s="48"/>
      <c r="O128" s="29"/>
    </row>
    <row r="129" spans="2:15" ht="11.25">
      <c r="B129" s="39"/>
      <c r="C129" s="26"/>
      <c r="D129" s="27"/>
      <c r="E129" s="100"/>
      <c r="F129" s="48"/>
      <c r="G129" s="48"/>
      <c r="H129" s="29"/>
      <c r="I129" s="30"/>
      <c r="J129" s="39"/>
      <c r="K129" s="26"/>
      <c r="L129" s="100"/>
      <c r="M129" s="48"/>
      <c r="N129" s="48"/>
      <c r="O129" s="29"/>
    </row>
    <row r="130" spans="2:15" ht="11.25">
      <c r="B130" s="39"/>
      <c r="C130" s="26"/>
      <c r="D130" s="27"/>
      <c r="E130" s="100"/>
      <c r="F130" s="48"/>
      <c r="G130" s="48"/>
      <c r="H130" s="29"/>
      <c r="I130" s="30"/>
      <c r="J130" s="39"/>
      <c r="K130" s="26"/>
      <c r="L130" s="100"/>
      <c r="M130" s="48"/>
      <c r="N130" s="48"/>
      <c r="O130" s="29"/>
    </row>
    <row r="131" spans="2:15" ht="11.25">
      <c r="B131" s="39"/>
      <c r="C131" s="26"/>
      <c r="D131" s="27"/>
      <c r="E131" s="100"/>
      <c r="F131" s="39"/>
      <c r="G131" s="40"/>
      <c r="H131" s="32"/>
      <c r="I131" s="30"/>
      <c r="J131" s="39"/>
      <c r="K131" s="26"/>
      <c r="L131" s="100"/>
      <c r="M131" s="39"/>
      <c r="N131" s="40"/>
      <c r="O131" s="32"/>
    </row>
    <row r="132" spans="2:15" ht="11.25">
      <c r="B132" s="39"/>
      <c r="C132" s="26"/>
      <c r="D132" s="27"/>
      <c r="E132" s="100"/>
      <c r="F132" s="39"/>
      <c r="G132" s="40"/>
      <c r="H132" s="32"/>
      <c r="I132" s="30"/>
      <c r="J132" s="39"/>
      <c r="K132" s="26"/>
      <c r="L132" s="100"/>
      <c r="M132" s="39"/>
      <c r="N132" s="40"/>
      <c r="O132" s="32"/>
    </row>
    <row r="133" spans="2:15" ht="11.25">
      <c r="B133" s="39"/>
      <c r="C133" s="26"/>
      <c r="D133" s="27"/>
      <c r="E133" s="100"/>
      <c r="F133" s="39"/>
      <c r="G133" s="40"/>
      <c r="H133" s="32"/>
      <c r="I133" s="30"/>
      <c r="J133" s="39"/>
      <c r="K133" s="26"/>
      <c r="L133" s="100"/>
      <c r="M133" s="39"/>
      <c r="N133" s="40"/>
      <c r="O133" s="32"/>
    </row>
    <row r="134" spans="2:15" ht="11.25">
      <c r="B134" s="39"/>
      <c r="C134" s="26"/>
      <c r="D134" s="27"/>
      <c r="E134" s="100"/>
      <c r="F134" s="48"/>
      <c r="G134" s="48"/>
      <c r="H134" s="29"/>
      <c r="I134" s="30"/>
      <c r="J134" s="39"/>
      <c r="K134" s="26"/>
      <c r="L134" s="100"/>
      <c r="M134" s="39"/>
      <c r="N134" s="40"/>
      <c r="O134" s="27"/>
    </row>
    <row r="135" spans="2:15" ht="11.25">
      <c r="B135" s="39"/>
      <c r="C135" s="26"/>
      <c r="D135" s="27"/>
      <c r="E135" s="100"/>
      <c r="F135" s="39"/>
      <c r="G135" s="40"/>
      <c r="H135" s="32"/>
      <c r="I135" s="30"/>
      <c r="J135" s="39"/>
      <c r="K135" s="26"/>
      <c r="L135" s="100"/>
      <c r="M135" s="39"/>
      <c r="N135" s="40"/>
      <c r="O135" s="32"/>
    </row>
    <row r="136" spans="2:15" ht="11.25">
      <c r="B136" s="39"/>
      <c r="C136" s="26"/>
      <c r="D136" s="27"/>
      <c r="E136" s="100"/>
      <c r="F136" s="48"/>
      <c r="G136" s="48"/>
      <c r="H136" s="29"/>
      <c r="I136" s="30"/>
      <c r="J136" s="39"/>
      <c r="K136" s="26"/>
      <c r="L136" s="100"/>
      <c r="M136" s="48"/>
      <c r="N136" s="48"/>
      <c r="O136" s="29"/>
    </row>
    <row r="137" spans="2:15" ht="11.25">
      <c r="B137" s="39"/>
      <c r="C137" s="26"/>
      <c r="D137" s="27"/>
      <c r="E137" s="100"/>
      <c r="F137" s="48"/>
      <c r="G137" s="48"/>
      <c r="H137" s="29"/>
      <c r="I137" s="30"/>
      <c r="J137" s="39"/>
      <c r="K137" s="26"/>
      <c r="L137" s="100"/>
      <c r="M137" s="48"/>
      <c r="N137" s="48"/>
      <c r="O137" s="29"/>
    </row>
    <row r="138" spans="2:15" ht="11.25">
      <c r="B138" s="39"/>
      <c r="C138" s="26"/>
      <c r="D138" s="27"/>
      <c r="E138" s="100"/>
      <c r="F138" s="48"/>
      <c r="G138" s="48"/>
      <c r="H138" s="29"/>
      <c r="I138" s="30"/>
      <c r="J138" s="39"/>
      <c r="K138" s="26"/>
      <c r="L138" s="100"/>
      <c r="M138" s="48"/>
      <c r="N138" s="48"/>
      <c r="O138" s="29"/>
    </row>
    <row r="139" spans="2:15" ht="11.25">
      <c r="B139" s="39"/>
      <c r="C139" s="26"/>
      <c r="D139" s="27"/>
      <c r="E139" s="100"/>
      <c r="F139" s="48"/>
      <c r="G139" s="48"/>
      <c r="H139" s="29"/>
      <c r="I139" s="30"/>
      <c r="J139" s="39"/>
      <c r="K139" s="26"/>
      <c r="L139" s="100"/>
      <c r="M139" s="48"/>
      <c r="N139" s="48"/>
      <c r="O139" s="29"/>
    </row>
    <row r="140" spans="2:15" ht="11.25">
      <c r="B140" s="39"/>
      <c r="C140" s="26"/>
      <c r="D140" s="27"/>
      <c r="E140" s="100"/>
      <c r="F140" s="48"/>
      <c r="G140" s="48"/>
      <c r="H140" s="29"/>
      <c r="I140" s="30"/>
      <c r="J140" s="39"/>
      <c r="K140" s="26"/>
      <c r="L140" s="100"/>
      <c r="M140" s="48"/>
      <c r="N140" s="48"/>
      <c r="O140" s="29"/>
    </row>
    <row r="141" spans="2:15" ht="11.25">
      <c r="B141" s="39"/>
      <c r="C141" s="26"/>
      <c r="D141" s="27"/>
      <c r="E141" s="100"/>
      <c r="F141" s="48"/>
      <c r="G141" s="48"/>
      <c r="H141" s="29"/>
      <c r="I141" s="30"/>
      <c r="J141" s="39"/>
      <c r="K141" s="26"/>
      <c r="L141" s="100"/>
      <c r="M141" s="48"/>
      <c r="N141" s="48"/>
      <c r="O141" s="29"/>
    </row>
    <row r="142" spans="2:15" ht="11.25">
      <c r="B142" s="39"/>
      <c r="C142" s="26"/>
      <c r="D142" s="27"/>
      <c r="E142" s="100"/>
      <c r="F142" s="47"/>
      <c r="G142" s="40"/>
      <c r="H142" s="27"/>
      <c r="I142" s="30"/>
      <c r="J142" s="39"/>
      <c r="K142" s="26"/>
      <c r="L142" s="100"/>
      <c r="M142" s="47"/>
      <c r="N142" s="40"/>
      <c r="O142" s="27"/>
    </row>
    <row r="143" spans="2:15" ht="11.25">
      <c r="B143" s="40"/>
      <c r="C143" s="26"/>
      <c r="D143" s="27"/>
      <c r="E143" s="100"/>
      <c r="F143" s="48"/>
      <c r="G143" s="48"/>
      <c r="H143" s="29"/>
      <c r="I143" s="30"/>
      <c r="J143" s="40"/>
      <c r="K143" s="26"/>
      <c r="L143" s="100"/>
      <c r="M143" s="48"/>
      <c r="N143" s="48"/>
      <c r="O143" s="29"/>
    </row>
    <row r="144" spans="2:15" ht="11.25">
      <c r="B144" s="39"/>
      <c r="C144" s="26"/>
      <c r="D144" s="27"/>
      <c r="E144" s="100"/>
      <c r="F144" s="48"/>
      <c r="G144" s="48"/>
      <c r="H144" s="29"/>
      <c r="I144" s="30"/>
      <c r="J144" s="39"/>
      <c r="K144" s="26"/>
      <c r="L144" s="100"/>
      <c r="M144" s="48"/>
      <c r="N144" s="48"/>
      <c r="O144" s="29"/>
    </row>
    <row r="145" spans="2:15" ht="11.25">
      <c r="B145" s="39"/>
      <c r="C145" s="26"/>
      <c r="D145" s="27"/>
      <c r="E145" s="100"/>
      <c r="F145" s="39"/>
      <c r="G145" s="48"/>
      <c r="H145" s="29"/>
      <c r="I145" s="30"/>
      <c r="J145" s="39"/>
      <c r="K145" s="26"/>
      <c r="L145" s="100"/>
      <c r="M145" s="39"/>
      <c r="N145" s="48"/>
      <c r="O145" s="29"/>
    </row>
    <row r="146" spans="2:15" ht="11.25">
      <c r="B146" s="39"/>
      <c r="C146" s="26"/>
      <c r="D146" s="27"/>
      <c r="E146" s="100"/>
      <c r="F146" s="39"/>
      <c r="G146" s="40"/>
      <c r="H146" s="31"/>
      <c r="I146" s="30"/>
      <c r="J146" s="39"/>
      <c r="K146" s="26"/>
      <c r="L146" s="100"/>
      <c r="M146" s="39"/>
      <c r="N146" s="40"/>
      <c r="O146" s="31"/>
    </row>
    <row r="147" spans="2:15" ht="11.25">
      <c r="B147" s="39"/>
      <c r="C147" s="26"/>
      <c r="D147" s="27"/>
      <c r="E147" s="100"/>
      <c r="F147" s="39"/>
      <c r="G147" s="40"/>
      <c r="H147" s="32"/>
      <c r="I147" s="30"/>
      <c r="J147" s="39"/>
      <c r="K147" s="26"/>
      <c r="L147" s="100"/>
      <c r="M147" s="39"/>
      <c r="N147" s="40"/>
      <c r="O147" s="32"/>
    </row>
    <row r="148" spans="2:15" ht="11.25">
      <c r="B148" s="39"/>
      <c r="C148" s="26"/>
      <c r="D148" s="27"/>
      <c r="E148" s="100"/>
      <c r="F148" s="48"/>
      <c r="G148" s="40"/>
      <c r="H148" s="32"/>
      <c r="I148" s="30"/>
      <c r="J148" s="39"/>
      <c r="K148" s="26"/>
      <c r="L148" s="100"/>
      <c r="M148" s="39"/>
      <c r="N148" s="40"/>
      <c r="O148" s="32"/>
    </row>
    <row r="149" spans="2:15" ht="11.25">
      <c r="B149" s="39"/>
      <c r="C149" s="26"/>
      <c r="D149" s="27"/>
      <c r="E149" s="100"/>
      <c r="F149" s="39"/>
      <c r="G149" s="40"/>
      <c r="H149" s="32"/>
      <c r="I149" s="30"/>
      <c r="J149" s="39"/>
      <c r="K149" s="26"/>
      <c r="L149" s="100"/>
      <c r="M149" s="39"/>
      <c r="N149" s="40"/>
      <c r="O149" s="32"/>
    </row>
    <row r="150" spans="2:15" ht="11.25">
      <c r="B150" s="39"/>
      <c r="C150" s="26"/>
      <c r="D150" s="27"/>
      <c r="E150" s="100"/>
      <c r="F150" s="40"/>
      <c r="G150" s="40"/>
      <c r="H150" s="32"/>
      <c r="I150" s="30"/>
      <c r="J150" s="39"/>
      <c r="K150" s="26"/>
      <c r="L150" s="100"/>
      <c r="M150" s="40"/>
      <c r="N150" s="40"/>
      <c r="O150" s="32"/>
    </row>
    <row r="151" spans="2:15" ht="11.25">
      <c r="B151" s="39"/>
      <c r="C151" s="26"/>
      <c r="D151" s="27"/>
      <c r="E151" s="100"/>
      <c r="F151" s="40"/>
      <c r="G151" s="40"/>
      <c r="H151" s="29"/>
      <c r="I151" s="30"/>
      <c r="J151" s="39"/>
      <c r="K151" s="26"/>
      <c r="L151" s="100"/>
      <c r="M151" s="40"/>
      <c r="N151" s="40"/>
      <c r="O151" s="29"/>
    </row>
    <row r="152" spans="2:15" ht="11.25">
      <c r="B152" s="39"/>
      <c r="C152" s="26"/>
      <c r="D152" s="27"/>
      <c r="E152" s="100"/>
      <c r="F152" s="39"/>
      <c r="G152" s="40"/>
      <c r="H152" s="32"/>
      <c r="I152" s="30"/>
      <c r="J152" s="39"/>
      <c r="K152" s="26"/>
      <c r="L152" s="100"/>
      <c r="M152" s="39"/>
      <c r="N152" s="40"/>
      <c r="O152" s="32"/>
    </row>
    <row r="153" spans="2:15" ht="11.25">
      <c r="B153" s="39"/>
      <c r="C153" s="26"/>
      <c r="D153" s="27"/>
      <c r="E153" s="100"/>
      <c r="F153" s="48"/>
      <c r="G153" s="48"/>
      <c r="H153" s="29"/>
      <c r="I153" s="30"/>
      <c r="J153" s="39"/>
      <c r="K153" s="26"/>
      <c r="L153" s="100"/>
      <c r="M153" s="48"/>
      <c r="N153" s="48"/>
      <c r="O153" s="29"/>
    </row>
    <row r="154" spans="2:15" ht="11.25">
      <c r="B154" s="39"/>
      <c r="C154" s="26"/>
      <c r="D154" s="33"/>
      <c r="E154" s="100"/>
      <c r="F154" s="48"/>
      <c r="G154" s="48"/>
      <c r="H154" s="29"/>
      <c r="I154" s="30"/>
      <c r="J154" s="39"/>
      <c r="K154" s="26"/>
      <c r="L154" s="100"/>
      <c r="M154" s="48"/>
      <c r="N154" s="48"/>
      <c r="O154" s="29"/>
    </row>
    <row r="155" spans="2:15" ht="11.25">
      <c r="B155" s="39"/>
      <c r="C155" s="26"/>
      <c r="D155" s="27"/>
      <c r="E155" s="100"/>
      <c r="F155" s="48"/>
      <c r="G155" s="48"/>
      <c r="H155" s="29"/>
      <c r="I155" s="30"/>
      <c r="J155" s="39"/>
      <c r="K155" s="26"/>
      <c r="L155" s="100"/>
      <c r="M155" s="48"/>
      <c r="N155" s="48"/>
      <c r="O155" s="29"/>
    </row>
    <row r="156" spans="2:15" ht="11.25">
      <c r="B156" s="39"/>
      <c r="C156" s="26"/>
      <c r="D156" s="27"/>
      <c r="E156" s="100"/>
      <c r="F156" s="48"/>
      <c r="G156" s="48"/>
      <c r="H156" s="29"/>
      <c r="I156" s="28"/>
      <c r="J156" s="39"/>
      <c r="K156" s="26"/>
      <c r="L156" s="100"/>
      <c r="M156" s="48"/>
      <c r="N156" s="48"/>
      <c r="O156" s="29"/>
    </row>
    <row r="157" spans="2:15" ht="11.25">
      <c r="B157" s="39"/>
      <c r="C157" s="26"/>
      <c r="D157" s="27"/>
      <c r="E157" s="100"/>
      <c r="F157" s="48"/>
      <c r="G157" s="48"/>
      <c r="H157" s="29"/>
      <c r="I157" s="30"/>
      <c r="J157" s="39"/>
      <c r="K157" s="26"/>
      <c r="L157" s="100"/>
      <c r="M157" s="48"/>
      <c r="N157" s="48"/>
      <c r="O157" s="29"/>
    </row>
    <row r="158" spans="2:15" ht="11.25">
      <c r="B158" s="39"/>
      <c r="C158" s="26"/>
      <c r="D158" s="27"/>
      <c r="E158" s="100"/>
      <c r="F158" s="48"/>
      <c r="G158" s="48"/>
      <c r="H158" s="29"/>
      <c r="I158" s="30"/>
      <c r="J158" s="39"/>
      <c r="K158" s="26"/>
      <c r="L158" s="100"/>
      <c r="M158" s="48"/>
      <c r="N158" s="48"/>
      <c r="O158" s="29"/>
    </row>
    <row r="159" spans="2:15" ht="11.25">
      <c r="B159" s="39"/>
      <c r="C159" s="26"/>
      <c r="D159" s="27"/>
      <c r="E159" s="100"/>
      <c r="F159" s="48"/>
      <c r="G159" s="48"/>
      <c r="H159" s="29"/>
      <c r="I159" s="30"/>
      <c r="J159" s="39"/>
      <c r="K159" s="26"/>
      <c r="L159" s="100"/>
      <c r="M159" s="48"/>
      <c r="N159" s="48"/>
      <c r="O159" s="29"/>
    </row>
    <row r="160" spans="2:15" ht="11.25">
      <c r="B160" s="39"/>
      <c r="C160" s="26"/>
      <c r="D160" s="27"/>
      <c r="E160" s="100"/>
      <c r="F160" s="48"/>
      <c r="G160" s="48"/>
      <c r="H160" s="29"/>
      <c r="I160" s="30"/>
      <c r="J160" s="39"/>
      <c r="K160" s="26"/>
      <c r="L160" s="100"/>
      <c r="M160" s="48"/>
      <c r="N160" s="48"/>
      <c r="O160" s="29"/>
    </row>
    <row r="161" spans="2:15" ht="11.25">
      <c r="B161" s="39"/>
      <c r="C161" s="26"/>
      <c r="D161" s="27"/>
      <c r="E161" s="100"/>
      <c r="F161" s="48"/>
      <c r="G161" s="48"/>
      <c r="H161" s="29"/>
      <c r="I161" s="30"/>
      <c r="J161" s="39"/>
      <c r="K161" s="26"/>
      <c r="L161" s="100"/>
      <c r="M161" s="48"/>
      <c r="N161" s="48"/>
      <c r="O161" s="29"/>
    </row>
    <row r="162" spans="2:15" ht="11.25">
      <c r="B162" s="39"/>
      <c r="C162" s="26"/>
      <c r="D162" s="27"/>
      <c r="E162" s="100"/>
      <c r="F162" s="48"/>
      <c r="G162" s="48"/>
      <c r="H162" s="29"/>
      <c r="I162" s="30"/>
      <c r="J162" s="39"/>
      <c r="K162" s="26"/>
      <c r="L162" s="100"/>
      <c r="M162" s="48"/>
      <c r="N162" s="48"/>
      <c r="O162" s="29"/>
    </row>
    <row r="163" spans="2:15" ht="11.25">
      <c r="B163" s="39"/>
      <c r="C163" s="26"/>
      <c r="D163" s="27"/>
      <c r="E163" s="100"/>
      <c r="F163" s="40"/>
      <c r="G163" s="40"/>
      <c r="H163" s="32"/>
      <c r="I163" s="30"/>
      <c r="J163" s="39"/>
      <c r="K163" s="26"/>
      <c r="L163" s="100"/>
      <c r="M163" s="40"/>
      <c r="N163" s="40"/>
      <c r="O163" s="32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01"/>
  <sheetViews>
    <sheetView workbookViewId="0" topLeftCell="A1">
      <selection activeCell="L137" sqref="L137"/>
    </sheetView>
  </sheetViews>
  <sheetFormatPr defaultColWidth="9.140625" defaultRowHeight="12.75"/>
  <cols>
    <col min="1" max="1" width="10.00390625" style="11" bestFit="1" customWidth="1"/>
    <col min="2" max="2" width="11.28125" style="41" customWidth="1"/>
    <col min="3" max="3" width="10.140625" style="17" customWidth="1"/>
    <col min="4" max="4" width="10.57421875" style="1" customWidth="1"/>
    <col min="5" max="5" width="10.140625" style="101" bestFit="1" customWidth="1"/>
    <col min="6" max="6" width="12.421875" style="51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5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42" t="s">
        <v>24</v>
      </c>
      <c r="B1" s="143"/>
      <c r="C1" s="143"/>
      <c r="D1" s="143"/>
      <c r="E1" s="143"/>
      <c r="F1" s="143"/>
      <c r="G1" s="143"/>
      <c r="H1" s="144"/>
      <c r="I1" s="145" t="s">
        <v>25</v>
      </c>
      <c r="J1" s="143"/>
      <c r="K1" s="143"/>
      <c r="L1" s="143"/>
      <c r="M1" s="143"/>
      <c r="N1" s="143"/>
      <c r="O1" s="143"/>
      <c r="P1" s="143"/>
      <c r="Q1" s="144"/>
    </row>
    <row r="2" spans="1:17" ht="22.5" customHeight="1">
      <c r="A2" s="146" t="s">
        <v>16</v>
      </c>
      <c r="B2" s="148" t="s">
        <v>14</v>
      </c>
      <c r="C2" s="150" t="s">
        <v>15</v>
      </c>
      <c r="D2" s="151" t="s">
        <v>17</v>
      </c>
      <c r="E2" s="165" t="s">
        <v>18</v>
      </c>
      <c r="F2" s="142" t="s">
        <v>21</v>
      </c>
      <c r="G2" s="154"/>
      <c r="H2" s="155"/>
      <c r="I2" s="156" t="s">
        <v>26</v>
      </c>
      <c r="J2" s="150" t="s">
        <v>29</v>
      </c>
      <c r="K2" s="150" t="s">
        <v>28</v>
      </c>
      <c r="L2" s="162" t="s">
        <v>27</v>
      </c>
      <c r="M2" s="145" t="s">
        <v>21</v>
      </c>
      <c r="N2" s="158"/>
      <c r="O2" s="159"/>
      <c r="P2" s="160" t="s">
        <v>22</v>
      </c>
      <c r="Q2" s="161"/>
    </row>
    <row r="3" spans="1:25" ht="33.75" customHeight="1">
      <c r="A3" s="147"/>
      <c r="B3" s="149"/>
      <c r="C3" s="150"/>
      <c r="D3" s="151"/>
      <c r="E3" s="166"/>
      <c r="F3" s="50" t="s">
        <v>19</v>
      </c>
      <c r="G3" s="37" t="s">
        <v>20</v>
      </c>
      <c r="H3" s="2" t="s">
        <v>13</v>
      </c>
      <c r="I3" s="156"/>
      <c r="J3" s="150"/>
      <c r="K3" s="150"/>
      <c r="L3" s="162"/>
      <c r="M3" s="37" t="s">
        <v>19</v>
      </c>
      <c r="N3" s="37" t="s">
        <v>12</v>
      </c>
      <c r="O3" s="4" t="s">
        <v>13</v>
      </c>
      <c r="P3" s="3" t="s">
        <v>11</v>
      </c>
      <c r="Q3" s="3" t="s">
        <v>23</v>
      </c>
      <c r="T3" s="103"/>
      <c r="U3" s="102"/>
      <c r="W3" s="103"/>
      <c r="X3" s="102"/>
      <c r="Y3" s="102"/>
    </row>
    <row r="4" spans="1:25" ht="36" customHeight="1">
      <c r="A4" s="10">
        <v>2020061001</v>
      </c>
      <c r="B4" s="42" t="s">
        <v>33</v>
      </c>
      <c r="C4" s="16">
        <v>301.24</v>
      </c>
      <c r="D4" s="6"/>
      <c r="E4" s="7">
        <v>43983</v>
      </c>
      <c r="F4" s="42" t="s">
        <v>65</v>
      </c>
      <c r="G4" s="43" t="s">
        <v>66</v>
      </c>
      <c r="H4" s="8">
        <v>44240104</v>
      </c>
      <c r="I4" s="5" t="s">
        <v>700</v>
      </c>
      <c r="J4" s="42" t="str">
        <f aca="true" t="shared" si="0" ref="J4:K7">B4</f>
        <v>potraviny</v>
      </c>
      <c r="K4" s="16">
        <f t="shared" si="0"/>
        <v>301.24</v>
      </c>
      <c r="L4" s="7">
        <v>43979</v>
      </c>
      <c r="M4" s="43" t="str">
        <f aca="true" t="shared" si="1" ref="M4:O7">F4</f>
        <v>BOHUŠ ŠESTÁK s.r.o.</v>
      </c>
      <c r="N4" s="43" t="str">
        <f t="shared" si="1"/>
        <v>Vodárenská 343/2, 924 01 Galanta</v>
      </c>
      <c r="O4" s="8">
        <f t="shared" si="1"/>
        <v>44240104</v>
      </c>
      <c r="P4" s="9" t="s">
        <v>4</v>
      </c>
      <c r="Q4" s="9" t="s">
        <v>32</v>
      </c>
      <c r="S4" s="88"/>
      <c r="T4" s="103"/>
      <c r="U4" s="102"/>
      <c r="W4" s="103"/>
      <c r="X4" s="102"/>
      <c r="Y4" s="102"/>
    </row>
    <row r="5" spans="1:25" ht="36" customHeight="1">
      <c r="A5" s="10">
        <v>2020061002</v>
      </c>
      <c r="B5" s="42" t="s">
        <v>33</v>
      </c>
      <c r="C5" s="16">
        <v>629.65</v>
      </c>
      <c r="D5" s="6"/>
      <c r="E5" s="7">
        <v>43983</v>
      </c>
      <c r="F5" s="42" t="s">
        <v>65</v>
      </c>
      <c r="G5" s="43" t="s">
        <v>66</v>
      </c>
      <c r="H5" s="8">
        <v>44240104</v>
      </c>
      <c r="I5" s="21" t="s">
        <v>701</v>
      </c>
      <c r="J5" s="42" t="str">
        <f t="shared" si="0"/>
        <v>potraviny</v>
      </c>
      <c r="K5" s="16">
        <f t="shared" si="0"/>
        <v>629.65</v>
      </c>
      <c r="L5" s="7">
        <v>43979</v>
      </c>
      <c r="M5" s="43" t="str">
        <f t="shared" si="1"/>
        <v>BOHUŠ ŠESTÁK s.r.o.</v>
      </c>
      <c r="N5" s="43" t="str">
        <f t="shared" si="1"/>
        <v>Vodárenská 343/2, 924 01 Galanta</v>
      </c>
      <c r="O5" s="8">
        <f t="shared" si="1"/>
        <v>44240104</v>
      </c>
      <c r="P5" s="9" t="s">
        <v>4</v>
      </c>
      <c r="Q5" s="9" t="s">
        <v>702</v>
      </c>
      <c r="S5" s="90"/>
      <c r="T5" s="103"/>
      <c r="U5" s="102"/>
      <c r="W5" s="103"/>
      <c r="X5" s="102"/>
      <c r="Y5" s="102"/>
    </row>
    <row r="6" spans="1:25" ht="36" customHeight="1">
      <c r="A6" s="10">
        <v>2020061003</v>
      </c>
      <c r="B6" s="42" t="s">
        <v>33</v>
      </c>
      <c r="C6" s="16">
        <v>437.03</v>
      </c>
      <c r="D6" s="72" t="s">
        <v>504</v>
      </c>
      <c r="E6" s="7">
        <v>43984</v>
      </c>
      <c r="F6" s="46" t="s">
        <v>122</v>
      </c>
      <c r="G6" s="46" t="s">
        <v>50</v>
      </c>
      <c r="H6" s="13">
        <v>36019208</v>
      </c>
      <c r="I6" s="5"/>
      <c r="J6" s="42" t="str">
        <f t="shared" si="0"/>
        <v>potraviny</v>
      </c>
      <c r="K6" s="16">
        <f t="shared" si="0"/>
        <v>437.03</v>
      </c>
      <c r="L6" s="7">
        <v>43983</v>
      </c>
      <c r="M6" s="43" t="str">
        <f t="shared" si="1"/>
        <v>INMEDIA, spol.s.r.o.</v>
      </c>
      <c r="N6" s="43" t="str">
        <f t="shared" si="1"/>
        <v>Námestie SNP 11, 960,01 Zvolen</v>
      </c>
      <c r="O6" s="8">
        <f t="shared" si="1"/>
        <v>36019208</v>
      </c>
      <c r="P6" s="9" t="s">
        <v>30</v>
      </c>
      <c r="Q6" s="9" t="s">
        <v>31</v>
      </c>
      <c r="S6" s="92"/>
      <c r="T6" s="103"/>
      <c r="U6" s="102"/>
      <c r="V6" s="94"/>
      <c r="W6" s="103"/>
      <c r="X6" s="102"/>
      <c r="Y6" s="102"/>
    </row>
    <row r="7" spans="1:25" ht="36" customHeight="1">
      <c r="A7" s="10">
        <v>2020061004</v>
      </c>
      <c r="B7" s="42" t="s">
        <v>33</v>
      </c>
      <c r="C7" s="16">
        <v>159.42</v>
      </c>
      <c r="D7" s="72" t="s">
        <v>504</v>
      </c>
      <c r="E7" s="7">
        <v>43984</v>
      </c>
      <c r="F7" s="46" t="s">
        <v>122</v>
      </c>
      <c r="G7" s="46" t="s">
        <v>50</v>
      </c>
      <c r="H7" s="13">
        <v>36019208</v>
      </c>
      <c r="I7" s="5"/>
      <c r="J7" s="42" t="str">
        <f t="shared" si="0"/>
        <v>potraviny</v>
      </c>
      <c r="K7" s="16">
        <f t="shared" si="0"/>
        <v>159.42</v>
      </c>
      <c r="L7" s="7">
        <v>43983</v>
      </c>
      <c r="M7" s="43" t="str">
        <f t="shared" si="1"/>
        <v>INMEDIA, spol.s.r.o.</v>
      </c>
      <c r="N7" s="43" t="str">
        <f t="shared" si="1"/>
        <v>Námestie SNP 11, 960,01 Zvolen</v>
      </c>
      <c r="O7" s="8">
        <f t="shared" si="1"/>
        <v>36019208</v>
      </c>
      <c r="P7" s="9" t="s">
        <v>30</v>
      </c>
      <c r="Q7" s="9" t="s">
        <v>31</v>
      </c>
      <c r="R7" s="111"/>
      <c r="S7" s="104"/>
      <c r="T7" s="60"/>
      <c r="U7" s="61"/>
      <c r="W7" s="60"/>
      <c r="Y7" s="102"/>
    </row>
    <row r="8" spans="1:23" ht="36" customHeight="1">
      <c r="A8" s="10">
        <v>2020061005</v>
      </c>
      <c r="B8" s="42" t="s">
        <v>703</v>
      </c>
      <c r="C8" s="16">
        <v>69.6</v>
      </c>
      <c r="D8" s="6"/>
      <c r="E8" s="7">
        <v>43984</v>
      </c>
      <c r="F8" s="46" t="s">
        <v>704</v>
      </c>
      <c r="G8" s="46" t="s">
        <v>705</v>
      </c>
      <c r="H8" s="13"/>
      <c r="I8" s="5"/>
      <c r="J8" s="42"/>
      <c r="K8" s="16"/>
      <c r="L8" s="7"/>
      <c r="M8" s="43"/>
      <c r="N8" s="43"/>
      <c r="O8" s="8"/>
      <c r="P8" s="9"/>
      <c r="Q8" s="9"/>
      <c r="R8" s="111"/>
      <c r="S8" s="104"/>
      <c r="T8" s="60"/>
      <c r="U8" s="61"/>
      <c r="W8" s="60"/>
    </row>
    <row r="9" spans="1:23" ht="36" customHeight="1">
      <c r="A9" s="10">
        <v>2020061006</v>
      </c>
      <c r="B9" s="42" t="s">
        <v>33</v>
      </c>
      <c r="C9" s="16">
        <v>363.88</v>
      </c>
      <c r="D9" s="6"/>
      <c r="E9" s="7">
        <v>43983</v>
      </c>
      <c r="F9" s="46" t="s">
        <v>48</v>
      </c>
      <c r="G9" s="46" t="s">
        <v>49</v>
      </c>
      <c r="H9" s="13">
        <v>35760532</v>
      </c>
      <c r="I9" s="5" t="s">
        <v>706</v>
      </c>
      <c r="J9" s="42" t="str">
        <f aca="true" t="shared" si="2" ref="J9:K15">B9</f>
        <v>potraviny</v>
      </c>
      <c r="K9" s="16">
        <f t="shared" si="2"/>
        <v>363.88</v>
      </c>
      <c r="L9" s="7">
        <v>43979</v>
      </c>
      <c r="M9" s="43" t="str">
        <f aca="true" t="shared" si="3" ref="M9:O15">F9</f>
        <v>ATC - JR, s.r.o.</v>
      </c>
      <c r="N9" s="43" t="str">
        <f t="shared" si="3"/>
        <v>Vsetínska cesta 766,020 01 Púchov</v>
      </c>
      <c r="O9" s="8">
        <f t="shared" si="3"/>
        <v>35760532</v>
      </c>
      <c r="P9" s="9" t="s">
        <v>4</v>
      </c>
      <c r="Q9" s="9" t="s">
        <v>32</v>
      </c>
      <c r="T9" s="60"/>
      <c r="U9" s="61"/>
      <c r="W9" s="60"/>
    </row>
    <row r="10" spans="1:23" ht="36" customHeight="1">
      <c r="A10" s="10">
        <v>2020061007</v>
      </c>
      <c r="B10" s="42" t="s">
        <v>33</v>
      </c>
      <c r="C10" s="16">
        <v>773.4</v>
      </c>
      <c r="D10" s="6"/>
      <c r="E10" s="7">
        <v>43983</v>
      </c>
      <c r="F10" s="46" t="s">
        <v>48</v>
      </c>
      <c r="G10" s="46" t="s">
        <v>49</v>
      </c>
      <c r="H10" s="13">
        <v>35760532</v>
      </c>
      <c r="I10" s="5" t="s">
        <v>707</v>
      </c>
      <c r="J10" s="42" t="str">
        <f t="shared" si="2"/>
        <v>potraviny</v>
      </c>
      <c r="K10" s="16">
        <f t="shared" si="2"/>
        <v>773.4</v>
      </c>
      <c r="L10" s="7">
        <v>43977</v>
      </c>
      <c r="M10" s="43" t="str">
        <f t="shared" si="3"/>
        <v>ATC - JR, s.r.o.</v>
      </c>
      <c r="N10" s="43" t="str">
        <f t="shared" si="3"/>
        <v>Vsetínska cesta 766,020 01 Púchov</v>
      </c>
      <c r="O10" s="8">
        <f t="shared" si="3"/>
        <v>35760532</v>
      </c>
      <c r="P10" s="9" t="s">
        <v>4</v>
      </c>
      <c r="Q10" s="9" t="s">
        <v>32</v>
      </c>
      <c r="T10" s="60"/>
      <c r="U10" s="61"/>
      <c r="V10" s="56"/>
      <c r="W10" s="60"/>
    </row>
    <row r="11" spans="1:23" ht="36" customHeight="1">
      <c r="A11" s="10">
        <v>2020061008</v>
      </c>
      <c r="B11" s="42" t="s">
        <v>51</v>
      </c>
      <c r="C11" s="16">
        <v>990.49</v>
      </c>
      <c r="D11" s="58" t="s">
        <v>136</v>
      </c>
      <c r="E11" s="7">
        <v>43983</v>
      </c>
      <c r="F11" s="46" t="s">
        <v>6</v>
      </c>
      <c r="G11" s="46" t="s">
        <v>7</v>
      </c>
      <c r="H11" s="13">
        <v>47925914</v>
      </c>
      <c r="I11" s="21" t="s">
        <v>708</v>
      </c>
      <c r="J11" s="42" t="str">
        <f t="shared" si="2"/>
        <v>lieky</v>
      </c>
      <c r="K11" s="16">
        <f t="shared" si="2"/>
        <v>990.49</v>
      </c>
      <c r="L11" s="89">
        <v>43980</v>
      </c>
      <c r="M11" s="43" t="str">
        <f t="shared" si="3"/>
        <v>ATONA s.r.o.</v>
      </c>
      <c r="N11" s="43" t="str">
        <f t="shared" si="3"/>
        <v>Okružná 30, 048 01 Rožňava</v>
      </c>
      <c r="O11" s="8">
        <f t="shared" si="3"/>
        <v>47925914</v>
      </c>
      <c r="P11" s="9" t="s">
        <v>30</v>
      </c>
      <c r="Q11" s="9" t="s">
        <v>31</v>
      </c>
      <c r="T11" s="54"/>
      <c r="U11" s="61"/>
      <c r="V11" s="36"/>
      <c r="W11" s="54"/>
    </row>
    <row r="12" spans="1:17" ht="36" customHeight="1">
      <c r="A12" s="10">
        <v>2020061009</v>
      </c>
      <c r="B12" s="42" t="s">
        <v>51</v>
      </c>
      <c r="C12" s="16">
        <v>311.12</v>
      </c>
      <c r="D12" s="58" t="s">
        <v>136</v>
      </c>
      <c r="E12" s="7">
        <v>43983</v>
      </c>
      <c r="F12" s="46" t="s">
        <v>6</v>
      </c>
      <c r="G12" s="46" t="s">
        <v>7</v>
      </c>
      <c r="H12" s="13">
        <v>47925914</v>
      </c>
      <c r="I12" s="21" t="s">
        <v>709</v>
      </c>
      <c r="J12" s="42" t="str">
        <f t="shared" si="2"/>
        <v>lieky</v>
      </c>
      <c r="K12" s="16">
        <f t="shared" si="2"/>
        <v>311.12</v>
      </c>
      <c r="L12" s="89">
        <v>43980</v>
      </c>
      <c r="M12" s="43" t="str">
        <f t="shared" si="3"/>
        <v>ATONA s.r.o.</v>
      </c>
      <c r="N12" s="43" t="str">
        <f t="shared" si="3"/>
        <v>Okružná 30, 048 01 Rožňava</v>
      </c>
      <c r="O12" s="8">
        <f t="shared" si="3"/>
        <v>47925914</v>
      </c>
      <c r="P12" s="9" t="s">
        <v>30</v>
      </c>
      <c r="Q12" s="9" t="s">
        <v>31</v>
      </c>
    </row>
    <row r="13" spans="1:19" ht="36" customHeight="1">
      <c r="A13" s="10">
        <v>2020061010</v>
      </c>
      <c r="B13" s="42" t="s">
        <v>51</v>
      </c>
      <c r="C13" s="16">
        <v>957.75</v>
      </c>
      <c r="D13" s="58" t="s">
        <v>136</v>
      </c>
      <c r="E13" s="7">
        <v>43983</v>
      </c>
      <c r="F13" s="46" t="s">
        <v>6</v>
      </c>
      <c r="G13" s="46" t="s">
        <v>7</v>
      </c>
      <c r="H13" s="13">
        <v>47925914</v>
      </c>
      <c r="I13" s="21" t="s">
        <v>710</v>
      </c>
      <c r="J13" s="42" t="str">
        <f t="shared" si="2"/>
        <v>lieky</v>
      </c>
      <c r="K13" s="16">
        <f t="shared" si="2"/>
        <v>957.75</v>
      </c>
      <c r="L13" s="89">
        <v>43978</v>
      </c>
      <c r="M13" s="43" t="str">
        <f t="shared" si="3"/>
        <v>ATONA s.r.o.</v>
      </c>
      <c r="N13" s="43" t="str">
        <f t="shared" si="3"/>
        <v>Okružná 30, 048 01 Rožňava</v>
      </c>
      <c r="O13" s="8">
        <f t="shared" si="3"/>
        <v>47925914</v>
      </c>
      <c r="P13" s="9" t="s">
        <v>30</v>
      </c>
      <c r="Q13" s="9" t="s">
        <v>31</v>
      </c>
      <c r="S13" s="105"/>
    </row>
    <row r="14" spans="1:20" ht="36" customHeight="1">
      <c r="A14" s="10">
        <v>2020061011</v>
      </c>
      <c r="B14" s="42" t="s">
        <v>51</v>
      </c>
      <c r="C14" s="16">
        <v>1395.8</v>
      </c>
      <c r="D14" s="58" t="s">
        <v>136</v>
      </c>
      <c r="E14" s="7">
        <v>43983</v>
      </c>
      <c r="F14" s="46" t="s">
        <v>6</v>
      </c>
      <c r="G14" s="46" t="s">
        <v>7</v>
      </c>
      <c r="H14" s="13">
        <v>47925914</v>
      </c>
      <c r="I14" s="21" t="s">
        <v>711</v>
      </c>
      <c r="J14" s="42" t="str">
        <f t="shared" si="2"/>
        <v>lieky</v>
      </c>
      <c r="K14" s="16">
        <f t="shared" si="2"/>
        <v>1395.8</v>
      </c>
      <c r="L14" s="89">
        <v>43980</v>
      </c>
      <c r="M14" s="43" t="str">
        <f t="shared" si="3"/>
        <v>ATONA s.r.o.</v>
      </c>
      <c r="N14" s="43" t="str">
        <f t="shared" si="3"/>
        <v>Okružná 30, 048 01 Rožňava</v>
      </c>
      <c r="O14" s="8">
        <f t="shared" si="3"/>
        <v>47925914</v>
      </c>
      <c r="P14" s="9" t="s">
        <v>30</v>
      </c>
      <c r="Q14" s="9" t="s">
        <v>31</v>
      </c>
      <c r="S14" s="30"/>
      <c r="T14" s="52"/>
    </row>
    <row r="15" spans="1:20" ht="36" customHeight="1">
      <c r="A15" s="10">
        <v>2020061012</v>
      </c>
      <c r="B15" s="42" t="s">
        <v>33</v>
      </c>
      <c r="C15" s="16">
        <v>1010.26</v>
      </c>
      <c r="D15" s="6"/>
      <c r="E15" s="7">
        <v>43984</v>
      </c>
      <c r="F15" s="43" t="s">
        <v>72</v>
      </c>
      <c r="G15" s="43" t="s">
        <v>73</v>
      </c>
      <c r="H15" s="8">
        <v>36397164</v>
      </c>
      <c r="I15" s="5" t="s">
        <v>702</v>
      </c>
      <c r="J15" s="42" t="str">
        <f t="shared" si="2"/>
        <v>potraviny</v>
      </c>
      <c r="K15" s="16">
        <f t="shared" si="2"/>
        <v>1010.26</v>
      </c>
      <c r="L15" s="7">
        <v>43980</v>
      </c>
      <c r="M15" s="43" t="str">
        <f t="shared" si="3"/>
        <v>PICADO , s.r.o</v>
      </c>
      <c r="N15" s="43" t="str">
        <f t="shared" si="3"/>
        <v>Vysokoškolákov 6, 010 08 Žilina</v>
      </c>
      <c r="O15" s="8">
        <f t="shared" si="3"/>
        <v>36397164</v>
      </c>
      <c r="P15" s="9" t="s">
        <v>4</v>
      </c>
      <c r="Q15" s="9" t="s">
        <v>32</v>
      </c>
      <c r="S15" s="55"/>
      <c r="T15" s="117"/>
    </row>
    <row r="16" spans="1:19" ht="36" customHeight="1">
      <c r="A16" s="10">
        <v>2020061013</v>
      </c>
      <c r="B16" s="42" t="s">
        <v>113</v>
      </c>
      <c r="C16" s="16">
        <v>118.8</v>
      </c>
      <c r="D16" s="6" t="s">
        <v>139</v>
      </c>
      <c r="E16" s="7">
        <v>43983</v>
      </c>
      <c r="F16" s="46" t="s">
        <v>110</v>
      </c>
      <c r="G16" s="46" t="s">
        <v>111</v>
      </c>
      <c r="H16" s="13">
        <v>44031483</v>
      </c>
      <c r="I16" s="5"/>
      <c r="J16" s="42"/>
      <c r="K16" s="16"/>
      <c r="L16" s="7"/>
      <c r="M16" s="43"/>
      <c r="N16" s="43"/>
      <c r="O16" s="8"/>
      <c r="P16" s="9"/>
      <c r="Q16" s="9"/>
      <c r="S16" s="110"/>
    </row>
    <row r="17" spans="1:17" ht="36" customHeight="1">
      <c r="A17" s="10">
        <v>2020061014</v>
      </c>
      <c r="B17" s="42" t="s">
        <v>33</v>
      </c>
      <c r="C17" s="16">
        <v>931.57</v>
      </c>
      <c r="D17" s="64" t="s">
        <v>401</v>
      </c>
      <c r="E17" s="7">
        <v>43986</v>
      </c>
      <c r="F17" s="43" t="s">
        <v>53</v>
      </c>
      <c r="G17" s="43" t="s">
        <v>54</v>
      </c>
      <c r="H17" s="8">
        <v>45952671</v>
      </c>
      <c r="I17" s="21"/>
      <c r="J17" s="42" t="str">
        <f aca="true" t="shared" si="4" ref="J17:K28">B17</f>
        <v>potraviny</v>
      </c>
      <c r="K17" s="16">
        <f t="shared" si="4"/>
        <v>931.57</v>
      </c>
      <c r="L17" s="7">
        <v>43983</v>
      </c>
      <c r="M17" s="43" t="str">
        <f aca="true" t="shared" si="5" ref="M17:O28">F17</f>
        <v>METRO Cash and Carry SR s.r.o.</v>
      </c>
      <c r="N17" s="43" t="str">
        <f t="shared" si="5"/>
        <v>Senecká cesta 1881,900 28  Ivanka pri Dunaji</v>
      </c>
      <c r="O17" s="8">
        <f t="shared" si="5"/>
        <v>45952671</v>
      </c>
      <c r="P17" s="9" t="s">
        <v>30</v>
      </c>
      <c r="Q17" s="9" t="s">
        <v>31</v>
      </c>
    </row>
    <row r="18" spans="1:17" ht="36" customHeight="1">
      <c r="A18" s="10">
        <v>2020061015</v>
      </c>
      <c r="B18" s="42" t="s">
        <v>33</v>
      </c>
      <c r="C18" s="16">
        <v>1160.86</v>
      </c>
      <c r="D18" s="64" t="s">
        <v>401</v>
      </c>
      <c r="E18" s="7">
        <v>43986</v>
      </c>
      <c r="F18" s="43" t="s">
        <v>53</v>
      </c>
      <c r="G18" s="43" t="s">
        <v>54</v>
      </c>
      <c r="H18" s="8">
        <v>45952671</v>
      </c>
      <c r="I18" s="21" t="s">
        <v>712</v>
      </c>
      <c r="J18" s="42" t="str">
        <f t="shared" si="4"/>
        <v>potraviny</v>
      </c>
      <c r="K18" s="16">
        <f t="shared" si="4"/>
        <v>1160.86</v>
      </c>
      <c r="L18" s="7">
        <v>43980</v>
      </c>
      <c r="M18" s="43" t="str">
        <f t="shared" si="5"/>
        <v>METRO Cash and Carry SR s.r.o.</v>
      </c>
      <c r="N18" s="43" t="str">
        <f t="shared" si="5"/>
        <v>Senecká cesta 1881,900 28  Ivanka pri Dunaji</v>
      </c>
      <c r="O18" s="8">
        <f t="shared" si="5"/>
        <v>45952671</v>
      </c>
      <c r="P18" s="9" t="s">
        <v>4</v>
      </c>
      <c r="Q18" s="9" t="s">
        <v>32</v>
      </c>
    </row>
    <row r="19" spans="1:17" ht="36" customHeight="1">
      <c r="A19" s="10">
        <v>2020061016</v>
      </c>
      <c r="B19" s="42" t="s">
        <v>33</v>
      </c>
      <c r="C19" s="16">
        <v>187.82</v>
      </c>
      <c r="D19" s="64" t="s">
        <v>401</v>
      </c>
      <c r="E19" s="7">
        <v>43986</v>
      </c>
      <c r="F19" s="43" t="s">
        <v>53</v>
      </c>
      <c r="G19" s="43" t="s">
        <v>54</v>
      </c>
      <c r="H19" s="8">
        <v>45952671</v>
      </c>
      <c r="I19" s="21"/>
      <c r="J19" s="42" t="str">
        <f t="shared" si="4"/>
        <v>potraviny</v>
      </c>
      <c r="K19" s="16">
        <f t="shared" si="4"/>
        <v>187.82</v>
      </c>
      <c r="L19" s="7">
        <v>43985</v>
      </c>
      <c r="M19" s="43" t="str">
        <f t="shared" si="5"/>
        <v>METRO Cash and Carry SR s.r.o.</v>
      </c>
      <c r="N19" s="43" t="str">
        <f t="shared" si="5"/>
        <v>Senecká cesta 1881,900 28  Ivanka pri Dunaji</v>
      </c>
      <c r="O19" s="8">
        <f t="shared" si="5"/>
        <v>45952671</v>
      </c>
      <c r="P19" s="9" t="s">
        <v>30</v>
      </c>
      <c r="Q19" s="9" t="s">
        <v>31</v>
      </c>
    </row>
    <row r="20" spans="1:18" ht="36" customHeight="1">
      <c r="A20" s="10">
        <v>2020061017</v>
      </c>
      <c r="B20" s="42" t="s">
        <v>33</v>
      </c>
      <c r="C20" s="16">
        <v>449.66</v>
      </c>
      <c r="D20" s="6"/>
      <c r="E20" s="7">
        <v>43990</v>
      </c>
      <c r="F20" s="42" t="s">
        <v>56</v>
      </c>
      <c r="G20" s="43" t="s">
        <v>57</v>
      </c>
      <c r="H20" s="34">
        <v>45702942</v>
      </c>
      <c r="I20" s="21" t="s">
        <v>713</v>
      </c>
      <c r="J20" s="42" t="str">
        <f t="shared" si="4"/>
        <v>potraviny</v>
      </c>
      <c r="K20" s="16">
        <f t="shared" si="4"/>
        <v>449.66</v>
      </c>
      <c r="L20" s="7">
        <v>43984</v>
      </c>
      <c r="M20" s="43" t="str">
        <f t="shared" si="5"/>
        <v>EASTFOOD s.r.o.</v>
      </c>
      <c r="N20" s="43" t="str">
        <f t="shared" si="5"/>
        <v>Južná trieda 78, 040 01 Košice</v>
      </c>
      <c r="O20" s="8">
        <f t="shared" si="5"/>
        <v>45702942</v>
      </c>
      <c r="P20" s="9" t="s">
        <v>4</v>
      </c>
      <c r="Q20" s="9" t="s">
        <v>32</v>
      </c>
      <c r="R20" s="118"/>
    </row>
    <row r="21" spans="1:18" ht="36" customHeight="1">
      <c r="A21" s="10">
        <v>2020061018</v>
      </c>
      <c r="B21" s="20" t="s">
        <v>33</v>
      </c>
      <c r="C21" s="16">
        <v>268.25</v>
      </c>
      <c r="D21" s="6"/>
      <c r="E21" s="7">
        <v>43991</v>
      </c>
      <c r="F21" s="12" t="s">
        <v>112</v>
      </c>
      <c r="G21" s="12" t="s">
        <v>109</v>
      </c>
      <c r="H21" s="13">
        <v>34152199</v>
      </c>
      <c r="I21" s="21" t="s">
        <v>714</v>
      </c>
      <c r="J21" s="42" t="str">
        <f t="shared" si="4"/>
        <v>potraviny</v>
      </c>
      <c r="K21" s="16">
        <f t="shared" si="4"/>
        <v>268.25</v>
      </c>
      <c r="L21" s="7">
        <v>43986</v>
      </c>
      <c r="M21" s="43" t="str">
        <f t="shared" si="5"/>
        <v>Bidfood Slovakia, s.r.o</v>
      </c>
      <c r="N21" s="43" t="str">
        <f t="shared" si="5"/>
        <v>Piešťanská 2321/71,  915 01 Nové Mesto nad Váhom</v>
      </c>
      <c r="O21" s="8">
        <f t="shared" si="5"/>
        <v>34152199</v>
      </c>
      <c r="P21" s="9" t="s">
        <v>4</v>
      </c>
      <c r="Q21" s="9" t="s">
        <v>32</v>
      </c>
      <c r="R21" s="111"/>
    </row>
    <row r="22" spans="1:17" ht="36" customHeight="1">
      <c r="A22" s="10">
        <v>2020061019</v>
      </c>
      <c r="B22" s="42" t="s">
        <v>33</v>
      </c>
      <c r="C22" s="16">
        <v>320.4</v>
      </c>
      <c r="D22" s="72" t="s">
        <v>504</v>
      </c>
      <c r="E22" s="7">
        <v>43991</v>
      </c>
      <c r="F22" s="46" t="s">
        <v>122</v>
      </c>
      <c r="G22" s="46" t="s">
        <v>50</v>
      </c>
      <c r="H22" s="13">
        <v>36019208</v>
      </c>
      <c r="I22" s="5" t="s">
        <v>715</v>
      </c>
      <c r="J22" s="42" t="str">
        <f t="shared" si="4"/>
        <v>potraviny</v>
      </c>
      <c r="K22" s="16">
        <f t="shared" si="4"/>
        <v>320.4</v>
      </c>
      <c r="L22" s="7">
        <v>43987</v>
      </c>
      <c r="M22" s="43" t="str">
        <f t="shared" si="5"/>
        <v>INMEDIA, spol.s.r.o.</v>
      </c>
      <c r="N22" s="43" t="str">
        <f t="shared" si="5"/>
        <v>Námestie SNP 11, 960,01 Zvolen</v>
      </c>
      <c r="O22" s="8">
        <f t="shared" si="5"/>
        <v>36019208</v>
      </c>
      <c r="P22" s="9" t="s">
        <v>4</v>
      </c>
      <c r="Q22" s="9" t="s">
        <v>32</v>
      </c>
    </row>
    <row r="23" spans="1:17" ht="36" customHeight="1">
      <c r="A23" s="10">
        <v>2020061020</v>
      </c>
      <c r="B23" s="42" t="s">
        <v>33</v>
      </c>
      <c r="C23" s="16">
        <v>381.45</v>
      </c>
      <c r="D23" s="72" t="s">
        <v>504</v>
      </c>
      <c r="E23" s="7">
        <v>43991</v>
      </c>
      <c r="F23" s="46" t="s">
        <v>122</v>
      </c>
      <c r="G23" s="46" t="s">
        <v>50</v>
      </c>
      <c r="H23" s="13">
        <v>36019208</v>
      </c>
      <c r="I23" s="5"/>
      <c r="J23" s="42" t="str">
        <f t="shared" si="4"/>
        <v>potraviny</v>
      </c>
      <c r="K23" s="16">
        <f t="shared" si="4"/>
        <v>381.45</v>
      </c>
      <c r="L23" s="7">
        <v>43990</v>
      </c>
      <c r="M23" s="43" t="str">
        <f t="shared" si="5"/>
        <v>INMEDIA, spol.s.r.o.</v>
      </c>
      <c r="N23" s="43" t="str">
        <f t="shared" si="5"/>
        <v>Námestie SNP 11, 960,01 Zvolen</v>
      </c>
      <c r="O23" s="8">
        <f t="shared" si="5"/>
        <v>36019208</v>
      </c>
      <c r="P23" s="9" t="s">
        <v>30</v>
      </c>
      <c r="Q23" s="9" t="s">
        <v>31</v>
      </c>
    </row>
    <row r="24" spans="1:17" ht="36" customHeight="1">
      <c r="A24" s="10">
        <v>2020061021</v>
      </c>
      <c r="B24" s="42" t="s">
        <v>33</v>
      </c>
      <c r="C24" s="16">
        <v>195.3</v>
      </c>
      <c r="D24" s="72" t="s">
        <v>504</v>
      </c>
      <c r="E24" s="7">
        <v>43991</v>
      </c>
      <c r="F24" s="46" t="s">
        <v>122</v>
      </c>
      <c r="G24" s="46" t="s">
        <v>50</v>
      </c>
      <c r="H24" s="13">
        <v>36019208</v>
      </c>
      <c r="I24" s="5"/>
      <c r="J24" s="42" t="str">
        <f t="shared" si="4"/>
        <v>potraviny</v>
      </c>
      <c r="K24" s="16">
        <f t="shared" si="4"/>
        <v>195.3</v>
      </c>
      <c r="L24" s="7">
        <v>43990</v>
      </c>
      <c r="M24" s="43" t="str">
        <f t="shared" si="5"/>
        <v>INMEDIA, spol.s.r.o.</v>
      </c>
      <c r="N24" s="43" t="str">
        <f t="shared" si="5"/>
        <v>Námestie SNP 11, 960,01 Zvolen</v>
      </c>
      <c r="O24" s="8">
        <f t="shared" si="5"/>
        <v>36019208</v>
      </c>
      <c r="P24" s="9" t="s">
        <v>30</v>
      </c>
      <c r="Q24" s="9" t="s">
        <v>31</v>
      </c>
    </row>
    <row r="25" spans="1:22" ht="36" customHeight="1">
      <c r="A25" s="10">
        <v>2020061022</v>
      </c>
      <c r="B25" s="42" t="s">
        <v>362</v>
      </c>
      <c r="C25" s="16">
        <v>73.15</v>
      </c>
      <c r="D25" s="10"/>
      <c r="E25" s="7">
        <v>43987</v>
      </c>
      <c r="F25" s="43" t="s">
        <v>0</v>
      </c>
      <c r="G25" s="43" t="s">
        <v>1</v>
      </c>
      <c r="H25" s="8">
        <v>17335949</v>
      </c>
      <c r="I25" s="5" t="s">
        <v>716</v>
      </c>
      <c r="J25" s="42" t="str">
        <f t="shared" si="4"/>
        <v>čis.prostriedky</v>
      </c>
      <c r="K25" s="16">
        <f t="shared" si="4"/>
        <v>73.15</v>
      </c>
      <c r="L25" s="7">
        <v>43972</v>
      </c>
      <c r="M25" s="43" t="str">
        <f t="shared" si="5"/>
        <v>Hagleitner Hygiene Slovensko s.r.o.</v>
      </c>
      <c r="N25" s="43" t="str">
        <f t="shared" si="5"/>
        <v>Diaľničná cesta 27, 903 01 Senec</v>
      </c>
      <c r="O25" s="8">
        <f t="shared" si="5"/>
        <v>17335949</v>
      </c>
      <c r="P25" s="9" t="s">
        <v>30</v>
      </c>
      <c r="Q25" s="9" t="s">
        <v>31</v>
      </c>
      <c r="U25" s="36"/>
      <c r="V25" s="94"/>
    </row>
    <row r="26" spans="1:22" ht="36" customHeight="1">
      <c r="A26" s="10">
        <v>2020061023</v>
      </c>
      <c r="B26" s="42" t="s">
        <v>64</v>
      </c>
      <c r="C26" s="16">
        <v>463.2</v>
      </c>
      <c r="D26" s="6"/>
      <c r="E26" s="7">
        <v>43987</v>
      </c>
      <c r="F26" s="42" t="s">
        <v>52</v>
      </c>
      <c r="G26" s="43" t="s">
        <v>106</v>
      </c>
      <c r="H26" s="35">
        <v>17081173</v>
      </c>
      <c r="I26" s="21" t="s">
        <v>717</v>
      </c>
      <c r="J26" s="42" t="str">
        <f t="shared" si="4"/>
        <v>tonery</v>
      </c>
      <c r="K26" s="16">
        <f t="shared" si="4"/>
        <v>463.2</v>
      </c>
      <c r="L26" s="7">
        <v>43986</v>
      </c>
      <c r="M26" s="43" t="str">
        <f t="shared" si="5"/>
        <v>CompAct-spoločnosť s ručením obmedzeným Rožňava</v>
      </c>
      <c r="N26" s="43" t="str">
        <f t="shared" si="5"/>
        <v>Šafárikova 17, 048 01 Rožňava</v>
      </c>
      <c r="O26" s="8">
        <f t="shared" si="5"/>
        <v>17081173</v>
      </c>
      <c r="P26" s="9" t="s">
        <v>30</v>
      </c>
      <c r="Q26" s="9" t="s">
        <v>31</v>
      </c>
      <c r="U26" s="36"/>
      <c r="V26" s="36"/>
    </row>
    <row r="27" spans="1:22" ht="36" customHeight="1">
      <c r="A27" s="10">
        <v>2020061024</v>
      </c>
      <c r="B27" s="42" t="s">
        <v>33</v>
      </c>
      <c r="C27" s="16">
        <v>464.88</v>
      </c>
      <c r="D27" s="6" t="s">
        <v>415</v>
      </c>
      <c r="E27" s="7">
        <v>43989</v>
      </c>
      <c r="F27" s="42" t="s">
        <v>120</v>
      </c>
      <c r="G27" s="43" t="s">
        <v>121</v>
      </c>
      <c r="H27" s="8">
        <v>17260752</v>
      </c>
      <c r="I27" s="21" t="s">
        <v>718</v>
      </c>
      <c r="J27" s="42" t="str">
        <f t="shared" si="4"/>
        <v>potraviny</v>
      </c>
      <c r="K27" s="16">
        <f t="shared" si="4"/>
        <v>464.88</v>
      </c>
      <c r="L27" s="7">
        <v>43986</v>
      </c>
      <c r="M27" s="43" t="str">
        <f t="shared" si="5"/>
        <v>Zoltán Jánosdeák - Jánosdeák</v>
      </c>
      <c r="N27" s="43" t="str">
        <f t="shared" si="5"/>
        <v>Vinohradná 101, 049 11 Plešivec</v>
      </c>
      <c r="O27" s="8">
        <f t="shared" si="5"/>
        <v>17260752</v>
      </c>
      <c r="P27" s="9" t="s">
        <v>4</v>
      </c>
      <c r="Q27" s="9" t="s">
        <v>32</v>
      </c>
      <c r="U27" s="36"/>
      <c r="V27" s="36"/>
    </row>
    <row r="28" spans="1:17" ht="36" customHeight="1">
      <c r="A28" s="10">
        <v>2020061025</v>
      </c>
      <c r="B28" s="42" t="s">
        <v>33</v>
      </c>
      <c r="C28" s="16">
        <v>118.44</v>
      </c>
      <c r="D28" s="64" t="s">
        <v>401</v>
      </c>
      <c r="E28" s="7">
        <v>43991</v>
      </c>
      <c r="F28" s="43" t="s">
        <v>53</v>
      </c>
      <c r="G28" s="43" t="s">
        <v>54</v>
      </c>
      <c r="H28" s="8">
        <v>45952671</v>
      </c>
      <c r="I28" s="21"/>
      <c r="J28" s="42" t="str">
        <f t="shared" si="4"/>
        <v>potraviny</v>
      </c>
      <c r="K28" s="16">
        <f t="shared" si="4"/>
        <v>118.44</v>
      </c>
      <c r="L28" s="7">
        <v>43990</v>
      </c>
      <c r="M28" s="43" t="str">
        <f t="shared" si="5"/>
        <v>METRO Cash and Carry SR s.r.o.</v>
      </c>
      <c r="N28" s="43" t="str">
        <f t="shared" si="5"/>
        <v>Senecká cesta 1881,900 28  Ivanka pri Dunaji</v>
      </c>
      <c r="O28" s="8">
        <f t="shared" si="5"/>
        <v>45952671</v>
      </c>
      <c r="P28" s="9" t="s">
        <v>30</v>
      </c>
      <c r="Q28" s="9" t="s">
        <v>31</v>
      </c>
    </row>
    <row r="29" spans="1:17" ht="36" customHeight="1">
      <c r="A29" s="10">
        <v>2020061026</v>
      </c>
      <c r="B29" s="42" t="s">
        <v>38</v>
      </c>
      <c r="C29" s="16">
        <v>5.99</v>
      </c>
      <c r="D29" s="10" t="s">
        <v>138</v>
      </c>
      <c r="E29" s="69">
        <v>43989</v>
      </c>
      <c r="F29" s="46" t="s">
        <v>39</v>
      </c>
      <c r="G29" s="46" t="s">
        <v>40</v>
      </c>
      <c r="H29" s="13">
        <v>35763469</v>
      </c>
      <c r="I29" s="21"/>
      <c r="J29" s="42"/>
      <c r="K29" s="16"/>
      <c r="L29" s="7"/>
      <c r="M29" s="43"/>
      <c r="N29" s="43"/>
      <c r="O29" s="8"/>
      <c r="P29" s="9"/>
      <c r="Q29" s="9"/>
    </row>
    <row r="30" spans="1:17" ht="36" customHeight="1">
      <c r="A30" s="10">
        <v>2020061027</v>
      </c>
      <c r="B30" s="42" t="s">
        <v>51</v>
      </c>
      <c r="C30" s="16">
        <v>641.31</v>
      </c>
      <c r="D30" s="58" t="s">
        <v>136</v>
      </c>
      <c r="E30" s="7">
        <v>43990</v>
      </c>
      <c r="F30" s="46" t="s">
        <v>6</v>
      </c>
      <c r="G30" s="46" t="s">
        <v>7</v>
      </c>
      <c r="H30" s="13">
        <v>47925914</v>
      </c>
      <c r="I30" s="21" t="s">
        <v>719</v>
      </c>
      <c r="J30" s="42" t="str">
        <f aca="true" t="shared" si="6" ref="J30:K40">B30</f>
        <v>lieky</v>
      </c>
      <c r="K30" s="16">
        <f t="shared" si="6"/>
        <v>641.31</v>
      </c>
      <c r="L30" s="89">
        <v>43987</v>
      </c>
      <c r="M30" s="43" t="str">
        <f aca="true" t="shared" si="7" ref="M30:O40">F30</f>
        <v>ATONA s.r.o.</v>
      </c>
      <c r="N30" s="43" t="str">
        <f t="shared" si="7"/>
        <v>Okružná 30, 048 01 Rožňava</v>
      </c>
      <c r="O30" s="8">
        <f t="shared" si="7"/>
        <v>47925914</v>
      </c>
      <c r="P30" s="9" t="s">
        <v>30</v>
      </c>
      <c r="Q30" s="9" t="s">
        <v>31</v>
      </c>
    </row>
    <row r="31" spans="1:17" ht="36" customHeight="1">
      <c r="A31" s="10">
        <v>2020061028</v>
      </c>
      <c r="B31" s="42" t="s">
        <v>51</v>
      </c>
      <c r="C31" s="16">
        <v>421.34</v>
      </c>
      <c r="D31" s="58" t="s">
        <v>136</v>
      </c>
      <c r="E31" s="7">
        <v>43990</v>
      </c>
      <c r="F31" s="46" t="s">
        <v>6</v>
      </c>
      <c r="G31" s="46" t="s">
        <v>7</v>
      </c>
      <c r="H31" s="13">
        <v>47925914</v>
      </c>
      <c r="I31" s="21" t="s">
        <v>720</v>
      </c>
      <c r="J31" s="42" t="str">
        <f t="shared" si="6"/>
        <v>lieky</v>
      </c>
      <c r="K31" s="16">
        <f t="shared" si="6"/>
        <v>421.34</v>
      </c>
      <c r="L31" s="89">
        <v>43987</v>
      </c>
      <c r="M31" s="43" t="str">
        <f t="shared" si="7"/>
        <v>ATONA s.r.o.</v>
      </c>
      <c r="N31" s="43" t="str">
        <f t="shared" si="7"/>
        <v>Okružná 30, 048 01 Rožňava</v>
      </c>
      <c r="O31" s="8">
        <f t="shared" si="7"/>
        <v>47925914</v>
      </c>
      <c r="P31" s="9" t="s">
        <v>30</v>
      </c>
      <c r="Q31" s="9" t="s">
        <v>31</v>
      </c>
    </row>
    <row r="32" spans="1:22" ht="36" customHeight="1">
      <c r="A32" s="10">
        <v>2020061029</v>
      </c>
      <c r="B32" s="42" t="s">
        <v>51</v>
      </c>
      <c r="C32" s="16">
        <v>677.99</v>
      </c>
      <c r="D32" s="58" t="s">
        <v>136</v>
      </c>
      <c r="E32" s="7">
        <v>43990</v>
      </c>
      <c r="F32" s="46" t="s">
        <v>6</v>
      </c>
      <c r="G32" s="46" t="s">
        <v>7</v>
      </c>
      <c r="H32" s="13">
        <v>47925914</v>
      </c>
      <c r="I32" s="21" t="s">
        <v>721</v>
      </c>
      <c r="J32" s="42" t="str">
        <f t="shared" si="6"/>
        <v>lieky</v>
      </c>
      <c r="K32" s="16">
        <f t="shared" si="6"/>
        <v>677.99</v>
      </c>
      <c r="L32" s="89">
        <v>43986</v>
      </c>
      <c r="M32" s="43" t="str">
        <f t="shared" si="7"/>
        <v>ATONA s.r.o.</v>
      </c>
      <c r="N32" s="43" t="str">
        <f t="shared" si="7"/>
        <v>Okružná 30, 048 01 Rožňava</v>
      </c>
      <c r="O32" s="8">
        <f t="shared" si="7"/>
        <v>47925914</v>
      </c>
      <c r="P32" s="9" t="s">
        <v>30</v>
      </c>
      <c r="Q32" s="9" t="s">
        <v>31</v>
      </c>
      <c r="U32" s="36"/>
      <c r="V32" s="94"/>
    </row>
    <row r="33" spans="1:22" ht="36" customHeight="1">
      <c r="A33" s="10">
        <v>2020061030</v>
      </c>
      <c r="B33" s="42" t="s">
        <v>51</v>
      </c>
      <c r="C33" s="16">
        <v>1328.55</v>
      </c>
      <c r="D33" s="58" t="s">
        <v>136</v>
      </c>
      <c r="E33" s="7">
        <v>43990</v>
      </c>
      <c r="F33" s="46" t="s">
        <v>6</v>
      </c>
      <c r="G33" s="46" t="s">
        <v>7</v>
      </c>
      <c r="H33" s="13">
        <v>47925914</v>
      </c>
      <c r="I33" s="21" t="s">
        <v>722</v>
      </c>
      <c r="J33" s="42" t="str">
        <f t="shared" si="6"/>
        <v>lieky</v>
      </c>
      <c r="K33" s="16">
        <f t="shared" si="6"/>
        <v>1328.55</v>
      </c>
      <c r="L33" s="89">
        <v>43987</v>
      </c>
      <c r="M33" s="43" t="str">
        <f t="shared" si="7"/>
        <v>ATONA s.r.o.</v>
      </c>
      <c r="N33" s="43" t="str">
        <f t="shared" si="7"/>
        <v>Okružná 30, 048 01 Rožňava</v>
      </c>
      <c r="O33" s="8">
        <f t="shared" si="7"/>
        <v>47925914</v>
      </c>
      <c r="P33" s="9" t="s">
        <v>30</v>
      </c>
      <c r="Q33" s="9" t="s">
        <v>31</v>
      </c>
      <c r="U33" s="36"/>
      <c r="V33" s="36"/>
    </row>
    <row r="34" spans="1:22" ht="36" customHeight="1">
      <c r="A34" s="10">
        <v>2020061031</v>
      </c>
      <c r="B34" s="42" t="s">
        <v>33</v>
      </c>
      <c r="C34" s="16">
        <v>1005.27</v>
      </c>
      <c r="D34" s="64" t="s">
        <v>401</v>
      </c>
      <c r="E34" s="7">
        <v>43993</v>
      </c>
      <c r="F34" s="43" t="s">
        <v>53</v>
      </c>
      <c r="G34" s="43" t="s">
        <v>54</v>
      </c>
      <c r="H34" s="8">
        <v>45952671</v>
      </c>
      <c r="I34" s="21"/>
      <c r="J34" s="42" t="str">
        <f t="shared" si="6"/>
        <v>potraviny</v>
      </c>
      <c r="K34" s="16">
        <f t="shared" si="6"/>
        <v>1005.27</v>
      </c>
      <c r="L34" s="7">
        <v>43990</v>
      </c>
      <c r="M34" s="43" t="str">
        <f t="shared" si="7"/>
        <v>METRO Cash and Carry SR s.r.o.</v>
      </c>
      <c r="N34" s="43" t="str">
        <f t="shared" si="7"/>
        <v>Senecká cesta 1881,900 28  Ivanka pri Dunaji</v>
      </c>
      <c r="O34" s="8">
        <f t="shared" si="7"/>
        <v>45952671</v>
      </c>
      <c r="P34" s="9" t="s">
        <v>30</v>
      </c>
      <c r="Q34" s="9" t="s">
        <v>31</v>
      </c>
      <c r="R34" s="111"/>
      <c r="U34" s="36"/>
      <c r="V34" s="36"/>
    </row>
    <row r="35" spans="1:18" ht="36" customHeight="1">
      <c r="A35" s="10">
        <v>2020061032</v>
      </c>
      <c r="B35" s="42" t="s">
        <v>723</v>
      </c>
      <c r="C35" s="16">
        <v>11.88</v>
      </c>
      <c r="D35" s="64" t="s">
        <v>401</v>
      </c>
      <c r="E35" s="7">
        <v>43993</v>
      </c>
      <c r="F35" s="43" t="s">
        <v>53</v>
      </c>
      <c r="G35" s="43" t="s">
        <v>54</v>
      </c>
      <c r="H35" s="8">
        <v>45952671</v>
      </c>
      <c r="I35" s="21" t="s">
        <v>724</v>
      </c>
      <c r="J35" s="42" t="str">
        <f t="shared" si="6"/>
        <v>soľ do umývačky riadu</v>
      </c>
      <c r="K35" s="16">
        <f t="shared" si="6"/>
        <v>11.88</v>
      </c>
      <c r="L35" s="7">
        <v>43993</v>
      </c>
      <c r="M35" s="43" t="str">
        <f t="shared" si="7"/>
        <v>METRO Cash and Carry SR s.r.o.</v>
      </c>
      <c r="N35" s="43" t="str">
        <f t="shared" si="7"/>
        <v>Senecká cesta 1881,900 28  Ivanka pri Dunaji</v>
      </c>
      <c r="O35" s="8">
        <f t="shared" si="7"/>
        <v>45952671</v>
      </c>
      <c r="P35" s="9" t="s">
        <v>30</v>
      </c>
      <c r="Q35" s="9" t="s">
        <v>31</v>
      </c>
      <c r="R35" s="111"/>
    </row>
    <row r="36" spans="1:18" ht="36" customHeight="1">
      <c r="A36" s="10">
        <v>2020061033</v>
      </c>
      <c r="B36" s="42" t="s">
        <v>725</v>
      </c>
      <c r="C36" s="16">
        <v>289.73</v>
      </c>
      <c r="D36" s="64" t="s">
        <v>401</v>
      </c>
      <c r="E36" s="7">
        <v>43991</v>
      </c>
      <c r="F36" s="43" t="s">
        <v>53</v>
      </c>
      <c r="G36" s="43" t="s">
        <v>54</v>
      </c>
      <c r="H36" s="8">
        <v>45952671</v>
      </c>
      <c r="I36" s="21" t="s">
        <v>726</v>
      </c>
      <c r="J36" s="42" t="str">
        <f t="shared" si="6"/>
        <v>serv. voz, hrniec</v>
      </c>
      <c r="K36" s="16">
        <f t="shared" si="6"/>
        <v>289.73</v>
      </c>
      <c r="L36" s="7">
        <v>43987</v>
      </c>
      <c r="M36" s="43" t="str">
        <f t="shared" si="7"/>
        <v>METRO Cash and Carry SR s.r.o.</v>
      </c>
      <c r="N36" s="43" t="str">
        <f t="shared" si="7"/>
        <v>Senecká cesta 1881,900 28  Ivanka pri Dunaji</v>
      </c>
      <c r="O36" s="8">
        <f t="shared" si="7"/>
        <v>45952671</v>
      </c>
      <c r="P36" s="9" t="s">
        <v>4</v>
      </c>
      <c r="Q36" s="9" t="s">
        <v>32</v>
      </c>
      <c r="R36" s="111"/>
    </row>
    <row r="37" spans="1:17" ht="36" customHeight="1">
      <c r="A37" s="10">
        <v>2020061034</v>
      </c>
      <c r="B37" s="42" t="s">
        <v>33</v>
      </c>
      <c r="C37" s="16">
        <v>514.08</v>
      </c>
      <c r="D37" s="6"/>
      <c r="E37" s="7">
        <v>43997</v>
      </c>
      <c r="F37" s="42" t="s">
        <v>65</v>
      </c>
      <c r="G37" s="43" t="s">
        <v>66</v>
      </c>
      <c r="H37" s="8">
        <v>44240104</v>
      </c>
      <c r="I37" s="21" t="s">
        <v>727</v>
      </c>
      <c r="J37" s="42" t="str">
        <f t="shared" si="6"/>
        <v>potraviny</v>
      </c>
      <c r="K37" s="16">
        <f t="shared" si="6"/>
        <v>514.08</v>
      </c>
      <c r="L37" s="7">
        <v>43992</v>
      </c>
      <c r="M37" s="43" t="str">
        <f t="shared" si="7"/>
        <v>BOHUŠ ŠESTÁK s.r.o.</v>
      </c>
      <c r="N37" s="43" t="str">
        <f t="shared" si="7"/>
        <v>Vodárenská 343/2, 924 01 Galanta</v>
      </c>
      <c r="O37" s="8">
        <f t="shared" si="7"/>
        <v>44240104</v>
      </c>
      <c r="P37" s="9" t="s">
        <v>4</v>
      </c>
      <c r="Q37" s="9" t="s">
        <v>32</v>
      </c>
    </row>
    <row r="38" spans="1:18" ht="36" customHeight="1">
      <c r="A38" s="10">
        <v>2020061035</v>
      </c>
      <c r="B38" s="42" t="s">
        <v>33</v>
      </c>
      <c r="C38" s="16">
        <v>1225.27</v>
      </c>
      <c r="D38" s="6"/>
      <c r="E38" s="7">
        <v>43997</v>
      </c>
      <c r="F38" s="42" t="s">
        <v>65</v>
      </c>
      <c r="G38" s="43" t="s">
        <v>66</v>
      </c>
      <c r="H38" s="8">
        <v>44240104</v>
      </c>
      <c r="I38" s="21" t="s">
        <v>728</v>
      </c>
      <c r="J38" s="42" t="str">
        <f t="shared" si="6"/>
        <v>potraviny</v>
      </c>
      <c r="K38" s="16">
        <f t="shared" si="6"/>
        <v>1225.27</v>
      </c>
      <c r="L38" s="7">
        <v>43992</v>
      </c>
      <c r="M38" s="43" t="str">
        <f t="shared" si="7"/>
        <v>BOHUŠ ŠESTÁK s.r.o.</v>
      </c>
      <c r="N38" s="43" t="str">
        <f t="shared" si="7"/>
        <v>Vodárenská 343/2, 924 01 Galanta</v>
      </c>
      <c r="O38" s="8">
        <f t="shared" si="7"/>
        <v>44240104</v>
      </c>
      <c r="P38" s="9" t="s">
        <v>4</v>
      </c>
      <c r="Q38" s="9" t="s">
        <v>32</v>
      </c>
      <c r="R38" s="111"/>
    </row>
    <row r="39" spans="1:18" ht="36" customHeight="1">
      <c r="A39" s="10">
        <v>2020061036</v>
      </c>
      <c r="B39" s="42" t="s">
        <v>51</v>
      </c>
      <c r="C39" s="16">
        <v>274.95</v>
      </c>
      <c r="D39" s="58" t="s">
        <v>136</v>
      </c>
      <c r="E39" s="7">
        <v>43990</v>
      </c>
      <c r="F39" s="46" t="s">
        <v>6</v>
      </c>
      <c r="G39" s="46" t="s">
        <v>7</v>
      </c>
      <c r="H39" s="13">
        <v>47925914</v>
      </c>
      <c r="I39" s="21"/>
      <c r="J39" s="42" t="str">
        <f t="shared" si="6"/>
        <v>lieky</v>
      </c>
      <c r="K39" s="16">
        <f t="shared" si="6"/>
        <v>274.95</v>
      </c>
      <c r="L39" s="89">
        <v>43978</v>
      </c>
      <c r="M39" s="43" t="str">
        <f t="shared" si="7"/>
        <v>ATONA s.r.o.</v>
      </c>
      <c r="N39" s="43" t="str">
        <f t="shared" si="7"/>
        <v>Okružná 30, 048 01 Rožňava</v>
      </c>
      <c r="O39" s="8">
        <f t="shared" si="7"/>
        <v>47925914</v>
      </c>
      <c r="P39" s="9" t="s">
        <v>30</v>
      </c>
      <c r="Q39" s="9" t="s">
        <v>31</v>
      </c>
      <c r="R39" s="111"/>
    </row>
    <row r="40" spans="1:19" ht="36" customHeight="1">
      <c r="A40" s="10">
        <v>2020061037</v>
      </c>
      <c r="B40" s="42" t="s">
        <v>729</v>
      </c>
      <c r="C40" s="16">
        <v>485</v>
      </c>
      <c r="D40" s="6"/>
      <c r="E40" s="7">
        <v>43997</v>
      </c>
      <c r="F40" s="42" t="s">
        <v>52</v>
      </c>
      <c r="G40" s="43" t="s">
        <v>106</v>
      </c>
      <c r="H40" s="35">
        <v>17081173</v>
      </c>
      <c r="I40" s="21" t="s">
        <v>730</v>
      </c>
      <c r="J40" s="42" t="str">
        <f t="shared" si="6"/>
        <v>MF tlačiareň, toner</v>
      </c>
      <c r="K40" s="16">
        <f t="shared" si="6"/>
        <v>485</v>
      </c>
      <c r="L40" s="7">
        <v>43994</v>
      </c>
      <c r="M40" s="43" t="str">
        <f t="shared" si="7"/>
        <v>CompAct-spoločnosť s ručením obmedzeným Rožňava</v>
      </c>
      <c r="N40" s="43" t="str">
        <f t="shared" si="7"/>
        <v>Šafárikova 17, 048 01 Rožňava</v>
      </c>
      <c r="O40" s="8">
        <f t="shared" si="7"/>
        <v>17081173</v>
      </c>
      <c r="P40" s="9" t="s">
        <v>30</v>
      </c>
      <c r="Q40" s="9" t="s">
        <v>31</v>
      </c>
      <c r="R40" s="111"/>
      <c r="S40" s="30"/>
    </row>
    <row r="41" spans="1:19" ht="36" customHeight="1">
      <c r="A41" s="10">
        <v>2020061038</v>
      </c>
      <c r="B41" s="42" t="s">
        <v>78</v>
      </c>
      <c r="C41" s="16">
        <v>53.05</v>
      </c>
      <c r="D41" s="6"/>
      <c r="E41" s="7">
        <v>43998</v>
      </c>
      <c r="F41" s="42" t="s">
        <v>76</v>
      </c>
      <c r="G41" s="43" t="s">
        <v>77</v>
      </c>
      <c r="H41" s="8">
        <v>602175</v>
      </c>
      <c r="I41" s="21"/>
      <c r="J41" s="42"/>
      <c r="K41" s="16"/>
      <c r="L41" s="7"/>
      <c r="M41" s="43"/>
      <c r="N41" s="43"/>
      <c r="O41" s="8"/>
      <c r="P41" s="9"/>
      <c r="Q41" s="9"/>
      <c r="R41" s="111"/>
      <c r="S41" s="30"/>
    </row>
    <row r="42" spans="1:19" ht="36" customHeight="1">
      <c r="A42" s="10">
        <v>2020061039</v>
      </c>
      <c r="B42" s="42" t="s">
        <v>86</v>
      </c>
      <c r="C42" s="16">
        <v>110.39</v>
      </c>
      <c r="D42" s="10">
        <v>6577885234</v>
      </c>
      <c r="E42" s="7">
        <v>43990</v>
      </c>
      <c r="F42" s="12" t="s">
        <v>87</v>
      </c>
      <c r="G42" s="12" t="s">
        <v>88</v>
      </c>
      <c r="H42" s="13">
        <v>17335949</v>
      </c>
      <c r="I42" s="21"/>
      <c r="J42" s="42"/>
      <c r="K42" s="16"/>
      <c r="L42" s="7"/>
      <c r="M42" s="43"/>
      <c r="N42" s="43"/>
      <c r="O42" s="8"/>
      <c r="P42" s="9"/>
      <c r="Q42" s="9"/>
      <c r="R42" s="111"/>
      <c r="S42" s="30"/>
    </row>
    <row r="43" spans="1:19" ht="36" customHeight="1">
      <c r="A43" s="10">
        <v>2020061040</v>
      </c>
      <c r="B43" s="14" t="s">
        <v>553</v>
      </c>
      <c r="C43" s="16">
        <v>38</v>
      </c>
      <c r="D43" s="6"/>
      <c r="E43" s="7">
        <v>43997</v>
      </c>
      <c r="F43" s="14" t="s">
        <v>554</v>
      </c>
      <c r="G43" s="5" t="s">
        <v>555</v>
      </c>
      <c r="H43" s="5" t="s">
        <v>556</v>
      </c>
      <c r="I43" s="5"/>
      <c r="J43" s="42"/>
      <c r="K43" s="16"/>
      <c r="L43" s="7"/>
      <c r="M43" s="43"/>
      <c r="N43" s="43"/>
      <c r="O43" s="8"/>
      <c r="P43" s="9"/>
      <c r="Q43" s="9"/>
      <c r="R43" s="111"/>
      <c r="S43" s="30"/>
    </row>
    <row r="44" spans="1:19" ht="36" customHeight="1">
      <c r="A44" s="10">
        <v>2020061041</v>
      </c>
      <c r="B44" s="42" t="s">
        <v>33</v>
      </c>
      <c r="C44" s="16">
        <v>805.72</v>
      </c>
      <c r="D44" s="72" t="s">
        <v>504</v>
      </c>
      <c r="E44" s="7">
        <v>43998</v>
      </c>
      <c r="F44" s="46" t="s">
        <v>122</v>
      </c>
      <c r="G44" s="46" t="s">
        <v>50</v>
      </c>
      <c r="H44" s="13">
        <v>36019208</v>
      </c>
      <c r="I44" s="5" t="s">
        <v>731</v>
      </c>
      <c r="J44" s="42" t="str">
        <f aca="true" t="shared" si="8" ref="J44:K54">B44</f>
        <v>potraviny</v>
      </c>
      <c r="K44" s="16">
        <f t="shared" si="8"/>
        <v>805.72</v>
      </c>
      <c r="L44" s="7">
        <v>43992</v>
      </c>
      <c r="M44" s="43" t="str">
        <f aca="true" t="shared" si="9" ref="M44:O54">F44</f>
        <v>INMEDIA, spol.s.r.o.</v>
      </c>
      <c r="N44" s="43" t="str">
        <f t="shared" si="9"/>
        <v>Námestie SNP 11, 960,01 Zvolen</v>
      </c>
      <c r="O44" s="8">
        <f t="shared" si="9"/>
        <v>36019208</v>
      </c>
      <c r="P44" s="9" t="s">
        <v>4</v>
      </c>
      <c r="Q44" s="9" t="s">
        <v>32</v>
      </c>
      <c r="S44" s="30"/>
    </row>
    <row r="45" spans="1:17" ht="36" customHeight="1">
      <c r="A45" s="10">
        <v>2020061042</v>
      </c>
      <c r="B45" s="42" t="s">
        <v>33</v>
      </c>
      <c r="C45" s="16">
        <v>478.96</v>
      </c>
      <c r="D45" s="72" t="s">
        <v>504</v>
      </c>
      <c r="E45" s="7">
        <v>43998</v>
      </c>
      <c r="F45" s="46" t="s">
        <v>122</v>
      </c>
      <c r="G45" s="46" t="s">
        <v>50</v>
      </c>
      <c r="H45" s="13">
        <v>36019208</v>
      </c>
      <c r="I45" s="5" t="s">
        <v>732</v>
      </c>
      <c r="J45" s="42" t="str">
        <f t="shared" si="8"/>
        <v>potraviny</v>
      </c>
      <c r="K45" s="16">
        <f t="shared" si="8"/>
        <v>478.96</v>
      </c>
      <c r="L45" s="7">
        <v>43992</v>
      </c>
      <c r="M45" s="43" t="str">
        <f t="shared" si="9"/>
        <v>INMEDIA, spol.s.r.o.</v>
      </c>
      <c r="N45" s="43" t="str">
        <f t="shared" si="9"/>
        <v>Námestie SNP 11, 960,01 Zvolen</v>
      </c>
      <c r="O45" s="8">
        <f t="shared" si="9"/>
        <v>36019208</v>
      </c>
      <c r="P45" s="9" t="s">
        <v>4</v>
      </c>
      <c r="Q45" s="9" t="s">
        <v>32</v>
      </c>
    </row>
    <row r="46" spans="1:19" ht="36" customHeight="1">
      <c r="A46" s="10">
        <v>2020061043</v>
      </c>
      <c r="B46" s="42" t="s">
        <v>33</v>
      </c>
      <c r="C46" s="16">
        <v>490.92</v>
      </c>
      <c r="D46" s="72" t="s">
        <v>504</v>
      </c>
      <c r="E46" s="7">
        <v>43998</v>
      </c>
      <c r="F46" s="46" t="s">
        <v>122</v>
      </c>
      <c r="G46" s="46" t="s">
        <v>50</v>
      </c>
      <c r="H46" s="13">
        <v>36019208</v>
      </c>
      <c r="I46" s="5" t="s">
        <v>733</v>
      </c>
      <c r="J46" s="42" t="str">
        <f t="shared" si="8"/>
        <v>potraviny</v>
      </c>
      <c r="K46" s="16">
        <f t="shared" si="8"/>
        <v>490.92</v>
      </c>
      <c r="L46" s="7">
        <v>43992</v>
      </c>
      <c r="M46" s="43" t="str">
        <f t="shared" si="9"/>
        <v>INMEDIA, spol.s.r.o.</v>
      </c>
      <c r="N46" s="43" t="str">
        <f t="shared" si="9"/>
        <v>Námestie SNP 11, 960,01 Zvolen</v>
      </c>
      <c r="O46" s="8">
        <f t="shared" si="9"/>
        <v>36019208</v>
      </c>
      <c r="P46" s="9" t="s">
        <v>4</v>
      </c>
      <c r="Q46" s="9" t="s">
        <v>32</v>
      </c>
      <c r="S46" s="30"/>
    </row>
    <row r="47" spans="1:17" ht="36" customHeight="1">
      <c r="A47" s="10">
        <v>2020061044</v>
      </c>
      <c r="B47" s="42" t="s">
        <v>33</v>
      </c>
      <c r="C47" s="16">
        <v>305.87</v>
      </c>
      <c r="D47" s="72" t="s">
        <v>504</v>
      </c>
      <c r="E47" s="7">
        <v>43998</v>
      </c>
      <c r="F47" s="46" t="s">
        <v>122</v>
      </c>
      <c r="G47" s="46" t="s">
        <v>50</v>
      </c>
      <c r="H47" s="13">
        <v>36019208</v>
      </c>
      <c r="I47" s="5"/>
      <c r="J47" s="42" t="str">
        <f t="shared" si="8"/>
        <v>potraviny</v>
      </c>
      <c r="K47" s="16">
        <f t="shared" si="8"/>
        <v>305.87</v>
      </c>
      <c r="L47" s="7">
        <v>43997</v>
      </c>
      <c r="M47" s="43" t="str">
        <f t="shared" si="9"/>
        <v>INMEDIA, spol.s.r.o.</v>
      </c>
      <c r="N47" s="43" t="str">
        <f t="shared" si="9"/>
        <v>Námestie SNP 11, 960,01 Zvolen</v>
      </c>
      <c r="O47" s="8">
        <f t="shared" si="9"/>
        <v>36019208</v>
      </c>
      <c r="P47" s="9" t="s">
        <v>30</v>
      </c>
      <c r="Q47" s="9" t="s">
        <v>31</v>
      </c>
    </row>
    <row r="48" spans="1:17" ht="36" customHeight="1">
      <c r="A48" s="10">
        <v>2020061045</v>
      </c>
      <c r="B48" s="42" t="s">
        <v>33</v>
      </c>
      <c r="C48" s="16">
        <v>775.68</v>
      </c>
      <c r="D48" s="72" t="s">
        <v>504</v>
      </c>
      <c r="E48" s="7">
        <v>43998</v>
      </c>
      <c r="F48" s="46" t="s">
        <v>122</v>
      </c>
      <c r="G48" s="46" t="s">
        <v>50</v>
      </c>
      <c r="H48" s="13">
        <v>36019208</v>
      </c>
      <c r="I48" s="5" t="s">
        <v>734</v>
      </c>
      <c r="J48" s="42" t="str">
        <f t="shared" si="8"/>
        <v>potraviny</v>
      </c>
      <c r="K48" s="16">
        <f t="shared" si="8"/>
        <v>775.68</v>
      </c>
      <c r="L48" s="7">
        <v>43992</v>
      </c>
      <c r="M48" s="43" t="str">
        <f t="shared" si="9"/>
        <v>INMEDIA, spol.s.r.o.</v>
      </c>
      <c r="N48" s="43" t="str">
        <f t="shared" si="9"/>
        <v>Námestie SNP 11, 960,01 Zvolen</v>
      </c>
      <c r="O48" s="8">
        <f t="shared" si="9"/>
        <v>36019208</v>
      </c>
      <c r="P48" s="9" t="s">
        <v>4</v>
      </c>
      <c r="Q48" s="9" t="s">
        <v>32</v>
      </c>
    </row>
    <row r="49" spans="1:23" ht="36" customHeight="1">
      <c r="A49" s="10">
        <v>2020061046</v>
      </c>
      <c r="B49" s="42" t="s">
        <v>33</v>
      </c>
      <c r="C49" s="16">
        <v>906.87</v>
      </c>
      <c r="D49" s="72" t="s">
        <v>504</v>
      </c>
      <c r="E49" s="7">
        <v>43998</v>
      </c>
      <c r="F49" s="46" t="s">
        <v>122</v>
      </c>
      <c r="G49" s="46" t="s">
        <v>50</v>
      </c>
      <c r="H49" s="13">
        <v>36019208</v>
      </c>
      <c r="I49" s="5" t="s">
        <v>735</v>
      </c>
      <c r="J49" s="42" t="str">
        <f t="shared" si="8"/>
        <v>potraviny</v>
      </c>
      <c r="K49" s="16">
        <f t="shared" si="8"/>
        <v>906.87</v>
      </c>
      <c r="L49" s="7">
        <v>43992</v>
      </c>
      <c r="M49" s="43" t="str">
        <f t="shared" si="9"/>
        <v>INMEDIA, spol.s.r.o.</v>
      </c>
      <c r="N49" s="43" t="str">
        <f t="shared" si="9"/>
        <v>Námestie SNP 11, 960,01 Zvolen</v>
      </c>
      <c r="O49" s="8">
        <f t="shared" si="9"/>
        <v>36019208</v>
      </c>
      <c r="P49" s="9" t="s">
        <v>4</v>
      </c>
      <c r="Q49" s="9" t="s">
        <v>32</v>
      </c>
      <c r="W49" s="52"/>
    </row>
    <row r="50" spans="1:20" ht="36" customHeight="1">
      <c r="A50" s="10">
        <v>2020061047</v>
      </c>
      <c r="B50" s="42" t="s">
        <v>33</v>
      </c>
      <c r="C50" s="16">
        <v>268.28</v>
      </c>
      <c r="D50" s="72" t="s">
        <v>504</v>
      </c>
      <c r="E50" s="7">
        <v>43998</v>
      </c>
      <c r="F50" s="46" t="s">
        <v>122</v>
      </c>
      <c r="G50" s="46" t="s">
        <v>50</v>
      </c>
      <c r="H50" s="13">
        <v>36019208</v>
      </c>
      <c r="I50" s="5"/>
      <c r="J50" s="42" t="str">
        <f t="shared" si="8"/>
        <v>potraviny</v>
      </c>
      <c r="K50" s="16">
        <f t="shared" si="8"/>
        <v>268.28</v>
      </c>
      <c r="L50" s="7">
        <v>43997</v>
      </c>
      <c r="M50" s="43" t="str">
        <f t="shared" si="9"/>
        <v>INMEDIA, spol.s.r.o.</v>
      </c>
      <c r="N50" s="43" t="str">
        <f t="shared" si="9"/>
        <v>Námestie SNP 11, 960,01 Zvolen</v>
      </c>
      <c r="O50" s="8">
        <f t="shared" si="9"/>
        <v>36019208</v>
      </c>
      <c r="P50" s="9" t="s">
        <v>30</v>
      </c>
      <c r="Q50" s="9" t="s">
        <v>31</v>
      </c>
      <c r="T50" s="98"/>
    </row>
    <row r="51" spans="1:17" ht="36" customHeight="1">
      <c r="A51" s="10">
        <v>2020061048</v>
      </c>
      <c r="B51" s="42" t="s">
        <v>51</v>
      </c>
      <c r="C51" s="16">
        <v>694.6</v>
      </c>
      <c r="D51" s="58" t="s">
        <v>136</v>
      </c>
      <c r="E51" s="7">
        <v>43997</v>
      </c>
      <c r="F51" s="46" t="s">
        <v>6</v>
      </c>
      <c r="G51" s="46" t="s">
        <v>7</v>
      </c>
      <c r="H51" s="13">
        <v>47925914</v>
      </c>
      <c r="I51" s="21" t="s">
        <v>736</v>
      </c>
      <c r="J51" s="42" t="str">
        <f t="shared" si="8"/>
        <v>lieky</v>
      </c>
      <c r="K51" s="16">
        <f t="shared" si="8"/>
        <v>694.6</v>
      </c>
      <c r="L51" s="89">
        <v>43994</v>
      </c>
      <c r="M51" s="43" t="str">
        <f t="shared" si="9"/>
        <v>ATONA s.r.o.</v>
      </c>
      <c r="N51" s="43" t="str">
        <f t="shared" si="9"/>
        <v>Okružná 30, 048 01 Rožňava</v>
      </c>
      <c r="O51" s="8">
        <f t="shared" si="9"/>
        <v>47925914</v>
      </c>
      <c r="P51" s="9" t="s">
        <v>30</v>
      </c>
      <c r="Q51" s="9" t="s">
        <v>31</v>
      </c>
    </row>
    <row r="52" spans="1:17" ht="36" customHeight="1">
      <c r="A52" s="10">
        <v>2020061049</v>
      </c>
      <c r="B52" s="42" t="s">
        <v>51</v>
      </c>
      <c r="C52" s="16">
        <v>245.59</v>
      </c>
      <c r="D52" s="58" t="s">
        <v>136</v>
      </c>
      <c r="E52" s="7">
        <v>43997</v>
      </c>
      <c r="F52" s="46" t="s">
        <v>6</v>
      </c>
      <c r="G52" s="46" t="s">
        <v>7</v>
      </c>
      <c r="H52" s="13">
        <v>47925914</v>
      </c>
      <c r="I52" s="21" t="s">
        <v>737</v>
      </c>
      <c r="J52" s="42" t="str">
        <f t="shared" si="8"/>
        <v>lieky</v>
      </c>
      <c r="K52" s="16">
        <f t="shared" si="8"/>
        <v>245.59</v>
      </c>
      <c r="L52" s="89">
        <v>43994</v>
      </c>
      <c r="M52" s="43" t="str">
        <f t="shared" si="9"/>
        <v>ATONA s.r.o.</v>
      </c>
      <c r="N52" s="43" t="str">
        <f t="shared" si="9"/>
        <v>Okružná 30, 048 01 Rožňava</v>
      </c>
      <c r="O52" s="8">
        <f t="shared" si="9"/>
        <v>47925914</v>
      </c>
      <c r="P52" s="9" t="s">
        <v>30</v>
      </c>
      <c r="Q52" s="9" t="s">
        <v>31</v>
      </c>
    </row>
    <row r="53" spans="1:17" ht="36" customHeight="1">
      <c r="A53" s="10">
        <v>2020061050</v>
      </c>
      <c r="B53" s="42" t="s">
        <v>51</v>
      </c>
      <c r="C53" s="16">
        <v>329.7</v>
      </c>
      <c r="D53" s="58" t="s">
        <v>136</v>
      </c>
      <c r="E53" s="7">
        <v>43997</v>
      </c>
      <c r="F53" s="46" t="s">
        <v>6</v>
      </c>
      <c r="G53" s="46" t="s">
        <v>7</v>
      </c>
      <c r="H53" s="13">
        <v>47925914</v>
      </c>
      <c r="I53" s="21" t="s">
        <v>738</v>
      </c>
      <c r="J53" s="42" t="str">
        <f t="shared" si="8"/>
        <v>lieky</v>
      </c>
      <c r="K53" s="16">
        <f t="shared" si="8"/>
        <v>329.7</v>
      </c>
      <c r="L53" s="89">
        <v>43992</v>
      </c>
      <c r="M53" s="43" t="str">
        <f t="shared" si="9"/>
        <v>ATONA s.r.o.</v>
      </c>
      <c r="N53" s="43" t="str">
        <f t="shared" si="9"/>
        <v>Okružná 30, 048 01 Rožňava</v>
      </c>
      <c r="O53" s="8">
        <f t="shared" si="9"/>
        <v>47925914</v>
      </c>
      <c r="P53" s="9" t="s">
        <v>30</v>
      </c>
      <c r="Q53" s="9" t="s">
        <v>31</v>
      </c>
    </row>
    <row r="54" spans="1:23" ht="36" customHeight="1">
      <c r="A54" s="10">
        <v>2020061051</v>
      </c>
      <c r="B54" s="42" t="s">
        <v>51</v>
      </c>
      <c r="C54" s="16">
        <v>1387.19</v>
      </c>
      <c r="D54" s="58" t="s">
        <v>136</v>
      </c>
      <c r="E54" s="7">
        <v>43997</v>
      </c>
      <c r="F54" s="46" t="s">
        <v>6</v>
      </c>
      <c r="G54" s="46" t="s">
        <v>7</v>
      </c>
      <c r="H54" s="13">
        <v>47925914</v>
      </c>
      <c r="I54" s="21" t="s">
        <v>739</v>
      </c>
      <c r="J54" s="42" t="str">
        <f t="shared" si="8"/>
        <v>lieky</v>
      </c>
      <c r="K54" s="16">
        <f t="shared" si="8"/>
        <v>1387.19</v>
      </c>
      <c r="L54" s="89">
        <v>43994</v>
      </c>
      <c r="M54" s="43" t="str">
        <f t="shared" si="9"/>
        <v>ATONA s.r.o.</v>
      </c>
      <c r="N54" s="43" t="str">
        <f t="shared" si="9"/>
        <v>Okružná 30, 048 01 Rožňava</v>
      </c>
      <c r="O54" s="8">
        <f t="shared" si="9"/>
        <v>47925914</v>
      </c>
      <c r="P54" s="9" t="s">
        <v>30</v>
      </c>
      <c r="Q54" s="9" t="s">
        <v>31</v>
      </c>
      <c r="T54" s="103"/>
      <c r="U54" s="102"/>
      <c r="W54" s="103"/>
    </row>
    <row r="55" spans="1:23" ht="36" customHeight="1">
      <c r="A55" s="10">
        <v>2020061052</v>
      </c>
      <c r="B55" s="42" t="s">
        <v>740</v>
      </c>
      <c r="C55" s="16">
        <v>1734.92</v>
      </c>
      <c r="D55" s="10">
        <v>4020004007</v>
      </c>
      <c r="E55" s="7">
        <v>43992</v>
      </c>
      <c r="F55" s="46" t="s">
        <v>458</v>
      </c>
      <c r="G55" s="46" t="s">
        <v>459</v>
      </c>
      <c r="H55" s="13">
        <v>36570460</v>
      </c>
      <c r="I55" s="21"/>
      <c r="J55" s="42"/>
      <c r="K55" s="16"/>
      <c r="L55" s="7"/>
      <c r="M55" s="43"/>
      <c r="N55" s="43"/>
      <c r="O55" s="8"/>
      <c r="P55" s="9"/>
      <c r="Q55" s="9"/>
      <c r="T55" s="103"/>
      <c r="U55" s="102"/>
      <c r="W55" s="103"/>
    </row>
    <row r="56" spans="1:23" ht="36" customHeight="1">
      <c r="A56" s="10">
        <v>2020061053</v>
      </c>
      <c r="B56" s="42" t="s">
        <v>33</v>
      </c>
      <c r="C56" s="16">
        <v>883.49</v>
      </c>
      <c r="D56" s="64" t="s">
        <v>401</v>
      </c>
      <c r="E56" s="7">
        <v>44000</v>
      </c>
      <c r="F56" s="43" t="s">
        <v>53</v>
      </c>
      <c r="G56" s="43" t="s">
        <v>54</v>
      </c>
      <c r="H56" s="8">
        <v>45952671</v>
      </c>
      <c r="I56" s="21"/>
      <c r="J56" s="42" t="str">
        <f aca="true" t="shared" si="10" ref="J56:K58">B56</f>
        <v>potraviny</v>
      </c>
      <c r="K56" s="16">
        <f t="shared" si="10"/>
        <v>883.49</v>
      </c>
      <c r="L56" s="7">
        <v>43997</v>
      </c>
      <c r="M56" s="43" t="str">
        <f aca="true" t="shared" si="11" ref="M56:O58">F56</f>
        <v>METRO Cash and Carry SR s.r.o.</v>
      </c>
      <c r="N56" s="43" t="str">
        <f t="shared" si="11"/>
        <v>Senecká cesta 1881,900 28  Ivanka pri Dunaji</v>
      </c>
      <c r="O56" s="8">
        <f t="shared" si="11"/>
        <v>45952671</v>
      </c>
      <c r="P56" s="9" t="s">
        <v>30</v>
      </c>
      <c r="Q56" s="9" t="s">
        <v>31</v>
      </c>
      <c r="S56" s="103"/>
      <c r="T56" s="103"/>
      <c r="U56" s="102"/>
      <c r="W56" s="103"/>
    </row>
    <row r="57" spans="1:23" ht="36" customHeight="1">
      <c r="A57" s="10">
        <v>2020061054</v>
      </c>
      <c r="B57" s="42" t="s">
        <v>33</v>
      </c>
      <c r="C57" s="16">
        <v>182.89</v>
      </c>
      <c r="D57" s="64" t="s">
        <v>401</v>
      </c>
      <c r="E57" s="7">
        <v>44000</v>
      </c>
      <c r="F57" s="43" t="s">
        <v>53</v>
      </c>
      <c r="G57" s="43" t="s">
        <v>54</v>
      </c>
      <c r="H57" s="8">
        <v>45952671</v>
      </c>
      <c r="I57" s="21" t="s">
        <v>741</v>
      </c>
      <c r="J57" s="42" t="str">
        <f t="shared" si="10"/>
        <v>potraviny</v>
      </c>
      <c r="K57" s="16">
        <f t="shared" si="10"/>
        <v>182.89</v>
      </c>
      <c r="L57" s="7">
        <v>43997</v>
      </c>
      <c r="M57" s="43" t="str">
        <f t="shared" si="11"/>
        <v>METRO Cash and Carry SR s.r.o.</v>
      </c>
      <c r="N57" s="43" t="str">
        <f t="shared" si="11"/>
        <v>Senecká cesta 1881,900 28  Ivanka pri Dunaji</v>
      </c>
      <c r="O57" s="8">
        <f t="shared" si="11"/>
        <v>45952671</v>
      </c>
      <c r="P57" s="9" t="s">
        <v>4</v>
      </c>
      <c r="Q57" s="9" t="s">
        <v>32</v>
      </c>
      <c r="T57" s="103"/>
      <c r="U57" s="102"/>
      <c r="V57" s="94"/>
      <c r="W57" s="103"/>
    </row>
    <row r="58" spans="1:23" ht="36" customHeight="1">
      <c r="A58" s="10">
        <v>2020061055</v>
      </c>
      <c r="B58" s="42" t="s">
        <v>33</v>
      </c>
      <c r="C58" s="16">
        <v>28.82</v>
      </c>
      <c r="D58" s="64" t="s">
        <v>401</v>
      </c>
      <c r="E58" s="7">
        <v>44000</v>
      </c>
      <c r="F58" s="43" t="s">
        <v>53</v>
      </c>
      <c r="G58" s="43" t="s">
        <v>54</v>
      </c>
      <c r="H58" s="8">
        <v>45952671</v>
      </c>
      <c r="I58" s="21" t="s">
        <v>742</v>
      </c>
      <c r="J58" s="42" t="str">
        <f t="shared" si="10"/>
        <v>potraviny</v>
      </c>
      <c r="K58" s="16">
        <f t="shared" si="10"/>
        <v>28.82</v>
      </c>
      <c r="L58" s="7">
        <v>43997</v>
      </c>
      <c r="M58" s="43" t="str">
        <f t="shared" si="11"/>
        <v>METRO Cash and Carry SR s.r.o.</v>
      </c>
      <c r="N58" s="43" t="str">
        <f t="shared" si="11"/>
        <v>Senecká cesta 1881,900 28  Ivanka pri Dunaji</v>
      </c>
      <c r="O58" s="8">
        <f t="shared" si="11"/>
        <v>45952671</v>
      </c>
      <c r="P58" s="9" t="s">
        <v>4</v>
      </c>
      <c r="Q58" s="9" t="s">
        <v>32</v>
      </c>
      <c r="S58" s="119"/>
      <c r="T58" s="120"/>
      <c r="U58" s="102"/>
      <c r="V58" s="36"/>
      <c r="W58" s="54"/>
    </row>
    <row r="59" spans="1:17" ht="36" customHeight="1">
      <c r="A59" s="10">
        <v>2020061056</v>
      </c>
      <c r="B59" s="43" t="s">
        <v>58</v>
      </c>
      <c r="C59" s="16">
        <v>123.93</v>
      </c>
      <c r="D59" s="10">
        <v>5611864285</v>
      </c>
      <c r="E59" s="7">
        <v>43997</v>
      </c>
      <c r="F59" s="46" t="s">
        <v>59</v>
      </c>
      <c r="G59" s="46" t="s">
        <v>60</v>
      </c>
      <c r="H59" s="13">
        <v>31322832</v>
      </c>
      <c r="I59" s="21"/>
      <c r="J59" s="42"/>
      <c r="K59" s="16"/>
      <c r="L59" s="7"/>
      <c r="M59" s="43"/>
      <c r="N59" s="43"/>
      <c r="O59" s="8"/>
      <c r="P59" s="9"/>
      <c r="Q59" s="9"/>
    </row>
    <row r="60" spans="1:17" ht="36" customHeight="1">
      <c r="A60" s="10">
        <v>2020061057</v>
      </c>
      <c r="B60" s="42" t="s">
        <v>2</v>
      </c>
      <c r="C60" s="16">
        <v>44.54</v>
      </c>
      <c r="D60" s="10">
        <v>162700</v>
      </c>
      <c r="E60" s="7">
        <v>43997</v>
      </c>
      <c r="F60" s="46" t="s">
        <v>79</v>
      </c>
      <c r="G60" s="46" t="s">
        <v>80</v>
      </c>
      <c r="H60" s="13">
        <v>17335949</v>
      </c>
      <c r="I60" s="21"/>
      <c r="J60" s="42"/>
      <c r="K60" s="16"/>
      <c r="L60" s="7"/>
      <c r="M60" s="43"/>
      <c r="N60" s="43"/>
      <c r="O60" s="8"/>
      <c r="P60" s="9"/>
      <c r="Q60" s="9"/>
    </row>
    <row r="61" spans="1:17" ht="36" customHeight="1">
      <c r="A61" s="10">
        <v>2020061058</v>
      </c>
      <c r="B61" s="38" t="s">
        <v>3</v>
      </c>
      <c r="C61" s="16">
        <v>121.55</v>
      </c>
      <c r="D61" s="6" t="s">
        <v>105</v>
      </c>
      <c r="E61" s="7">
        <v>43998</v>
      </c>
      <c r="F61" s="12" t="s">
        <v>92</v>
      </c>
      <c r="G61" s="12" t="s">
        <v>93</v>
      </c>
      <c r="H61" s="13">
        <v>35908718</v>
      </c>
      <c r="I61" s="5"/>
      <c r="J61" s="42"/>
      <c r="K61" s="16"/>
      <c r="L61" s="7"/>
      <c r="M61" s="43"/>
      <c r="N61" s="43"/>
      <c r="O61" s="8"/>
      <c r="P61" s="9"/>
      <c r="Q61" s="9"/>
    </row>
    <row r="62" spans="1:18" ht="36" customHeight="1">
      <c r="A62" s="10">
        <v>2020061059</v>
      </c>
      <c r="B62" s="42" t="s">
        <v>33</v>
      </c>
      <c r="C62" s="16">
        <v>426.96</v>
      </c>
      <c r="D62" s="6" t="s">
        <v>415</v>
      </c>
      <c r="E62" s="7">
        <v>43996</v>
      </c>
      <c r="F62" s="42" t="s">
        <v>120</v>
      </c>
      <c r="G62" s="43" t="s">
        <v>121</v>
      </c>
      <c r="H62" s="8">
        <v>17260752</v>
      </c>
      <c r="I62" s="21" t="s">
        <v>743</v>
      </c>
      <c r="J62" s="42" t="str">
        <f aca="true" t="shared" si="12" ref="J62:K69">B62</f>
        <v>potraviny</v>
      </c>
      <c r="K62" s="16">
        <f t="shared" si="12"/>
        <v>426.96</v>
      </c>
      <c r="L62" s="7">
        <v>43992</v>
      </c>
      <c r="M62" s="43" t="str">
        <f aca="true" t="shared" si="13" ref="M62:O69">F62</f>
        <v>Zoltán Jánosdeák - Jánosdeák</v>
      </c>
      <c r="N62" s="43" t="str">
        <f t="shared" si="13"/>
        <v>Vinohradná 101, 049 11 Plešivec</v>
      </c>
      <c r="O62" s="8">
        <f t="shared" si="13"/>
        <v>17260752</v>
      </c>
      <c r="P62" s="9" t="s">
        <v>4</v>
      </c>
      <c r="Q62" s="9" t="s">
        <v>32</v>
      </c>
      <c r="R62" s="111"/>
    </row>
    <row r="63" spans="1:18" ht="36" customHeight="1">
      <c r="A63" s="10">
        <v>2020061060</v>
      </c>
      <c r="B63" s="42" t="s">
        <v>33</v>
      </c>
      <c r="C63" s="16">
        <v>757.06</v>
      </c>
      <c r="D63" s="6"/>
      <c r="E63" s="7">
        <v>44000</v>
      </c>
      <c r="F63" s="46" t="s">
        <v>254</v>
      </c>
      <c r="G63" s="46" t="s">
        <v>255</v>
      </c>
      <c r="H63" s="13">
        <v>36208027</v>
      </c>
      <c r="I63" s="5" t="s">
        <v>744</v>
      </c>
      <c r="J63" s="42" t="str">
        <f t="shared" si="12"/>
        <v>potraviny</v>
      </c>
      <c r="K63" s="16">
        <f t="shared" si="12"/>
        <v>757.06</v>
      </c>
      <c r="L63" s="7">
        <v>43997</v>
      </c>
      <c r="M63" s="43" t="str">
        <f t="shared" si="13"/>
        <v>Prvá cateringová spol., s.r.o.</v>
      </c>
      <c r="N63" s="43" t="str">
        <f t="shared" si="13"/>
        <v>Holubyho 12, 040 01 Košice</v>
      </c>
      <c r="O63" s="8">
        <f t="shared" si="13"/>
        <v>36208027</v>
      </c>
      <c r="P63" s="9" t="s">
        <v>4</v>
      </c>
      <c r="Q63" s="9" t="s">
        <v>32</v>
      </c>
      <c r="R63" s="111"/>
    </row>
    <row r="64" spans="1:18" ht="36" customHeight="1">
      <c r="A64" s="10">
        <v>2020061061</v>
      </c>
      <c r="B64" s="42" t="s">
        <v>33</v>
      </c>
      <c r="C64" s="16">
        <v>596.5</v>
      </c>
      <c r="D64" s="6"/>
      <c r="E64" s="7">
        <v>44000</v>
      </c>
      <c r="F64" s="46" t="s">
        <v>254</v>
      </c>
      <c r="G64" s="46" t="s">
        <v>255</v>
      </c>
      <c r="H64" s="13">
        <v>36208027</v>
      </c>
      <c r="I64" s="21" t="s">
        <v>745</v>
      </c>
      <c r="J64" s="42" t="str">
        <f t="shared" si="12"/>
        <v>potraviny</v>
      </c>
      <c r="K64" s="16">
        <f t="shared" si="12"/>
        <v>596.5</v>
      </c>
      <c r="L64" s="7">
        <v>43997</v>
      </c>
      <c r="M64" s="43" t="str">
        <f t="shared" si="13"/>
        <v>Prvá cateringová spol., s.r.o.</v>
      </c>
      <c r="N64" s="43" t="str">
        <f t="shared" si="13"/>
        <v>Holubyho 12, 040 01 Košice</v>
      </c>
      <c r="O64" s="8">
        <f t="shared" si="13"/>
        <v>36208027</v>
      </c>
      <c r="P64" s="9" t="s">
        <v>4</v>
      </c>
      <c r="Q64" s="9" t="s">
        <v>32</v>
      </c>
      <c r="R64" s="111"/>
    </row>
    <row r="65" spans="1:18" ht="36" customHeight="1">
      <c r="A65" s="10">
        <v>2020061062</v>
      </c>
      <c r="B65" s="42" t="s">
        <v>33</v>
      </c>
      <c r="C65" s="16">
        <v>612.22</v>
      </c>
      <c r="D65" s="6"/>
      <c r="E65" s="7">
        <v>44000</v>
      </c>
      <c r="F65" s="46" t="s">
        <v>254</v>
      </c>
      <c r="G65" s="46" t="s">
        <v>255</v>
      </c>
      <c r="H65" s="13">
        <v>36208027</v>
      </c>
      <c r="I65" s="21" t="s">
        <v>746</v>
      </c>
      <c r="J65" s="42" t="str">
        <f t="shared" si="12"/>
        <v>potraviny</v>
      </c>
      <c r="K65" s="16">
        <f t="shared" si="12"/>
        <v>612.22</v>
      </c>
      <c r="L65" s="7">
        <v>43997</v>
      </c>
      <c r="M65" s="43" t="str">
        <f t="shared" si="13"/>
        <v>Prvá cateringová spol., s.r.o.</v>
      </c>
      <c r="N65" s="43" t="str">
        <f t="shared" si="13"/>
        <v>Holubyho 12, 040 01 Košice</v>
      </c>
      <c r="O65" s="8">
        <f t="shared" si="13"/>
        <v>36208027</v>
      </c>
      <c r="P65" s="9" t="s">
        <v>4</v>
      </c>
      <c r="Q65" s="9" t="s">
        <v>32</v>
      </c>
      <c r="R65" s="111"/>
    </row>
    <row r="66" spans="1:17" ht="36" customHeight="1">
      <c r="A66" s="10">
        <v>2020061063</v>
      </c>
      <c r="B66" s="42" t="s">
        <v>33</v>
      </c>
      <c r="C66" s="16">
        <v>433.82</v>
      </c>
      <c r="D66" s="6"/>
      <c r="E66" s="7">
        <v>44000</v>
      </c>
      <c r="F66" s="46" t="s">
        <v>254</v>
      </c>
      <c r="G66" s="46" t="s">
        <v>255</v>
      </c>
      <c r="H66" s="13">
        <v>36208027</v>
      </c>
      <c r="I66" s="21" t="s">
        <v>747</v>
      </c>
      <c r="J66" s="42" t="str">
        <f t="shared" si="12"/>
        <v>potraviny</v>
      </c>
      <c r="K66" s="16">
        <f t="shared" si="12"/>
        <v>433.82</v>
      </c>
      <c r="L66" s="7">
        <v>43998</v>
      </c>
      <c r="M66" s="43" t="str">
        <f t="shared" si="13"/>
        <v>Prvá cateringová spol., s.r.o.</v>
      </c>
      <c r="N66" s="43" t="str">
        <f t="shared" si="13"/>
        <v>Holubyho 12, 040 01 Košice</v>
      </c>
      <c r="O66" s="8">
        <f t="shared" si="13"/>
        <v>36208027</v>
      </c>
      <c r="P66" s="9" t="s">
        <v>4</v>
      </c>
      <c r="Q66" s="9" t="s">
        <v>32</v>
      </c>
    </row>
    <row r="67" spans="1:17" ht="36" customHeight="1">
      <c r="A67" s="10">
        <v>2020061064</v>
      </c>
      <c r="B67" s="42" t="s">
        <v>33</v>
      </c>
      <c r="C67" s="16">
        <v>563.28</v>
      </c>
      <c r="D67" s="6"/>
      <c r="E67" s="7">
        <v>44000</v>
      </c>
      <c r="F67" s="46" t="s">
        <v>254</v>
      </c>
      <c r="G67" s="46" t="s">
        <v>255</v>
      </c>
      <c r="H67" s="13">
        <v>36208027</v>
      </c>
      <c r="I67" s="21" t="s">
        <v>748</v>
      </c>
      <c r="J67" s="42" t="str">
        <f t="shared" si="12"/>
        <v>potraviny</v>
      </c>
      <c r="K67" s="16">
        <f t="shared" si="12"/>
        <v>563.28</v>
      </c>
      <c r="L67" s="7">
        <v>43997</v>
      </c>
      <c r="M67" s="43" t="str">
        <f t="shared" si="13"/>
        <v>Prvá cateringová spol., s.r.o.</v>
      </c>
      <c r="N67" s="43" t="str">
        <f t="shared" si="13"/>
        <v>Holubyho 12, 040 01 Košice</v>
      </c>
      <c r="O67" s="8">
        <f t="shared" si="13"/>
        <v>36208027</v>
      </c>
      <c r="P67" s="9" t="s">
        <v>4</v>
      </c>
      <c r="Q67" s="9" t="s">
        <v>32</v>
      </c>
    </row>
    <row r="68" spans="1:17" ht="36" customHeight="1">
      <c r="A68" s="10">
        <v>2020061065</v>
      </c>
      <c r="B68" s="42" t="s">
        <v>33</v>
      </c>
      <c r="C68" s="16">
        <v>448.87</v>
      </c>
      <c r="D68" s="6"/>
      <c r="E68" s="7">
        <v>44000</v>
      </c>
      <c r="F68" s="42" t="s">
        <v>65</v>
      </c>
      <c r="G68" s="43" t="s">
        <v>66</v>
      </c>
      <c r="H68" s="8">
        <v>44240104</v>
      </c>
      <c r="I68" s="5" t="s">
        <v>749</v>
      </c>
      <c r="J68" s="42" t="str">
        <f t="shared" si="12"/>
        <v>potraviny</v>
      </c>
      <c r="K68" s="16">
        <f t="shared" si="12"/>
        <v>448.87</v>
      </c>
      <c r="L68" s="7">
        <v>43998</v>
      </c>
      <c r="M68" s="43" t="str">
        <f>F68</f>
        <v>BOHUŠ ŠESTÁK s.r.o.</v>
      </c>
      <c r="N68" s="43" t="str">
        <f t="shared" si="13"/>
        <v>Vodárenská 343/2, 924 01 Galanta</v>
      </c>
      <c r="O68" s="8">
        <f t="shared" si="13"/>
        <v>44240104</v>
      </c>
      <c r="P68" s="9" t="s">
        <v>4</v>
      </c>
      <c r="Q68" s="9" t="s">
        <v>32</v>
      </c>
    </row>
    <row r="69" spans="1:17" ht="36" customHeight="1">
      <c r="A69" s="10">
        <v>2020061066</v>
      </c>
      <c r="B69" s="42" t="s">
        <v>33</v>
      </c>
      <c r="C69" s="16">
        <v>730.91</v>
      </c>
      <c r="D69" s="6"/>
      <c r="E69" s="7">
        <v>44001</v>
      </c>
      <c r="F69" s="12" t="s">
        <v>94</v>
      </c>
      <c r="G69" s="12" t="s">
        <v>95</v>
      </c>
      <c r="H69" s="13">
        <v>34144579</v>
      </c>
      <c r="I69" s="5" t="s">
        <v>750</v>
      </c>
      <c r="J69" s="42" t="str">
        <f t="shared" si="12"/>
        <v>potraviny</v>
      </c>
      <c r="K69" s="16">
        <f t="shared" si="12"/>
        <v>730.91</v>
      </c>
      <c r="L69" s="7">
        <v>43997</v>
      </c>
      <c r="M69" s="43" t="str">
        <f t="shared" si="13"/>
        <v>AG FOODS SK s.r.o.</v>
      </c>
      <c r="N69" s="43" t="str">
        <f t="shared" si="13"/>
        <v>Moyzesova 10, 902 01 Pezinok</v>
      </c>
      <c r="O69" s="8">
        <f t="shared" si="13"/>
        <v>34144579</v>
      </c>
      <c r="P69" s="9" t="s">
        <v>4</v>
      </c>
      <c r="Q69" s="9" t="s">
        <v>32</v>
      </c>
    </row>
    <row r="70" spans="1:17" ht="36" customHeight="1">
      <c r="A70" s="10">
        <v>2020061067</v>
      </c>
      <c r="B70" s="42" t="s">
        <v>96</v>
      </c>
      <c r="C70" s="16">
        <v>72.82</v>
      </c>
      <c r="D70" s="6" t="s">
        <v>61</v>
      </c>
      <c r="E70" s="7">
        <v>43999</v>
      </c>
      <c r="F70" s="42" t="s">
        <v>62</v>
      </c>
      <c r="G70" s="43" t="s">
        <v>63</v>
      </c>
      <c r="H70" s="8">
        <v>31692656</v>
      </c>
      <c r="I70" s="21"/>
      <c r="J70" s="42"/>
      <c r="K70" s="16"/>
      <c r="L70" s="7"/>
      <c r="M70" s="43"/>
      <c r="N70" s="43"/>
      <c r="O70" s="8"/>
      <c r="P70" s="9"/>
      <c r="Q70" s="9"/>
    </row>
    <row r="71" spans="1:17" ht="36" customHeight="1">
      <c r="A71" s="10">
        <v>2020061068</v>
      </c>
      <c r="B71" s="38" t="s">
        <v>3</v>
      </c>
      <c r="C71" s="16">
        <v>41.85</v>
      </c>
      <c r="D71" s="6" t="s">
        <v>105</v>
      </c>
      <c r="E71" s="7">
        <v>44001</v>
      </c>
      <c r="F71" s="12" t="s">
        <v>92</v>
      </c>
      <c r="G71" s="12" t="s">
        <v>93</v>
      </c>
      <c r="H71" s="13">
        <v>35908718</v>
      </c>
      <c r="I71" s="21"/>
      <c r="J71" s="42"/>
      <c r="K71" s="16"/>
      <c r="L71" s="7"/>
      <c r="M71" s="43"/>
      <c r="N71" s="43"/>
      <c r="O71" s="8"/>
      <c r="P71" s="9"/>
      <c r="Q71" s="9"/>
    </row>
    <row r="72" spans="1:17" ht="36" customHeight="1">
      <c r="A72" s="10">
        <v>2020061069</v>
      </c>
      <c r="B72" s="42" t="s">
        <v>33</v>
      </c>
      <c r="C72" s="16">
        <v>248.5</v>
      </c>
      <c r="D72" s="72" t="s">
        <v>504</v>
      </c>
      <c r="E72" s="7">
        <v>44005</v>
      </c>
      <c r="F72" s="46" t="s">
        <v>122</v>
      </c>
      <c r="G72" s="46" t="s">
        <v>50</v>
      </c>
      <c r="H72" s="13">
        <v>36019208</v>
      </c>
      <c r="I72" s="5"/>
      <c r="J72" s="42" t="str">
        <f aca="true" t="shared" si="14" ref="J72:K87">B72</f>
        <v>potraviny</v>
      </c>
      <c r="K72" s="16">
        <f t="shared" si="14"/>
        <v>248.5</v>
      </c>
      <c r="L72" s="7">
        <v>44004</v>
      </c>
      <c r="M72" s="43" t="str">
        <f aca="true" t="shared" si="15" ref="M72:O87">F72</f>
        <v>INMEDIA, spol.s.r.o.</v>
      </c>
      <c r="N72" s="43" t="str">
        <f t="shared" si="15"/>
        <v>Námestie SNP 11, 960,01 Zvolen</v>
      </c>
      <c r="O72" s="8">
        <f t="shared" si="15"/>
        <v>36019208</v>
      </c>
      <c r="P72" s="9" t="s">
        <v>30</v>
      </c>
      <c r="Q72" s="9" t="s">
        <v>31</v>
      </c>
    </row>
    <row r="73" spans="1:19" ht="36" customHeight="1">
      <c r="A73" s="10">
        <v>2020061070</v>
      </c>
      <c r="B73" s="42" t="s">
        <v>33</v>
      </c>
      <c r="C73" s="16">
        <v>321.5</v>
      </c>
      <c r="D73" s="72" t="s">
        <v>504</v>
      </c>
      <c r="E73" s="7">
        <v>44005</v>
      </c>
      <c r="F73" s="46" t="s">
        <v>122</v>
      </c>
      <c r="G73" s="46" t="s">
        <v>50</v>
      </c>
      <c r="H73" s="13">
        <v>36019208</v>
      </c>
      <c r="I73" s="5"/>
      <c r="J73" s="42" t="str">
        <f t="shared" si="14"/>
        <v>potraviny</v>
      </c>
      <c r="K73" s="16">
        <f t="shared" si="14"/>
        <v>321.5</v>
      </c>
      <c r="L73" s="7">
        <v>44004</v>
      </c>
      <c r="M73" s="43" t="str">
        <f t="shared" si="15"/>
        <v>INMEDIA, spol.s.r.o.</v>
      </c>
      <c r="N73" s="43" t="str">
        <f t="shared" si="15"/>
        <v>Námestie SNP 11, 960,01 Zvolen</v>
      </c>
      <c r="O73" s="8">
        <f t="shared" si="15"/>
        <v>36019208</v>
      </c>
      <c r="P73" s="9" t="s">
        <v>30</v>
      </c>
      <c r="Q73" s="9" t="s">
        <v>31</v>
      </c>
      <c r="R73" s="55"/>
      <c r="S73" s="55"/>
    </row>
    <row r="74" spans="1:17" ht="36" customHeight="1">
      <c r="A74" s="10">
        <v>2020061071</v>
      </c>
      <c r="B74" s="42" t="s">
        <v>33</v>
      </c>
      <c r="C74" s="16">
        <v>332.88</v>
      </c>
      <c r="D74" s="72" t="s">
        <v>504</v>
      </c>
      <c r="E74" s="7">
        <v>44005</v>
      </c>
      <c r="F74" s="46" t="s">
        <v>122</v>
      </c>
      <c r="G74" s="46" t="s">
        <v>50</v>
      </c>
      <c r="H74" s="13">
        <v>36019208</v>
      </c>
      <c r="I74" s="5" t="s">
        <v>751</v>
      </c>
      <c r="J74" s="42" t="str">
        <f t="shared" si="14"/>
        <v>potraviny</v>
      </c>
      <c r="K74" s="16">
        <f t="shared" si="14"/>
        <v>332.88</v>
      </c>
      <c r="L74" s="7">
        <v>44004</v>
      </c>
      <c r="M74" s="43" t="str">
        <f t="shared" si="15"/>
        <v>INMEDIA, spol.s.r.o.</v>
      </c>
      <c r="N74" s="43" t="str">
        <f t="shared" si="15"/>
        <v>Námestie SNP 11, 960,01 Zvolen</v>
      </c>
      <c r="O74" s="8">
        <f t="shared" si="15"/>
        <v>36019208</v>
      </c>
      <c r="P74" s="9" t="s">
        <v>4</v>
      </c>
      <c r="Q74" s="9" t="s">
        <v>32</v>
      </c>
    </row>
    <row r="75" spans="1:18" ht="36" customHeight="1">
      <c r="A75" s="10">
        <v>2020061072</v>
      </c>
      <c r="B75" s="20" t="s">
        <v>33</v>
      </c>
      <c r="C75" s="16">
        <v>458.5</v>
      </c>
      <c r="D75" s="6"/>
      <c r="E75" s="7">
        <v>44005</v>
      </c>
      <c r="F75" s="12" t="s">
        <v>112</v>
      </c>
      <c r="G75" s="12" t="s">
        <v>109</v>
      </c>
      <c r="H75" s="13">
        <v>34152199</v>
      </c>
      <c r="I75" s="5" t="s">
        <v>752</v>
      </c>
      <c r="J75" s="42" t="str">
        <f t="shared" si="14"/>
        <v>potraviny</v>
      </c>
      <c r="K75" s="16">
        <f t="shared" si="14"/>
        <v>458.5</v>
      </c>
      <c r="L75" s="7">
        <v>44004</v>
      </c>
      <c r="M75" s="43" t="str">
        <f t="shared" si="15"/>
        <v>Bidfood Slovakia, s.r.o</v>
      </c>
      <c r="N75" s="43" t="str">
        <f t="shared" si="15"/>
        <v>Piešťanská 2321/71,  915 01 Nové Mesto nad Váhom</v>
      </c>
      <c r="O75" s="8">
        <f t="shared" si="15"/>
        <v>34152199</v>
      </c>
      <c r="P75" s="9" t="s">
        <v>4</v>
      </c>
      <c r="Q75" s="9" t="s">
        <v>32</v>
      </c>
      <c r="R75" s="111"/>
    </row>
    <row r="76" spans="1:18" ht="36" customHeight="1">
      <c r="A76" s="10">
        <v>2020061073</v>
      </c>
      <c r="B76" s="42" t="s">
        <v>753</v>
      </c>
      <c r="C76" s="16">
        <v>3095.26</v>
      </c>
      <c r="D76" s="10"/>
      <c r="E76" s="69">
        <v>44005</v>
      </c>
      <c r="F76" s="46" t="s">
        <v>370</v>
      </c>
      <c r="G76" s="46" t="s">
        <v>371</v>
      </c>
      <c r="H76" s="107" t="s">
        <v>372</v>
      </c>
      <c r="I76" s="5"/>
      <c r="J76" s="42"/>
      <c r="K76" s="16"/>
      <c r="L76" s="7"/>
      <c r="M76" s="43"/>
      <c r="N76" s="43"/>
      <c r="O76" s="8"/>
      <c r="P76" s="9"/>
      <c r="Q76" s="9"/>
      <c r="R76" s="111"/>
    </row>
    <row r="77" spans="1:18" ht="36" customHeight="1">
      <c r="A77" s="10">
        <v>2020061074</v>
      </c>
      <c r="B77" s="42" t="s">
        <v>754</v>
      </c>
      <c r="C77" s="16">
        <v>314.7</v>
      </c>
      <c r="D77" s="6"/>
      <c r="E77" s="7">
        <v>44005</v>
      </c>
      <c r="F77" s="42" t="s">
        <v>755</v>
      </c>
      <c r="G77" s="43" t="s">
        <v>588</v>
      </c>
      <c r="H77" s="35">
        <v>47592311</v>
      </c>
      <c r="I77" s="57" t="s">
        <v>756</v>
      </c>
      <c r="J77" s="42" t="str">
        <f t="shared" si="14"/>
        <v>tričká, tabuľky</v>
      </c>
      <c r="K77" s="16">
        <f>C77</f>
        <v>314.7</v>
      </c>
      <c r="L77" s="7">
        <v>44005</v>
      </c>
      <c r="M77" s="43" t="str">
        <f t="shared" si="15"/>
        <v>RSK - reklamné štúdio Kanala s.r.o.</v>
      </c>
      <c r="N77" s="43" t="str">
        <f t="shared" si="15"/>
        <v>Šafárikova 71, 048 01 Rožňava</v>
      </c>
      <c r="O77" s="8">
        <f t="shared" si="15"/>
        <v>47592311</v>
      </c>
      <c r="P77" s="9" t="s">
        <v>30</v>
      </c>
      <c r="Q77" s="9" t="s">
        <v>31</v>
      </c>
      <c r="R77" s="111"/>
    </row>
    <row r="78" spans="1:18" ht="36" customHeight="1">
      <c r="A78" s="10">
        <v>2020061075</v>
      </c>
      <c r="B78" s="42" t="s">
        <v>118</v>
      </c>
      <c r="C78" s="16">
        <v>15.9</v>
      </c>
      <c r="D78" s="36">
        <v>30882084</v>
      </c>
      <c r="E78" s="7">
        <v>44004</v>
      </c>
      <c r="F78" s="46" t="s">
        <v>116</v>
      </c>
      <c r="G78" s="46" t="s">
        <v>117</v>
      </c>
      <c r="H78" s="13">
        <v>35701722</v>
      </c>
      <c r="I78" s="21"/>
      <c r="J78" s="42"/>
      <c r="K78" s="16"/>
      <c r="L78" s="7"/>
      <c r="M78" s="43"/>
      <c r="N78" s="43"/>
      <c r="O78" s="8"/>
      <c r="P78" s="9"/>
      <c r="Q78" s="9"/>
      <c r="R78" s="111"/>
    </row>
    <row r="79" spans="1:18" ht="36" customHeight="1">
      <c r="A79" s="10">
        <v>2020061076</v>
      </c>
      <c r="B79" s="14" t="s">
        <v>3</v>
      </c>
      <c r="C79" s="16">
        <v>17.6</v>
      </c>
      <c r="D79" s="6"/>
      <c r="E79" s="7">
        <v>44004</v>
      </c>
      <c r="F79" s="15" t="s">
        <v>475</v>
      </c>
      <c r="G79" s="5" t="s">
        <v>252</v>
      </c>
      <c r="H79" s="96" t="s">
        <v>253</v>
      </c>
      <c r="I79" s="5"/>
      <c r="J79" s="42"/>
      <c r="K79" s="16"/>
      <c r="L79" s="7"/>
      <c r="M79" s="43"/>
      <c r="N79" s="43"/>
      <c r="O79" s="8"/>
      <c r="P79" s="9"/>
      <c r="Q79" s="9"/>
      <c r="R79" s="111"/>
    </row>
    <row r="80" spans="1:18" ht="36" customHeight="1">
      <c r="A80" s="10">
        <v>2020061077</v>
      </c>
      <c r="B80" s="42" t="s">
        <v>327</v>
      </c>
      <c r="C80" s="16">
        <v>28.2</v>
      </c>
      <c r="D80" s="6"/>
      <c r="E80" s="7">
        <v>43986</v>
      </c>
      <c r="F80" s="46" t="s">
        <v>328</v>
      </c>
      <c r="G80" s="46" t="s">
        <v>329</v>
      </c>
      <c r="H80" s="13">
        <v>36188301</v>
      </c>
      <c r="I80" s="5" t="s">
        <v>756</v>
      </c>
      <c r="J80" s="42" t="str">
        <f t="shared" si="14"/>
        <v>tlačivá</v>
      </c>
      <c r="K80" s="16">
        <f t="shared" si="14"/>
        <v>28.2</v>
      </c>
      <c r="L80" s="7">
        <v>43986</v>
      </c>
      <c r="M80" s="43" t="str">
        <f t="shared" si="15"/>
        <v>ROVEN Rožňava, s.r.o.</v>
      </c>
      <c r="N80" s="43" t="str">
        <f t="shared" si="15"/>
        <v>Betliarska cesta 4, 048 01 Rožňava</v>
      </c>
      <c r="O80" s="8">
        <f t="shared" si="15"/>
        <v>36188301</v>
      </c>
      <c r="P80" s="99" t="s">
        <v>30</v>
      </c>
      <c r="Q80" s="99" t="s">
        <v>31</v>
      </c>
      <c r="R80" s="111"/>
    </row>
    <row r="81" spans="1:17" ht="36" customHeight="1">
      <c r="A81" s="10">
        <v>2020061078</v>
      </c>
      <c r="B81" s="38" t="s">
        <v>362</v>
      </c>
      <c r="C81" s="16">
        <v>145.46</v>
      </c>
      <c r="D81" s="6" t="s">
        <v>107</v>
      </c>
      <c r="E81" s="7">
        <v>44006</v>
      </c>
      <c r="F81" s="15" t="s">
        <v>70</v>
      </c>
      <c r="G81" s="12" t="s">
        <v>71</v>
      </c>
      <c r="H81" s="13">
        <v>36226947</v>
      </c>
      <c r="I81" s="5"/>
      <c r="J81" s="42"/>
      <c r="K81" s="16"/>
      <c r="L81" s="7"/>
      <c r="M81" s="43"/>
      <c r="N81" s="43"/>
      <c r="O81" s="8"/>
      <c r="P81" s="9"/>
      <c r="Q81" s="9"/>
    </row>
    <row r="82" spans="1:17" ht="36" customHeight="1">
      <c r="A82" s="10">
        <v>2020061079</v>
      </c>
      <c r="B82" s="42" t="s">
        <v>51</v>
      </c>
      <c r="C82" s="16">
        <v>460.13</v>
      </c>
      <c r="D82" s="58" t="s">
        <v>136</v>
      </c>
      <c r="E82" s="7">
        <v>44005</v>
      </c>
      <c r="F82" s="46" t="s">
        <v>6</v>
      </c>
      <c r="G82" s="46" t="s">
        <v>7</v>
      </c>
      <c r="H82" s="13">
        <v>47925914</v>
      </c>
      <c r="I82" s="21" t="s">
        <v>757</v>
      </c>
      <c r="J82" s="42" t="str">
        <f t="shared" si="14"/>
        <v>lieky</v>
      </c>
      <c r="K82" s="16">
        <f t="shared" si="14"/>
        <v>460.13</v>
      </c>
      <c r="L82" s="89">
        <v>44001</v>
      </c>
      <c r="M82" s="43" t="str">
        <f t="shared" si="15"/>
        <v>ATONA s.r.o.</v>
      </c>
      <c r="N82" s="43" t="str">
        <f t="shared" si="15"/>
        <v>Okružná 30, 048 01 Rožňava</v>
      </c>
      <c r="O82" s="8">
        <f t="shared" si="15"/>
        <v>47925914</v>
      </c>
      <c r="P82" s="9" t="s">
        <v>30</v>
      </c>
      <c r="Q82" s="9" t="s">
        <v>31</v>
      </c>
    </row>
    <row r="83" spans="1:17" ht="36" customHeight="1">
      <c r="A83" s="10">
        <v>2020061080</v>
      </c>
      <c r="B83" s="42" t="s">
        <v>51</v>
      </c>
      <c r="C83" s="16">
        <v>186.93</v>
      </c>
      <c r="D83" s="58" t="s">
        <v>136</v>
      </c>
      <c r="E83" s="7">
        <v>44005</v>
      </c>
      <c r="F83" s="46" t="s">
        <v>6</v>
      </c>
      <c r="G83" s="46" t="s">
        <v>7</v>
      </c>
      <c r="H83" s="13">
        <v>47925914</v>
      </c>
      <c r="I83" s="21" t="s">
        <v>758</v>
      </c>
      <c r="J83" s="42" t="str">
        <f t="shared" si="14"/>
        <v>lieky</v>
      </c>
      <c r="K83" s="16">
        <f t="shared" si="14"/>
        <v>186.93</v>
      </c>
      <c r="L83" s="89">
        <v>44001</v>
      </c>
      <c r="M83" s="43" t="str">
        <f t="shared" si="15"/>
        <v>ATONA s.r.o.</v>
      </c>
      <c r="N83" s="43" t="str">
        <f t="shared" si="15"/>
        <v>Okružná 30, 048 01 Rožňava</v>
      </c>
      <c r="O83" s="8">
        <f t="shared" si="15"/>
        <v>47925914</v>
      </c>
      <c r="P83" s="9" t="s">
        <v>30</v>
      </c>
      <c r="Q83" s="9" t="s">
        <v>31</v>
      </c>
    </row>
    <row r="84" spans="1:17" ht="36" customHeight="1">
      <c r="A84" s="10">
        <v>2020061081</v>
      </c>
      <c r="B84" s="42" t="s">
        <v>51</v>
      </c>
      <c r="C84" s="16">
        <v>777.73</v>
      </c>
      <c r="D84" s="58" t="s">
        <v>136</v>
      </c>
      <c r="E84" s="7">
        <v>44005</v>
      </c>
      <c r="F84" s="46" t="s">
        <v>6</v>
      </c>
      <c r="G84" s="46" t="s">
        <v>7</v>
      </c>
      <c r="H84" s="13">
        <v>47925914</v>
      </c>
      <c r="I84" s="21" t="s">
        <v>759</v>
      </c>
      <c r="J84" s="42" t="str">
        <f t="shared" si="14"/>
        <v>lieky</v>
      </c>
      <c r="K84" s="16">
        <f t="shared" si="14"/>
        <v>777.73</v>
      </c>
      <c r="L84" s="89">
        <v>44001</v>
      </c>
      <c r="M84" s="43" t="str">
        <f t="shared" si="15"/>
        <v>ATONA s.r.o.</v>
      </c>
      <c r="N84" s="43" t="str">
        <f t="shared" si="15"/>
        <v>Okružná 30, 048 01 Rožňava</v>
      </c>
      <c r="O84" s="8">
        <f t="shared" si="15"/>
        <v>47925914</v>
      </c>
      <c r="P84" s="9" t="s">
        <v>30</v>
      </c>
      <c r="Q84" s="9" t="s">
        <v>31</v>
      </c>
    </row>
    <row r="85" spans="1:17" ht="36" customHeight="1">
      <c r="A85" s="10">
        <v>2020061082</v>
      </c>
      <c r="B85" s="42" t="s">
        <v>51</v>
      </c>
      <c r="C85" s="16">
        <v>1887.78</v>
      </c>
      <c r="D85" s="58" t="s">
        <v>136</v>
      </c>
      <c r="E85" s="7">
        <v>44005</v>
      </c>
      <c r="F85" s="46" t="s">
        <v>6</v>
      </c>
      <c r="G85" s="46" t="s">
        <v>7</v>
      </c>
      <c r="H85" s="13">
        <v>47925914</v>
      </c>
      <c r="I85" s="21" t="s">
        <v>760</v>
      </c>
      <c r="J85" s="42" t="str">
        <f t="shared" si="14"/>
        <v>lieky</v>
      </c>
      <c r="K85" s="16">
        <f t="shared" si="14"/>
        <v>1887.78</v>
      </c>
      <c r="L85" s="89">
        <v>44001</v>
      </c>
      <c r="M85" s="43" t="str">
        <f t="shared" si="15"/>
        <v>ATONA s.r.o.</v>
      </c>
      <c r="N85" s="43" t="str">
        <f t="shared" si="15"/>
        <v>Okružná 30, 048 01 Rožňava</v>
      </c>
      <c r="O85" s="8">
        <f t="shared" si="15"/>
        <v>47925914</v>
      </c>
      <c r="P85" s="9" t="s">
        <v>30</v>
      </c>
      <c r="Q85" s="9" t="s">
        <v>31</v>
      </c>
    </row>
    <row r="86" spans="1:17" ht="36" customHeight="1">
      <c r="A86" s="10">
        <v>2020061083</v>
      </c>
      <c r="B86" s="42" t="s">
        <v>33</v>
      </c>
      <c r="C86" s="16">
        <v>435.73</v>
      </c>
      <c r="D86" s="6" t="s">
        <v>415</v>
      </c>
      <c r="E86" s="7">
        <v>44003</v>
      </c>
      <c r="F86" s="42" t="s">
        <v>120</v>
      </c>
      <c r="G86" s="43" t="s">
        <v>121</v>
      </c>
      <c r="H86" s="8">
        <v>17260752</v>
      </c>
      <c r="I86" s="21" t="s">
        <v>761</v>
      </c>
      <c r="J86" s="42" t="str">
        <f t="shared" si="14"/>
        <v>potraviny</v>
      </c>
      <c r="K86" s="16">
        <f t="shared" si="14"/>
        <v>435.73</v>
      </c>
      <c r="L86" s="7">
        <v>43997</v>
      </c>
      <c r="M86" s="43" t="str">
        <f t="shared" si="15"/>
        <v>Zoltán Jánosdeák - Jánosdeák</v>
      </c>
      <c r="N86" s="43" t="str">
        <f t="shared" si="15"/>
        <v>Vinohradná 101, 049 11 Plešivec</v>
      </c>
      <c r="O86" s="8">
        <f t="shared" si="15"/>
        <v>17260752</v>
      </c>
      <c r="P86" s="9" t="s">
        <v>4</v>
      </c>
      <c r="Q86" s="9" t="s">
        <v>32</v>
      </c>
    </row>
    <row r="87" spans="1:17" ht="36" customHeight="1">
      <c r="A87" s="10">
        <v>2020061084</v>
      </c>
      <c r="B87" s="42" t="s">
        <v>33</v>
      </c>
      <c r="C87" s="16">
        <v>1011.04</v>
      </c>
      <c r="D87" s="6"/>
      <c r="E87" s="7">
        <v>44005</v>
      </c>
      <c r="F87" s="46" t="s">
        <v>48</v>
      </c>
      <c r="G87" s="46" t="s">
        <v>49</v>
      </c>
      <c r="H87" s="13">
        <v>35760532</v>
      </c>
      <c r="I87" s="21" t="s">
        <v>762</v>
      </c>
      <c r="J87" s="42" t="str">
        <f t="shared" si="14"/>
        <v>potraviny</v>
      </c>
      <c r="K87" s="16">
        <f t="shared" si="14"/>
        <v>1011.04</v>
      </c>
      <c r="L87" s="7">
        <v>44004</v>
      </c>
      <c r="M87" s="43" t="str">
        <f t="shared" si="15"/>
        <v>ATC - JR, s.r.o.</v>
      </c>
      <c r="N87" s="43" t="str">
        <f t="shared" si="15"/>
        <v>Vsetínska cesta 766,020 01 Púchov</v>
      </c>
      <c r="O87" s="8">
        <f t="shared" si="15"/>
        <v>35760532</v>
      </c>
      <c r="P87" s="9" t="s">
        <v>4</v>
      </c>
      <c r="Q87" s="9" t="s">
        <v>32</v>
      </c>
    </row>
    <row r="88" spans="1:17" ht="36" customHeight="1">
      <c r="A88" s="10">
        <v>2020061085</v>
      </c>
      <c r="B88" s="42" t="s">
        <v>33</v>
      </c>
      <c r="C88" s="16">
        <v>895.44</v>
      </c>
      <c r="D88" s="64" t="s">
        <v>401</v>
      </c>
      <c r="E88" s="7">
        <v>44007</v>
      </c>
      <c r="F88" s="43" t="s">
        <v>53</v>
      </c>
      <c r="G88" s="43" t="s">
        <v>54</v>
      </c>
      <c r="H88" s="8">
        <v>45952671</v>
      </c>
      <c r="I88" s="21"/>
      <c r="J88" s="42" t="str">
        <f aca="true" t="shared" si="16" ref="J88:K92">B88</f>
        <v>potraviny</v>
      </c>
      <c r="K88" s="16">
        <f t="shared" si="16"/>
        <v>895.44</v>
      </c>
      <c r="L88" s="7">
        <v>44004</v>
      </c>
      <c r="M88" s="43" t="str">
        <f aca="true" t="shared" si="17" ref="M88:O92">F88</f>
        <v>METRO Cash and Carry SR s.r.o.</v>
      </c>
      <c r="N88" s="43" t="str">
        <f t="shared" si="17"/>
        <v>Senecká cesta 1881,900 28  Ivanka pri Dunaji</v>
      </c>
      <c r="O88" s="8">
        <f t="shared" si="17"/>
        <v>45952671</v>
      </c>
      <c r="P88" s="9" t="s">
        <v>30</v>
      </c>
      <c r="Q88" s="9" t="s">
        <v>31</v>
      </c>
    </row>
    <row r="89" spans="1:17" ht="36" customHeight="1">
      <c r="A89" s="10">
        <v>2020061086</v>
      </c>
      <c r="B89" s="42" t="s">
        <v>33</v>
      </c>
      <c r="C89" s="16">
        <v>195.36</v>
      </c>
      <c r="D89" s="64" t="s">
        <v>401</v>
      </c>
      <c r="E89" s="7">
        <v>44007</v>
      </c>
      <c r="F89" s="43" t="s">
        <v>53</v>
      </c>
      <c r="G89" s="43" t="s">
        <v>54</v>
      </c>
      <c r="H89" s="8">
        <v>45952671</v>
      </c>
      <c r="I89" s="21"/>
      <c r="J89" s="42" t="str">
        <f t="shared" si="16"/>
        <v>potraviny</v>
      </c>
      <c r="K89" s="16">
        <f t="shared" si="16"/>
        <v>195.36</v>
      </c>
      <c r="L89" s="7">
        <v>44005</v>
      </c>
      <c r="M89" s="43" t="str">
        <f t="shared" si="17"/>
        <v>METRO Cash and Carry SR s.r.o.</v>
      </c>
      <c r="N89" s="43" t="str">
        <f t="shared" si="17"/>
        <v>Senecká cesta 1881,900 28  Ivanka pri Dunaji</v>
      </c>
      <c r="O89" s="8">
        <f t="shared" si="17"/>
        <v>45952671</v>
      </c>
      <c r="P89" s="9" t="s">
        <v>30</v>
      </c>
      <c r="Q89" s="9" t="s">
        <v>31</v>
      </c>
    </row>
    <row r="90" spans="1:17" ht="36" customHeight="1">
      <c r="A90" s="10">
        <v>2020061087</v>
      </c>
      <c r="B90" s="14" t="s">
        <v>78</v>
      </c>
      <c r="C90" s="16">
        <v>1428</v>
      </c>
      <c r="D90" s="6"/>
      <c r="E90" s="7">
        <v>44006</v>
      </c>
      <c r="F90" s="12" t="s">
        <v>97</v>
      </c>
      <c r="G90" s="12" t="s">
        <v>100</v>
      </c>
      <c r="H90" s="13">
        <v>31320911</v>
      </c>
      <c r="I90" s="21" t="s">
        <v>763</v>
      </c>
      <c r="J90" s="42" t="str">
        <f t="shared" si="16"/>
        <v>špec. zdrav. materiál</v>
      </c>
      <c r="K90" s="16">
        <f t="shared" si="16"/>
        <v>1428</v>
      </c>
      <c r="L90" s="7">
        <v>44006</v>
      </c>
      <c r="M90" s="43" t="str">
        <f t="shared" si="17"/>
        <v>Pharma Group, a.s. </v>
      </c>
      <c r="N90" s="43" t="str">
        <f t="shared" si="17"/>
        <v>SNP 150, 908 73 Veľké Leváre</v>
      </c>
      <c r="O90" s="8">
        <f t="shared" si="17"/>
        <v>31320911</v>
      </c>
      <c r="P90" s="9" t="s">
        <v>30</v>
      </c>
      <c r="Q90" s="9" t="s">
        <v>31</v>
      </c>
    </row>
    <row r="91" spans="1:17" ht="36" customHeight="1">
      <c r="A91" s="10">
        <v>2020061088</v>
      </c>
      <c r="B91" s="42" t="s">
        <v>33</v>
      </c>
      <c r="C91" s="16">
        <v>861.92</v>
      </c>
      <c r="D91" s="72" t="s">
        <v>504</v>
      </c>
      <c r="E91" s="7">
        <v>44008</v>
      </c>
      <c r="F91" s="46" t="s">
        <v>122</v>
      </c>
      <c r="G91" s="46" t="s">
        <v>50</v>
      </c>
      <c r="H91" s="13">
        <v>36019208</v>
      </c>
      <c r="I91" s="5" t="s">
        <v>764</v>
      </c>
      <c r="J91" s="42" t="str">
        <f t="shared" si="16"/>
        <v>potraviny</v>
      </c>
      <c r="K91" s="16">
        <f t="shared" si="16"/>
        <v>861.92</v>
      </c>
      <c r="L91" s="7">
        <v>44005</v>
      </c>
      <c r="M91" s="43" t="str">
        <f t="shared" si="17"/>
        <v>INMEDIA, spol.s.r.o.</v>
      </c>
      <c r="N91" s="43" t="str">
        <f t="shared" si="17"/>
        <v>Námestie SNP 11, 960,01 Zvolen</v>
      </c>
      <c r="O91" s="8">
        <f t="shared" si="17"/>
        <v>36019208</v>
      </c>
      <c r="P91" s="9" t="s">
        <v>4</v>
      </c>
      <c r="Q91" s="9" t="s">
        <v>32</v>
      </c>
    </row>
    <row r="92" spans="1:17" ht="36" customHeight="1">
      <c r="A92" s="10">
        <v>2020061089</v>
      </c>
      <c r="B92" s="42" t="s">
        <v>33</v>
      </c>
      <c r="C92" s="16">
        <v>1272.47</v>
      </c>
      <c r="D92" s="72" t="s">
        <v>504</v>
      </c>
      <c r="E92" s="7">
        <v>44008</v>
      </c>
      <c r="F92" s="46" t="s">
        <v>122</v>
      </c>
      <c r="G92" s="46" t="s">
        <v>50</v>
      </c>
      <c r="H92" s="13">
        <v>36019208</v>
      </c>
      <c r="I92" s="5" t="s">
        <v>765</v>
      </c>
      <c r="J92" s="42" t="str">
        <f t="shared" si="16"/>
        <v>potraviny</v>
      </c>
      <c r="K92" s="16">
        <f t="shared" si="16"/>
        <v>1272.47</v>
      </c>
      <c r="L92" s="7">
        <v>44006</v>
      </c>
      <c r="M92" s="43" t="str">
        <f t="shared" si="17"/>
        <v>INMEDIA, spol.s.r.o.</v>
      </c>
      <c r="N92" s="43" t="str">
        <f t="shared" si="17"/>
        <v>Námestie SNP 11, 960,01 Zvolen</v>
      </c>
      <c r="O92" s="8">
        <f t="shared" si="17"/>
        <v>36019208</v>
      </c>
      <c r="P92" s="9" t="s">
        <v>4</v>
      </c>
      <c r="Q92" s="9" t="s">
        <v>32</v>
      </c>
    </row>
    <row r="93" spans="1:17" ht="36" customHeight="1">
      <c r="A93" s="10">
        <v>2020061090</v>
      </c>
      <c r="B93" s="42" t="s">
        <v>38</v>
      </c>
      <c r="C93" s="16">
        <v>484.8</v>
      </c>
      <c r="D93" s="19">
        <v>11899846</v>
      </c>
      <c r="E93" s="7">
        <v>44011</v>
      </c>
      <c r="F93" s="42" t="s">
        <v>47</v>
      </c>
      <c r="G93" s="43" t="s">
        <v>75</v>
      </c>
      <c r="H93" s="34">
        <v>35697270</v>
      </c>
      <c r="I93" s="5"/>
      <c r="J93" s="42"/>
      <c r="K93" s="16"/>
      <c r="L93" s="7"/>
      <c r="M93" s="43"/>
      <c r="N93" s="43"/>
      <c r="O93" s="8"/>
      <c r="P93" s="9"/>
      <c r="Q93" s="9"/>
    </row>
    <row r="94" spans="1:17" ht="36" customHeight="1">
      <c r="A94" s="10">
        <v>2020061091</v>
      </c>
      <c r="B94" s="42" t="s">
        <v>766</v>
      </c>
      <c r="C94" s="16">
        <v>893.05</v>
      </c>
      <c r="D94" s="6"/>
      <c r="E94" s="7">
        <v>43998</v>
      </c>
      <c r="F94" s="42" t="s">
        <v>767</v>
      </c>
      <c r="G94" s="43" t="s">
        <v>768</v>
      </c>
      <c r="H94" s="8">
        <v>36488135</v>
      </c>
      <c r="I94" s="113" t="s">
        <v>769</v>
      </c>
      <c r="J94" s="42" t="str">
        <f>B94</f>
        <v>odstránenie závad po revízii</v>
      </c>
      <c r="K94" s="16">
        <f>C94</f>
        <v>893.05</v>
      </c>
      <c r="L94" s="7">
        <v>43998</v>
      </c>
      <c r="M94" s="43" t="str">
        <f>F94</f>
        <v>MART SYSTEM s.r.o.</v>
      </c>
      <c r="N94" s="43" t="str">
        <f>G94</f>
        <v>Železničná 2, 082 21 Veľký Šariš</v>
      </c>
      <c r="O94" s="8">
        <f>H94</f>
        <v>36488135</v>
      </c>
      <c r="P94" s="9" t="s">
        <v>30</v>
      </c>
      <c r="Q94" s="9" t="s">
        <v>31</v>
      </c>
    </row>
    <row r="95" spans="1:17" ht="36" customHeight="1">
      <c r="A95" s="10">
        <v>2020061092</v>
      </c>
      <c r="B95" s="42" t="s">
        <v>770</v>
      </c>
      <c r="C95" s="16">
        <v>118.28</v>
      </c>
      <c r="D95" s="6" t="s">
        <v>455</v>
      </c>
      <c r="E95" s="7">
        <v>44004</v>
      </c>
      <c r="F95" s="46" t="s">
        <v>456</v>
      </c>
      <c r="G95" s="46" t="s">
        <v>457</v>
      </c>
      <c r="H95" s="13">
        <v>35709332</v>
      </c>
      <c r="I95" s="5"/>
      <c r="J95" s="42"/>
      <c r="K95" s="16"/>
      <c r="L95" s="7"/>
      <c r="M95" s="43"/>
      <c r="N95" s="43"/>
      <c r="O95" s="8"/>
      <c r="P95" s="9"/>
      <c r="Q95" s="9"/>
    </row>
    <row r="96" spans="1:17" ht="36" customHeight="1">
      <c r="A96" s="10">
        <v>2020061093</v>
      </c>
      <c r="B96" s="42" t="s">
        <v>490</v>
      </c>
      <c r="C96" s="16">
        <v>24</v>
      </c>
      <c r="D96" s="6" t="s">
        <v>491</v>
      </c>
      <c r="E96" s="7">
        <v>44007</v>
      </c>
      <c r="F96" s="14" t="s">
        <v>492</v>
      </c>
      <c r="G96" s="5" t="s">
        <v>493</v>
      </c>
      <c r="H96" s="8">
        <v>36211451</v>
      </c>
      <c r="I96" s="5"/>
      <c r="J96" s="42"/>
      <c r="K96" s="16"/>
      <c r="L96" s="7"/>
      <c r="M96" s="43"/>
      <c r="N96" s="43"/>
      <c r="O96" s="8"/>
      <c r="P96" s="9"/>
      <c r="Q96" s="9"/>
    </row>
    <row r="97" spans="1:17" ht="36" customHeight="1">
      <c r="A97" s="10">
        <v>2020061094</v>
      </c>
      <c r="B97" s="14" t="s">
        <v>89</v>
      </c>
      <c r="C97" s="16">
        <v>221.2</v>
      </c>
      <c r="D97" s="6"/>
      <c r="E97" s="7">
        <v>44011</v>
      </c>
      <c r="F97" s="12" t="s">
        <v>90</v>
      </c>
      <c r="G97" s="12" t="s">
        <v>91</v>
      </c>
      <c r="H97" s="13">
        <v>31733484</v>
      </c>
      <c r="I97" s="21"/>
      <c r="J97" s="42" t="str">
        <f aca="true" t="shared" si="18" ref="J97:J107">B97</f>
        <v>LDPE vrecia</v>
      </c>
      <c r="K97" s="16">
        <f aca="true" t="shared" si="19" ref="K97:K107">C97</f>
        <v>221.2</v>
      </c>
      <c r="L97" s="7">
        <v>44008</v>
      </c>
      <c r="M97" s="43" t="str">
        <f aca="true" t="shared" si="20" ref="M97:M107">F97</f>
        <v>DOMITRI, spol. s r.o.</v>
      </c>
      <c r="N97" s="43" t="str">
        <f aca="true" t="shared" si="21" ref="N97:N107">G97</f>
        <v>049 12 Gemerská Hôrka 421</v>
      </c>
      <c r="O97" s="8">
        <f aca="true" t="shared" si="22" ref="O97:O107">H97</f>
        <v>31733484</v>
      </c>
      <c r="P97" s="9" t="s">
        <v>30</v>
      </c>
      <c r="Q97" s="9" t="s">
        <v>31</v>
      </c>
    </row>
    <row r="98" spans="1:17" ht="36" customHeight="1">
      <c r="A98" s="10">
        <v>2020061095</v>
      </c>
      <c r="B98" s="42" t="s">
        <v>33</v>
      </c>
      <c r="C98" s="16">
        <v>729.23</v>
      </c>
      <c r="D98" s="6"/>
      <c r="E98" s="7">
        <v>44011</v>
      </c>
      <c r="F98" s="42" t="s">
        <v>56</v>
      </c>
      <c r="G98" s="43" t="s">
        <v>57</v>
      </c>
      <c r="H98" s="34">
        <v>45702942</v>
      </c>
      <c r="I98" s="21" t="s">
        <v>771</v>
      </c>
      <c r="J98" s="42" t="str">
        <f t="shared" si="18"/>
        <v>potraviny</v>
      </c>
      <c r="K98" s="16">
        <f t="shared" si="19"/>
        <v>729.23</v>
      </c>
      <c r="L98" s="7">
        <v>44005</v>
      </c>
      <c r="M98" s="43" t="str">
        <f t="shared" si="20"/>
        <v>EASTFOOD s.r.o.</v>
      </c>
      <c r="N98" s="43" t="str">
        <f t="shared" si="21"/>
        <v>Južná trieda 78, 040 01 Košice</v>
      </c>
      <c r="O98" s="8">
        <f t="shared" si="22"/>
        <v>45702942</v>
      </c>
      <c r="P98" s="9" t="s">
        <v>4</v>
      </c>
      <c r="Q98" s="9" t="s">
        <v>32</v>
      </c>
    </row>
    <row r="99" spans="1:17" ht="36" customHeight="1">
      <c r="A99" s="10">
        <v>2020061096</v>
      </c>
      <c r="B99" s="42" t="s">
        <v>33</v>
      </c>
      <c r="C99" s="16">
        <v>156.98</v>
      </c>
      <c r="D99" s="72" t="s">
        <v>504</v>
      </c>
      <c r="E99" s="7">
        <v>44012</v>
      </c>
      <c r="F99" s="46" t="s">
        <v>122</v>
      </c>
      <c r="G99" s="46" t="s">
        <v>50</v>
      </c>
      <c r="H99" s="13">
        <v>36019208</v>
      </c>
      <c r="I99" s="5"/>
      <c r="J99" s="42" t="str">
        <f t="shared" si="18"/>
        <v>potraviny</v>
      </c>
      <c r="K99" s="16">
        <f t="shared" si="19"/>
        <v>156.98</v>
      </c>
      <c r="L99" s="7">
        <v>44007</v>
      </c>
      <c r="M99" s="43" t="str">
        <f t="shared" si="20"/>
        <v>INMEDIA, spol.s.r.o.</v>
      </c>
      <c r="N99" s="43" t="str">
        <f t="shared" si="21"/>
        <v>Námestie SNP 11, 960,01 Zvolen</v>
      </c>
      <c r="O99" s="8">
        <f t="shared" si="22"/>
        <v>36019208</v>
      </c>
      <c r="P99" s="9" t="s">
        <v>30</v>
      </c>
      <c r="Q99" s="9" t="s">
        <v>31</v>
      </c>
    </row>
    <row r="100" spans="1:18" ht="36" customHeight="1">
      <c r="A100" s="10">
        <v>2020061097</v>
      </c>
      <c r="B100" s="42" t="s">
        <v>33</v>
      </c>
      <c r="C100" s="16">
        <v>955.45</v>
      </c>
      <c r="D100" s="64" t="s">
        <v>401</v>
      </c>
      <c r="E100" s="7">
        <v>44012</v>
      </c>
      <c r="F100" s="43" t="s">
        <v>53</v>
      </c>
      <c r="G100" s="43" t="s">
        <v>54</v>
      </c>
      <c r="H100" s="8">
        <v>45952671</v>
      </c>
      <c r="I100" s="21"/>
      <c r="J100" s="42" t="str">
        <f t="shared" si="18"/>
        <v>potraviny</v>
      </c>
      <c r="K100" s="16">
        <f t="shared" si="19"/>
        <v>955.45</v>
      </c>
      <c r="L100" s="7">
        <v>44007</v>
      </c>
      <c r="M100" s="43" t="str">
        <f t="shared" si="20"/>
        <v>METRO Cash and Carry SR s.r.o.</v>
      </c>
      <c r="N100" s="43" t="str">
        <f t="shared" si="21"/>
        <v>Senecká cesta 1881,900 28  Ivanka pri Dunaji</v>
      </c>
      <c r="O100" s="8">
        <f t="shared" si="22"/>
        <v>45952671</v>
      </c>
      <c r="P100" s="9" t="s">
        <v>30</v>
      </c>
      <c r="Q100" s="9" t="s">
        <v>31</v>
      </c>
      <c r="R100" s="111"/>
    </row>
    <row r="101" spans="1:17" ht="36" customHeight="1">
      <c r="A101" s="10">
        <v>2020061098</v>
      </c>
      <c r="B101" s="42" t="s">
        <v>33</v>
      </c>
      <c r="C101" s="16">
        <v>204.17</v>
      </c>
      <c r="D101" s="64" t="s">
        <v>401</v>
      </c>
      <c r="E101" s="7">
        <v>44012</v>
      </c>
      <c r="F101" s="43" t="s">
        <v>53</v>
      </c>
      <c r="G101" s="43" t="s">
        <v>54</v>
      </c>
      <c r="H101" s="8">
        <v>45952671</v>
      </c>
      <c r="I101" s="21"/>
      <c r="J101" s="42" t="str">
        <f t="shared" si="18"/>
        <v>potraviny</v>
      </c>
      <c r="K101" s="16">
        <f t="shared" si="19"/>
        <v>204.17</v>
      </c>
      <c r="L101" s="7">
        <v>44005</v>
      </c>
      <c r="M101" s="43" t="str">
        <f t="shared" si="20"/>
        <v>METRO Cash and Carry SR s.r.o.</v>
      </c>
      <c r="N101" s="43" t="str">
        <f t="shared" si="21"/>
        <v>Senecká cesta 1881,900 28  Ivanka pri Dunaji</v>
      </c>
      <c r="O101" s="8">
        <f t="shared" si="22"/>
        <v>45952671</v>
      </c>
      <c r="P101" s="9" t="s">
        <v>30</v>
      </c>
      <c r="Q101" s="9" t="s">
        <v>31</v>
      </c>
    </row>
    <row r="102" spans="1:17" ht="36" customHeight="1">
      <c r="A102" s="10">
        <v>2020061099</v>
      </c>
      <c r="B102" s="42" t="s">
        <v>33</v>
      </c>
      <c r="C102" s="16">
        <v>60.54</v>
      </c>
      <c r="D102" s="64" t="s">
        <v>401</v>
      </c>
      <c r="E102" s="7">
        <v>44012</v>
      </c>
      <c r="F102" s="43" t="s">
        <v>53</v>
      </c>
      <c r="G102" s="43" t="s">
        <v>54</v>
      </c>
      <c r="H102" s="8">
        <v>45952671</v>
      </c>
      <c r="I102" s="21" t="s">
        <v>772</v>
      </c>
      <c r="J102" s="42" t="str">
        <f t="shared" si="18"/>
        <v>potraviny</v>
      </c>
      <c r="K102" s="16">
        <f t="shared" si="19"/>
        <v>60.54</v>
      </c>
      <c r="L102" s="7">
        <v>44005</v>
      </c>
      <c r="M102" s="43" t="str">
        <f t="shared" si="20"/>
        <v>METRO Cash and Carry SR s.r.o.</v>
      </c>
      <c r="N102" s="43" t="str">
        <f t="shared" si="21"/>
        <v>Senecká cesta 1881,900 28  Ivanka pri Dunaji</v>
      </c>
      <c r="O102" s="8">
        <f t="shared" si="22"/>
        <v>45952671</v>
      </c>
      <c r="P102" s="9" t="s">
        <v>4</v>
      </c>
      <c r="Q102" s="9" t="s">
        <v>32</v>
      </c>
    </row>
    <row r="103" spans="1:17" ht="36" customHeight="1">
      <c r="A103" s="10">
        <v>2020061100</v>
      </c>
      <c r="B103" s="42" t="s">
        <v>773</v>
      </c>
      <c r="C103" s="16">
        <v>75.98</v>
      </c>
      <c r="D103" s="64" t="s">
        <v>401</v>
      </c>
      <c r="E103" s="7">
        <v>44012</v>
      </c>
      <c r="F103" s="43" t="s">
        <v>53</v>
      </c>
      <c r="G103" s="43" t="s">
        <v>54</v>
      </c>
      <c r="H103" s="8">
        <v>45952671</v>
      </c>
      <c r="I103" s="21"/>
      <c r="J103" s="42" t="str">
        <f t="shared" si="18"/>
        <v>panvice</v>
      </c>
      <c r="K103" s="16">
        <f t="shared" si="19"/>
        <v>75.98</v>
      </c>
      <c r="L103" s="7">
        <v>44007</v>
      </c>
      <c r="M103" s="43" t="str">
        <f t="shared" si="20"/>
        <v>METRO Cash and Carry SR s.r.o.</v>
      </c>
      <c r="N103" s="43" t="str">
        <f t="shared" si="21"/>
        <v>Senecká cesta 1881,900 28  Ivanka pri Dunaji</v>
      </c>
      <c r="O103" s="8">
        <f t="shared" si="22"/>
        <v>45952671</v>
      </c>
      <c r="P103" s="9" t="s">
        <v>30</v>
      </c>
      <c r="Q103" s="9" t="s">
        <v>31</v>
      </c>
    </row>
    <row r="104" spans="1:17" ht="36" customHeight="1">
      <c r="A104" s="10">
        <v>2020061101</v>
      </c>
      <c r="B104" s="20" t="s">
        <v>33</v>
      </c>
      <c r="C104" s="16">
        <v>30.17</v>
      </c>
      <c r="D104" s="6"/>
      <c r="E104" s="7">
        <v>44012</v>
      </c>
      <c r="F104" s="12" t="s">
        <v>112</v>
      </c>
      <c r="G104" s="12" t="s">
        <v>109</v>
      </c>
      <c r="H104" s="13">
        <v>34152199</v>
      </c>
      <c r="I104" s="21" t="s">
        <v>774</v>
      </c>
      <c r="J104" s="42" t="str">
        <f t="shared" si="18"/>
        <v>potraviny</v>
      </c>
      <c r="K104" s="16">
        <f t="shared" si="19"/>
        <v>30.17</v>
      </c>
      <c r="L104" s="7">
        <v>44005</v>
      </c>
      <c r="M104" s="43" t="str">
        <f t="shared" si="20"/>
        <v>Bidfood Slovakia, s.r.o</v>
      </c>
      <c r="N104" s="43" t="str">
        <f t="shared" si="21"/>
        <v>Piešťanská 2321/71,  915 01 Nové Mesto nad Váhom</v>
      </c>
      <c r="O104" s="8">
        <f t="shared" si="22"/>
        <v>34152199</v>
      </c>
      <c r="P104" s="9" t="s">
        <v>4</v>
      </c>
      <c r="Q104" s="9" t="s">
        <v>32</v>
      </c>
    </row>
    <row r="105" spans="1:18" ht="36" customHeight="1">
      <c r="A105" s="10">
        <v>2020061102</v>
      </c>
      <c r="B105" s="42" t="s">
        <v>33</v>
      </c>
      <c r="C105" s="16">
        <v>445.95</v>
      </c>
      <c r="D105" s="6" t="s">
        <v>415</v>
      </c>
      <c r="E105" s="7">
        <v>44010</v>
      </c>
      <c r="F105" s="42" t="s">
        <v>120</v>
      </c>
      <c r="G105" s="43" t="s">
        <v>121</v>
      </c>
      <c r="H105" s="8">
        <v>17260752</v>
      </c>
      <c r="I105" s="21" t="s">
        <v>775</v>
      </c>
      <c r="J105" s="42" t="str">
        <f t="shared" si="18"/>
        <v>potraviny</v>
      </c>
      <c r="K105" s="16">
        <f t="shared" si="19"/>
        <v>445.95</v>
      </c>
      <c r="L105" s="7">
        <v>44005</v>
      </c>
      <c r="M105" s="43" t="str">
        <f t="shared" si="20"/>
        <v>Zoltán Jánosdeák - Jánosdeák</v>
      </c>
      <c r="N105" s="43" t="str">
        <f t="shared" si="21"/>
        <v>Vinohradná 101, 049 11 Plešivec</v>
      </c>
      <c r="O105" s="8">
        <f t="shared" si="22"/>
        <v>17260752</v>
      </c>
      <c r="P105" s="9" t="s">
        <v>4</v>
      </c>
      <c r="Q105" s="9" t="s">
        <v>32</v>
      </c>
      <c r="R105" s="111"/>
    </row>
    <row r="106" spans="1:18" ht="36" customHeight="1">
      <c r="A106" s="10">
        <v>2020061103</v>
      </c>
      <c r="B106" s="42" t="s">
        <v>776</v>
      </c>
      <c r="C106" s="16">
        <v>171.2</v>
      </c>
      <c r="D106" s="6"/>
      <c r="E106" s="7">
        <v>44011</v>
      </c>
      <c r="F106" s="42" t="s">
        <v>52</v>
      </c>
      <c r="G106" s="43" t="s">
        <v>106</v>
      </c>
      <c r="H106" s="35">
        <v>17081173</v>
      </c>
      <c r="I106" s="5" t="s">
        <v>777</v>
      </c>
      <c r="J106" s="42" t="str">
        <f t="shared" si="18"/>
        <v>tonery, sieťové karty</v>
      </c>
      <c r="K106" s="16">
        <f t="shared" si="19"/>
        <v>171.2</v>
      </c>
      <c r="L106" s="7">
        <v>44011</v>
      </c>
      <c r="M106" s="43" t="str">
        <f t="shared" si="20"/>
        <v>CompAct-spoločnosť s ručením obmedzeným Rožňava</v>
      </c>
      <c r="N106" s="43" t="str">
        <f t="shared" si="21"/>
        <v>Šafárikova 17, 048 01 Rožňava</v>
      </c>
      <c r="O106" s="8">
        <f t="shared" si="22"/>
        <v>17081173</v>
      </c>
      <c r="P106" s="9" t="s">
        <v>30</v>
      </c>
      <c r="Q106" s="9" t="s">
        <v>31</v>
      </c>
      <c r="R106" s="111"/>
    </row>
    <row r="107" spans="1:17" ht="36" customHeight="1">
      <c r="A107" s="10">
        <v>2020061104</v>
      </c>
      <c r="B107" s="42" t="s">
        <v>778</v>
      </c>
      <c r="C107" s="16">
        <v>453.24</v>
      </c>
      <c r="D107" s="6"/>
      <c r="E107" s="7">
        <v>44011</v>
      </c>
      <c r="F107" s="42" t="s">
        <v>779</v>
      </c>
      <c r="G107" s="43" t="s">
        <v>780</v>
      </c>
      <c r="H107" s="34">
        <v>10755462</v>
      </c>
      <c r="I107" s="5" t="s">
        <v>781</v>
      </c>
      <c r="J107" s="42" t="str">
        <f t="shared" si="18"/>
        <v>oprava plynových kotlov</v>
      </c>
      <c r="K107" s="16">
        <f t="shared" si="19"/>
        <v>453.24</v>
      </c>
      <c r="L107" s="7">
        <v>43990</v>
      </c>
      <c r="M107" s="43" t="str">
        <f t="shared" si="20"/>
        <v>GEKOS Juraj Rochfaluši</v>
      </c>
      <c r="N107" s="43" t="str">
        <f t="shared" si="21"/>
        <v>Edelényska 18, 048 01 Rožňava</v>
      </c>
      <c r="O107" s="8">
        <f t="shared" si="22"/>
        <v>10755462</v>
      </c>
      <c r="P107" s="9" t="s">
        <v>30</v>
      </c>
      <c r="Q107" s="9" t="s">
        <v>31</v>
      </c>
    </row>
    <row r="108" spans="1:17" ht="36" customHeight="1">
      <c r="A108" s="10">
        <v>2020061105</v>
      </c>
      <c r="B108" s="38" t="s">
        <v>82</v>
      </c>
      <c r="C108" s="16">
        <v>240</v>
      </c>
      <c r="D108" s="6" t="s">
        <v>67</v>
      </c>
      <c r="E108" s="7">
        <v>44012</v>
      </c>
      <c r="F108" s="46" t="s">
        <v>68</v>
      </c>
      <c r="G108" s="46" t="s">
        <v>69</v>
      </c>
      <c r="H108" s="13">
        <v>37522272</v>
      </c>
      <c r="I108" s="5"/>
      <c r="J108" s="42"/>
      <c r="K108" s="16"/>
      <c r="L108" s="7"/>
      <c r="M108" s="43"/>
      <c r="N108" s="43"/>
      <c r="O108" s="8"/>
      <c r="P108" s="9"/>
      <c r="Q108" s="9"/>
    </row>
    <row r="109" spans="1:17" ht="36" customHeight="1">
      <c r="A109" s="10">
        <v>2020061106</v>
      </c>
      <c r="B109" s="14" t="s">
        <v>3</v>
      </c>
      <c r="C109" s="16">
        <v>17.6</v>
      </c>
      <c r="D109" s="6"/>
      <c r="E109" s="7">
        <v>44004</v>
      </c>
      <c r="F109" s="15" t="s">
        <v>475</v>
      </c>
      <c r="G109" s="5" t="s">
        <v>252</v>
      </c>
      <c r="H109" s="96" t="s">
        <v>253</v>
      </c>
      <c r="I109" s="5"/>
      <c r="J109" s="42"/>
      <c r="K109" s="16"/>
      <c r="L109" s="7"/>
      <c r="M109" s="43"/>
      <c r="N109" s="43"/>
      <c r="O109" s="8"/>
      <c r="P109" s="9"/>
      <c r="Q109" s="9"/>
    </row>
    <row r="110" spans="1:17" ht="36" customHeight="1">
      <c r="A110" s="10">
        <v>2020061107</v>
      </c>
      <c r="B110" s="42" t="s">
        <v>782</v>
      </c>
      <c r="C110" s="16">
        <v>109.5</v>
      </c>
      <c r="D110" s="6" t="s">
        <v>61</v>
      </c>
      <c r="E110" s="7">
        <v>44011</v>
      </c>
      <c r="F110" s="42" t="s">
        <v>62</v>
      </c>
      <c r="G110" s="43" t="s">
        <v>63</v>
      </c>
      <c r="H110" s="8">
        <v>31692656</v>
      </c>
      <c r="I110" s="5"/>
      <c r="J110" s="42" t="str">
        <f aca="true" t="shared" si="23" ref="J110:K117">B110</f>
        <v>akumulátor - vrátnica pokladňa</v>
      </c>
      <c r="K110" s="16">
        <f t="shared" si="23"/>
        <v>109.5</v>
      </c>
      <c r="L110" s="7">
        <v>44011</v>
      </c>
      <c r="M110" s="43" t="str">
        <f aca="true" t="shared" si="24" ref="M110:O117">F110</f>
        <v>FITTICH RATES s.r.o.</v>
      </c>
      <c r="N110" s="43" t="str">
        <f t="shared" si="24"/>
        <v>Šafárikova 20, 048 01 Rožňava</v>
      </c>
      <c r="O110" s="8">
        <f t="shared" si="24"/>
        <v>31692656</v>
      </c>
      <c r="P110" s="9" t="s">
        <v>621</v>
      </c>
      <c r="Q110" s="9" t="s">
        <v>622</v>
      </c>
    </row>
    <row r="111" spans="1:17" ht="36" customHeight="1">
      <c r="A111" s="10">
        <v>2020061108</v>
      </c>
      <c r="B111" s="42" t="s">
        <v>783</v>
      </c>
      <c r="C111" s="16">
        <v>74.03</v>
      </c>
      <c r="D111" s="97"/>
      <c r="E111" s="7">
        <v>44012</v>
      </c>
      <c r="F111" s="46" t="s">
        <v>784</v>
      </c>
      <c r="G111" s="46" t="s">
        <v>785</v>
      </c>
      <c r="H111" s="13">
        <v>36350745</v>
      </c>
      <c r="I111" s="114" t="s">
        <v>786</v>
      </c>
      <c r="J111" s="42" t="str">
        <f t="shared" si="23"/>
        <v>ústne násadky</v>
      </c>
      <c r="K111" s="16">
        <f t="shared" si="23"/>
        <v>74.03</v>
      </c>
      <c r="L111" s="7">
        <v>44012</v>
      </c>
      <c r="M111" s="43" t="str">
        <f t="shared" si="24"/>
        <v>KALAS Medical, s.r.o.</v>
      </c>
      <c r="N111" s="43" t="str">
        <f t="shared" si="24"/>
        <v>Slovenských partizánov 1130/50, 017 01 Považská Bystrica</v>
      </c>
      <c r="O111" s="8">
        <f t="shared" si="24"/>
        <v>36350745</v>
      </c>
      <c r="P111" s="9" t="s">
        <v>30</v>
      </c>
      <c r="Q111" s="9" t="s">
        <v>31</v>
      </c>
    </row>
    <row r="112" spans="1:17" ht="36" customHeight="1">
      <c r="A112" s="10">
        <v>2020061109</v>
      </c>
      <c r="B112" s="42" t="s">
        <v>51</v>
      </c>
      <c r="C112" s="16">
        <v>396.49</v>
      </c>
      <c r="D112" s="58" t="s">
        <v>136</v>
      </c>
      <c r="E112" s="7">
        <v>44011</v>
      </c>
      <c r="F112" s="46" t="s">
        <v>6</v>
      </c>
      <c r="G112" s="46" t="s">
        <v>7</v>
      </c>
      <c r="H112" s="13">
        <v>47925914</v>
      </c>
      <c r="I112" s="21" t="s">
        <v>787</v>
      </c>
      <c r="J112" s="42" t="str">
        <f t="shared" si="23"/>
        <v>lieky</v>
      </c>
      <c r="K112" s="16">
        <f t="shared" si="23"/>
        <v>396.49</v>
      </c>
      <c r="L112" s="89">
        <v>44008</v>
      </c>
      <c r="M112" s="43" t="str">
        <f t="shared" si="24"/>
        <v>ATONA s.r.o.</v>
      </c>
      <c r="N112" s="43" t="str">
        <f t="shared" si="24"/>
        <v>Okružná 30, 048 01 Rožňava</v>
      </c>
      <c r="O112" s="8">
        <f t="shared" si="24"/>
        <v>47925914</v>
      </c>
      <c r="P112" s="9" t="s">
        <v>30</v>
      </c>
      <c r="Q112" s="9" t="s">
        <v>31</v>
      </c>
    </row>
    <row r="113" spans="1:17" ht="36" customHeight="1">
      <c r="A113" s="10">
        <v>2020061110</v>
      </c>
      <c r="B113" s="42" t="s">
        <v>51</v>
      </c>
      <c r="C113" s="16">
        <v>428.55</v>
      </c>
      <c r="D113" s="58" t="s">
        <v>136</v>
      </c>
      <c r="E113" s="7">
        <v>44011</v>
      </c>
      <c r="F113" s="46" t="s">
        <v>6</v>
      </c>
      <c r="G113" s="46" t="s">
        <v>7</v>
      </c>
      <c r="H113" s="13">
        <v>47925914</v>
      </c>
      <c r="I113" s="21" t="s">
        <v>788</v>
      </c>
      <c r="J113" s="42" t="str">
        <f t="shared" si="23"/>
        <v>lieky</v>
      </c>
      <c r="K113" s="16">
        <f t="shared" si="23"/>
        <v>428.55</v>
      </c>
      <c r="L113" s="89">
        <v>44008</v>
      </c>
      <c r="M113" s="43" t="str">
        <f t="shared" si="24"/>
        <v>ATONA s.r.o.</v>
      </c>
      <c r="N113" s="43" t="str">
        <f t="shared" si="24"/>
        <v>Okružná 30, 048 01 Rožňava</v>
      </c>
      <c r="O113" s="8">
        <f t="shared" si="24"/>
        <v>47925914</v>
      </c>
      <c r="P113" s="9" t="s">
        <v>30</v>
      </c>
      <c r="Q113" s="9" t="s">
        <v>31</v>
      </c>
    </row>
    <row r="114" spans="1:17" ht="36" customHeight="1">
      <c r="A114" s="10">
        <v>2020061111</v>
      </c>
      <c r="B114" s="42" t="s">
        <v>51</v>
      </c>
      <c r="C114" s="16">
        <v>814.62</v>
      </c>
      <c r="D114" s="58" t="s">
        <v>136</v>
      </c>
      <c r="E114" s="7">
        <v>44011</v>
      </c>
      <c r="F114" s="46" t="s">
        <v>6</v>
      </c>
      <c r="G114" s="46" t="s">
        <v>7</v>
      </c>
      <c r="H114" s="13">
        <v>47925914</v>
      </c>
      <c r="I114" s="21" t="s">
        <v>789</v>
      </c>
      <c r="J114" s="42" t="str">
        <f t="shared" si="23"/>
        <v>lieky</v>
      </c>
      <c r="K114" s="16">
        <f t="shared" si="23"/>
        <v>814.62</v>
      </c>
      <c r="L114" s="89">
        <v>44007</v>
      </c>
      <c r="M114" s="43" t="str">
        <f t="shared" si="24"/>
        <v>ATONA s.r.o.</v>
      </c>
      <c r="N114" s="43" t="str">
        <f t="shared" si="24"/>
        <v>Okružná 30, 048 01 Rožňava</v>
      </c>
      <c r="O114" s="8">
        <f t="shared" si="24"/>
        <v>47925914</v>
      </c>
      <c r="P114" s="9" t="s">
        <v>30</v>
      </c>
      <c r="Q114" s="9" t="s">
        <v>31</v>
      </c>
    </row>
    <row r="115" spans="1:17" ht="36" customHeight="1">
      <c r="A115" s="10">
        <v>2020061112</v>
      </c>
      <c r="B115" s="42" t="s">
        <v>51</v>
      </c>
      <c r="C115" s="16">
        <v>1533.37</v>
      </c>
      <c r="D115" s="58" t="s">
        <v>136</v>
      </c>
      <c r="E115" s="7">
        <v>44011</v>
      </c>
      <c r="F115" s="46" t="s">
        <v>6</v>
      </c>
      <c r="G115" s="46" t="s">
        <v>7</v>
      </c>
      <c r="H115" s="13">
        <v>47925914</v>
      </c>
      <c r="I115" s="21" t="s">
        <v>790</v>
      </c>
      <c r="J115" s="42" t="str">
        <f t="shared" si="23"/>
        <v>lieky</v>
      </c>
      <c r="K115" s="16">
        <f t="shared" si="23"/>
        <v>1533.37</v>
      </c>
      <c r="L115" s="89">
        <v>44007</v>
      </c>
      <c r="M115" s="43" t="str">
        <f t="shared" si="24"/>
        <v>ATONA s.r.o.</v>
      </c>
      <c r="N115" s="43" t="str">
        <f t="shared" si="24"/>
        <v>Okružná 30, 048 01 Rožňava</v>
      </c>
      <c r="O115" s="8">
        <f t="shared" si="24"/>
        <v>47925914</v>
      </c>
      <c r="P115" s="9" t="s">
        <v>30</v>
      </c>
      <c r="Q115" s="9" t="s">
        <v>31</v>
      </c>
    </row>
    <row r="116" spans="1:17" ht="36" customHeight="1">
      <c r="A116" s="10">
        <v>2020061113</v>
      </c>
      <c r="B116" s="42" t="s">
        <v>78</v>
      </c>
      <c r="C116" s="16">
        <v>98.85</v>
      </c>
      <c r="D116" s="58" t="s">
        <v>136</v>
      </c>
      <c r="E116" s="7">
        <v>44011</v>
      </c>
      <c r="F116" s="46" t="s">
        <v>6</v>
      </c>
      <c r="G116" s="46" t="s">
        <v>7</v>
      </c>
      <c r="H116" s="13">
        <v>47925914</v>
      </c>
      <c r="I116" s="21"/>
      <c r="J116" s="42" t="str">
        <f t="shared" si="23"/>
        <v>špec. zdrav. materiál</v>
      </c>
      <c r="K116" s="16">
        <f t="shared" si="23"/>
        <v>98.85</v>
      </c>
      <c r="L116" s="7">
        <v>44008</v>
      </c>
      <c r="M116" s="43" t="str">
        <f t="shared" si="24"/>
        <v>ATONA s.r.o.</v>
      </c>
      <c r="N116" s="43" t="str">
        <f t="shared" si="24"/>
        <v>Okružná 30, 048 01 Rožňava</v>
      </c>
      <c r="O116" s="8">
        <f t="shared" si="24"/>
        <v>47925914</v>
      </c>
      <c r="P116" s="9" t="s">
        <v>30</v>
      </c>
      <c r="Q116" s="9" t="s">
        <v>31</v>
      </c>
    </row>
    <row r="117" spans="1:17" ht="36" customHeight="1">
      <c r="A117" s="10">
        <v>2020061114</v>
      </c>
      <c r="B117" s="42" t="s">
        <v>791</v>
      </c>
      <c r="C117" s="16">
        <v>598.2</v>
      </c>
      <c r="D117" s="6"/>
      <c r="E117" s="69">
        <v>44012</v>
      </c>
      <c r="F117" s="46" t="s">
        <v>792</v>
      </c>
      <c r="G117" s="46" t="s">
        <v>793</v>
      </c>
      <c r="H117" s="13">
        <v>37375890</v>
      </c>
      <c r="I117" s="21"/>
      <c r="J117" s="42" t="str">
        <f t="shared" si="23"/>
        <v>oprava pračky</v>
      </c>
      <c r="K117" s="16">
        <f t="shared" si="23"/>
        <v>598.2</v>
      </c>
      <c r="L117" s="7">
        <v>44011</v>
      </c>
      <c r="M117" s="43" t="str">
        <f t="shared" si="24"/>
        <v>EL. SERVIS Peter Jacko</v>
      </c>
      <c r="N117" s="43" t="str">
        <f t="shared" si="24"/>
        <v>Dr. Mašurku 923, 032 61 Važec</v>
      </c>
      <c r="O117" s="8">
        <f t="shared" si="24"/>
        <v>37375890</v>
      </c>
      <c r="P117" s="9" t="s">
        <v>412</v>
      </c>
      <c r="Q117" s="9" t="s">
        <v>413</v>
      </c>
    </row>
    <row r="118" spans="1:17" ht="36" customHeight="1">
      <c r="A118" s="10">
        <v>2020061115</v>
      </c>
      <c r="B118" s="14" t="s">
        <v>553</v>
      </c>
      <c r="C118" s="16">
        <v>38</v>
      </c>
      <c r="D118" s="6"/>
      <c r="E118" s="7">
        <v>44011</v>
      </c>
      <c r="F118" s="14" t="s">
        <v>554</v>
      </c>
      <c r="G118" s="5" t="s">
        <v>555</v>
      </c>
      <c r="H118" s="5" t="s">
        <v>556</v>
      </c>
      <c r="I118" s="21"/>
      <c r="J118" s="42"/>
      <c r="K118" s="16"/>
      <c r="L118" s="7"/>
      <c r="M118" s="43"/>
      <c r="N118" s="43"/>
      <c r="O118" s="8"/>
      <c r="P118" s="9"/>
      <c r="Q118" s="9"/>
    </row>
    <row r="119" spans="1:17" ht="36" customHeight="1">
      <c r="A119" s="10">
        <v>2020061116</v>
      </c>
      <c r="B119" s="43" t="s">
        <v>58</v>
      </c>
      <c r="C119" s="16">
        <v>218.48</v>
      </c>
      <c r="D119" s="10">
        <v>5611864285</v>
      </c>
      <c r="E119" s="7">
        <v>44012</v>
      </c>
      <c r="F119" s="46" t="s">
        <v>59</v>
      </c>
      <c r="G119" s="46" t="s">
        <v>60</v>
      </c>
      <c r="H119" s="13">
        <v>31322832</v>
      </c>
      <c r="I119" s="21"/>
      <c r="J119" s="42"/>
      <c r="K119" s="16"/>
      <c r="L119" s="7"/>
      <c r="M119" s="43"/>
      <c r="N119" s="43"/>
      <c r="O119" s="8"/>
      <c r="P119" s="9"/>
      <c r="Q119" s="9"/>
    </row>
    <row r="120" spans="1:17" ht="36" customHeight="1">
      <c r="A120" s="10">
        <v>2020061117</v>
      </c>
      <c r="B120" s="42" t="s">
        <v>33</v>
      </c>
      <c r="C120" s="16">
        <v>28.38</v>
      </c>
      <c r="D120" s="72" t="s">
        <v>504</v>
      </c>
      <c r="E120" s="7">
        <v>44012</v>
      </c>
      <c r="F120" s="46" t="s">
        <v>122</v>
      </c>
      <c r="G120" s="46" t="s">
        <v>50</v>
      </c>
      <c r="H120" s="13">
        <v>36019208</v>
      </c>
      <c r="I120" s="5" t="s">
        <v>794</v>
      </c>
      <c r="J120" s="42" t="str">
        <f>B120</f>
        <v>potraviny</v>
      </c>
      <c r="K120" s="16">
        <f>C120</f>
        <v>28.38</v>
      </c>
      <c r="L120" s="7">
        <v>44008</v>
      </c>
      <c r="M120" s="43" t="str">
        <f>F120</f>
        <v>INMEDIA, spol.s.r.o.</v>
      </c>
      <c r="N120" s="43" t="str">
        <f>G120</f>
        <v>Námestie SNP 11, 960,01 Zvolen</v>
      </c>
      <c r="O120" s="8">
        <f>H120</f>
        <v>36019208</v>
      </c>
      <c r="P120" s="9" t="s">
        <v>4</v>
      </c>
      <c r="Q120" s="9" t="s">
        <v>32</v>
      </c>
    </row>
    <row r="121" spans="1:17" ht="36" customHeight="1">
      <c r="A121" s="10">
        <v>2020061118</v>
      </c>
      <c r="B121" s="42" t="s">
        <v>38</v>
      </c>
      <c r="C121" s="16">
        <v>242.81</v>
      </c>
      <c r="D121" s="10" t="s">
        <v>138</v>
      </c>
      <c r="E121" s="7">
        <v>44012</v>
      </c>
      <c r="F121" s="46" t="s">
        <v>39</v>
      </c>
      <c r="G121" s="46" t="s">
        <v>40</v>
      </c>
      <c r="H121" s="13">
        <v>35763469</v>
      </c>
      <c r="I121" s="21"/>
      <c r="J121" s="42"/>
      <c r="K121" s="16"/>
      <c r="L121" s="7"/>
      <c r="M121" s="43"/>
      <c r="N121" s="43"/>
      <c r="O121" s="8"/>
      <c r="P121" s="9"/>
      <c r="Q121" s="9"/>
    </row>
    <row r="122" spans="1:17" ht="36" customHeight="1">
      <c r="A122" s="10">
        <v>2020061119</v>
      </c>
      <c r="B122" s="42" t="s">
        <v>41</v>
      </c>
      <c r="C122" s="16">
        <v>18.84</v>
      </c>
      <c r="D122" s="6" t="s">
        <v>42</v>
      </c>
      <c r="E122" s="7">
        <v>44012</v>
      </c>
      <c r="F122" s="14" t="s">
        <v>43</v>
      </c>
      <c r="G122" s="5" t="s">
        <v>44</v>
      </c>
      <c r="H122" s="8">
        <v>36597341</v>
      </c>
      <c r="I122" s="21"/>
      <c r="J122" s="42"/>
      <c r="K122" s="16"/>
      <c r="L122" s="7"/>
      <c r="M122" s="43"/>
      <c r="N122" s="43"/>
      <c r="O122" s="8"/>
      <c r="P122" s="9"/>
      <c r="Q122" s="9"/>
    </row>
    <row r="123" spans="1:17" ht="36" customHeight="1">
      <c r="A123" s="10">
        <v>2020061120</v>
      </c>
      <c r="B123" s="42" t="s">
        <v>2</v>
      </c>
      <c r="C123" s="16">
        <v>41.76</v>
      </c>
      <c r="D123" s="10">
        <v>162700</v>
      </c>
      <c r="E123" s="7">
        <v>44012</v>
      </c>
      <c r="F123" s="46" t="s">
        <v>79</v>
      </c>
      <c r="G123" s="46" t="s">
        <v>80</v>
      </c>
      <c r="H123" s="13">
        <v>17335949</v>
      </c>
      <c r="I123" s="21"/>
      <c r="J123" s="42"/>
      <c r="K123" s="16"/>
      <c r="L123" s="7"/>
      <c r="M123" s="43"/>
      <c r="N123" s="43"/>
      <c r="O123" s="8"/>
      <c r="P123" s="9"/>
      <c r="Q123" s="9"/>
    </row>
    <row r="124" spans="1:17" ht="36" customHeight="1">
      <c r="A124" s="10">
        <v>2020061121</v>
      </c>
      <c r="B124" s="42" t="s">
        <v>86</v>
      </c>
      <c r="C124" s="16">
        <v>58.43</v>
      </c>
      <c r="D124" s="10">
        <v>6577885234</v>
      </c>
      <c r="E124" s="7">
        <v>44011</v>
      </c>
      <c r="F124" s="12" t="s">
        <v>87</v>
      </c>
      <c r="G124" s="12" t="s">
        <v>88</v>
      </c>
      <c r="H124" s="13">
        <v>17335949</v>
      </c>
      <c r="I124" s="21"/>
      <c r="J124" s="42"/>
      <c r="K124" s="16"/>
      <c r="L124" s="7"/>
      <c r="M124" s="43"/>
      <c r="N124" s="43"/>
      <c r="O124" s="8"/>
      <c r="P124" s="9"/>
      <c r="Q124" s="9"/>
    </row>
    <row r="125" spans="1:17" ht="36" customHeight="1">
      <c r="A125" s="10">
        <v>2020061122</v>
      </c>
      <c r="B125" s="42" t="s">
        <v>86</v>
      </c>
      <c r="C125" s="16"/>
      <c r="D125" s="10">
        <v>6577885234</v>
      </c>
      <c r="E125" s="7">
        <v>44011</v>
      </c>
      <c r="F125" s="12" t="s">
        <v>87</v>
      </c>
      <c r="G125" s="12" t="s">
        <v>88</v>
      </c>
      <c r="H125" s="13">
        <v>17335949</v>
      </c>
      <c r="I125" s="21"/>
      <c r="J125" s="42"/>
      <c r="K125" s="16"/>
      <c r="L125" s="7"/>
      <c r="M125" s="43"/>
      <c r="N125" s="43"/>
      <c r="O125" s="8"/>
      <c r="P125" s="9"/>
      <c r="Q125" s="9"/>
    </row>
    <row r="126" spans="1:17" ht="36" customHeight="1">
      <c r="A126" s="10">
        <v>2020061123</v>
      </c>
      <c r="B126" s="42" t="s">
        <v>33</v>
      </c>
      <c r="C126" s="16">
        <v>119.58</v>
      </c>
      <c r="D126" s="6" t="s">
        <v>415</v>
      </c>
      <c r="E126" s="7">
        <v>44012</v>
      </c>
      <c r="F126" s="42" t="s">
        <v>120</v>
      </c>
      <c r="G126" s="43" t="s">
        <v>121</v>
      </c>
      <c r="H126" s="8">
        <v>17260752</v>
      </c>
      <c r="I126" s="21" t="s">
        <v>795</v>
      </c>
      <c r="J126" s="42" t="str">
        <f>B126</f>
        <v>potraviny</v>
      </c>
      <c r="K126" s="16">
        <f>C126</f>
        <v>119.58</v>
      </c>
      <c r="L126" s="7">
        <v>44006</v>
      </c>
      <c r="M126" s="43" t="str">
        <f aca="true" t="shared" si="25" ref="M126:O127">F126</f>
        <v>Zoltán Jánosdeák - Jánosdeák</v>
      </c>
      <c r="N126" s="43" t="str">
        <f t="shared" si="25"/>
        <v>Vinohradná 101, 049 11 Plešivec</v>
      </c>
      <c r="O126" s="8">
        <f t="shared" si="25"/>
        <v>17260752</v>
      </c>
      <c r="P126" s="9" t="s">
        <v>4</v>
      </c>
      <c r="Q126" s="9" t="s">
        <v>32</v>
      </c>
    </row>
    <row r="127" spans="1:17" ht="36" customHeight="1">
      <c r="A127" s="10">
        <v>2020061124</v>
      </c>
      <c r="B127" s="14" t="s">
        <v>796</v>
      </c>
      <c r="C127" s="16">
        <v>86.98</v>
      </c>
      <c r="D127" s="6"/>
      <c r="E127" s="7">
        <v>43997</v>
      </c>
      <c r="F127" s="12" t="s">
        <v>797</v>
      </c>
      <c r="G127" s="12" t="s">
        <v>798</v>
      </c>
      <c r="H127" s="13">
        <v>47835427</v>
      </c>
      <c r="I127" s="5"/>
      <c r="J127" s="42" t="str">
        <f>B127</f>
        <v>nafukovací kostým</v>
      </c>
      <c r="K127" s="16">
        <f>C127</f>
        <v>86.98</v>
      </c>
      <c r="L127" s="7">
        <v>43991</v>
      </c>
      <c r="M127" s="43" t="str">
        <f t="shared" si="25"/>
        <v>RAJ HOLDING s.r.o.</v>
      </c>
      <c r="N127" s="43" t="str">
        <f t="shared" si="25"/>
        <v>Okružná 884/72, 064 01 Stará Ľubovňa</v>
      </c>
      <c r="O127" s="8">
        <f t="shared" si="25"/>
        <v>47835427</v>
      </c>
      <c r="P127" s="9" t="s">
        <v>30</v>
      </c>
      <c r="Q127" s="9" t="s">
        <v>31</v>
      </c>
    </row>
    <row r="128" spans="1:17" ht="36" customHeight="1">
      <c r="A128" s="10">
        <v>2020061125</v>
      </c>
      <c r="B128" s="42" t="s">
        <v>108</v>
      </c>
      <c r="C128" s="16">
        <v>3166.27</v>
      </c>
      <c r="D128" s="10" t="s">
        <v>230</v>
      </c>
      <c r="E128" s="23">
        <v>44012</v>
      </c>
      <c r="F128" s="42" t="s">
        <v>231</v>
      </c>
      <c r="G128" s="43" t="s">
        <v>232</v>
      </c>
      <c r="H128" s="8">
        <v>51966255</v>
      </c>
      <c r="I128" s="21"/>
      <c r="J128" s="42"/>
      <c r="K128" s="16"/>
      <c r="L128" s="7"/>
      <c r="M128" s="43"/>
      <c r="N128" s="43"/>
      <c r="O128" s="8"/>
      <c r="P128" s="9"/>
      <c r="Q128" s="9"/>
    </row>
    <row r="129" spans="1:17" ht="36" customHeight="1">
      <c r="A129" s="10">
        <v>2020061126</v>
      </c>
      <c r="B129" s="42" t="s">
        <v>33</v>
      </c>
      <c r="C129" s="16">
        <v>953.6</v>
      </c>
      <c r="D129" s="19"/>
      <c r="E129" s="7">
        <v>44011</v>
      </c>
      <c r="F129" s="15" t="s">
        <v>34</v>
      </c>
      <c r="G129" s="12" t="s">
        <v>81</v>
      </c>
      <c r="H129" s="13">
        <v>40731715</v>
      </c>
      <c r="I129" s="21" t="s">
        <v>799</v>
      </c>
      <c r="J129" s="42" t="str">
        <f>B129</f>
        <v>potraviny</v>
      </c>
      <c r="K129" s="16">
        <f>C129</f>
        <v>953.6</v>
      </c>
      <c r="L129" s="7">
        <v>43994</v>
      </c>
      <c r="M129" s="43" t="str">
        <f>F129</f>
        <v>Norbert Balázs - NM-ZEL</v>
      </c>
      <c r="N129" s="43" t="str">
        <f>G129</f>
        <v>980 50 Včelince 66</v>
      </c>
      <c r="O129" s="8">
        <f>H129</f>
        <v>40731715</v>
      </c>
      <c r="P129" s="9" t="s">
        <v>4</v>
      </c>
      <c r="Q129" s="9" t="s">
        <v>32</v>
      </c>
    </row>
    <row r="130" spans="1:17" ht="36" customHeight="1">
      <c r="A130" s="10">
        <v>2020061127</v>
      </c>
      <c r="B130" s="42" t="s">
        <v>55</v>
      </c>
      <c r="C130" s="16">
        <v>2396.9</v>
      </c>
      <c r="D130" s="80" t="s">
        <v>229</v>
      </c>
      <c r="E130" s="7">
        <v>44012</v>
      </c>
      <c r="F130" s="12" t="s">
        <v>45</v>
      </c>
      <c r="G130" s="12" t="s">
        <v>46</v>
      </c>
      <c r="H130" s="13">
        <v>686395</v>
      </c>
      <c r="I130" s="21"/>
      <c r="J130" s="42"/>
      <c r="K130" s="16"/>
      <c r="L130" s="7"/>
      <c r="M130" s="43"/>
      <c r="N130" s="43"/>
      <c r="O130" s="8"/>
      <c r="P130" s="9"/>
      <c r="Q130" s="9"/>
    </row>
    <row r="131" spans="1:17" ht="36" customHeight="1">
      <c r="A131" s="10">
        <v>2020061128</v>
      </c>
      <c r="B131" s="42" t="s">
        <v>800</v>
      </c>
      <c r="C131" s="16">
        <v>144.87</v>
      </c>
      <c r="D131" s="6"/>
      <c r="E131" s="7">
        <v>44007</v>
      </c>
      <c r="F131" s="12" t="s">
        <v>801</v>
      </c>
      <c r="G131" s="12" t="s">
        <v>802</v>
      </c>
      <c r="H131" s="13">
        <v>35486686</v>
      </c>
      <c r="I131" s="21" t="s">
        <v>803</v>
      </c>
      <c r="J131" s="42" t="str">
        <f>B131</f>
        <v>elektroinštalačný materiál</v>
      </c>
      <c r="K131" s="16">
        <f>C131</f>
        <v>144.87</v>
      </c>
      <c r="L131" s="7">
        <v>44007</v>
      </c>
      <c r="M131" s="43" t="str">
        <f>F131</f>
        <v>Gejza Molnár - ELMOL</v>
      </c>
      <c r="N131" s="43" t="str">
        <f>G131</f>
        <v>Chanava 137, 980 44 Lenartovce</v>
      </c>
      <c r="O131" s="8">
        <f>H131</f>
        <v>35486686</v>
      </c>
      <c r="P131" s="9" t="s">
        <v>30</v>
      </c>
      <c r="Q131" s="9" t="s">
        <v>31</v>
      </c>
    </row>
    <row r="132" spans="1:17" ht="36" customHeight="1">
      <c r="A132" s="10">
        <v>2020061129</v>
      </c>
      <c r="B132" s="38" t="s">
        <v>5</v>
      </c>
      <c r="C132" s="16">
        <v>92.4</v>
      </c>
      <c r="D132" s="6" t="s">
        <v>356</v>
      </c>
      <c r="E132" s="7">
        <v>44012</v>
      </c>
      <c r="F132" s="14" t="s">
        <v>36</v>
      </c>
      <c r="G132" s="5" t="s">
        <v>37</v>
      </c>
      <c r="H132" s="34">
        <v>36021211</v>
      </c>
      <c r="I132" s="21"/>
      <c r="J132" s="42"/>
      <c r="K132" s="16"/>
      <c r="L132" s="7"/>
      <c r="M132" s="43"/>
      <c r="N132" s="43"/>
      <c r="O132" s="8"/>
      <c r="P132" s="9"/>
      <c r="Q132" s="9"/>
    </row>
    <row r="133" spans="1:17" ht="36" customHeight="1">
      <c r="A133" s="10">
        <v>2020061130</v>
      </c>
      <c r="B133" s="42" t="s">
        <v>83</v>
      </c>
      <c r="C133" s="16">
        <v>200</v>
      </c>
      <c r="D133" s="6" t="s">
        <v>104</v>
      </c>
      <c r="E133" s="7">
        <v>44012</v>
      </c>
      <c r="F133" s="5" t="s">
        <v>84</v>
      </c>
      <c r="G133" s="5" t="s">
        <v>85</v>
      </c>
      <c r="H133" s="8">
        <v>45354081</v>
      </c>
      <c r="I133" s="21"/>
      <c r="J133" s="42"/>
      <c r="K133" s="16"/>
      <c r="L133" s="7"/>
      <c r="M133" s="43"/>
      <c r="N133" s="43"/>
      <c r="O133" s="8"/>
      <c r="P133" s="9"/>
      <c r="Q133" s="9"/>
    </row>
    <row r="134" spans="1:17" ht="36" customHeight="1">
      <c r="A134" s="10">
        <v>2020061134</v>
      </c>
      <c r="B134" s="38"/>
      <c r="C134" s="16"/>
      <c r="D134" s="6"/>
      <c r="E134" s="7"/>
      <c r="F134" s="14"/>
      <c r="G134" s="5"/>
      <c r="H134" s="34"/>
      <c r="I134" s="21"/>
      <c r="J134" s="42"/>
      <c r="K134" s="16"/>
      <c r="L134" s="7"/>
      <c r="M134" s="43"/>
      <c r="N134" s="43"/>
      <c r="O134" s="8"/>
      <c r="P134" s="9"/>
      <c r="Q134" s="9"/>
    </row>
    <row r="135" spans="1:17" ht="36" customHeight="1">
      <c r="A135" s="10">
        <v>2020069001</v>
      </c>
      <c r="B135" s="42" t="s">
        <v>804</v>
      </c>
      <c r="C135" s="16">
        <v>6222.18</v>
      </c>
      <c r="D135" s="6"/>
      <c r="E135" s="7">
        <v>43987</v>
      </c>
      <c r="F135" s="42" t="s">
        <v>607</v>
      </c>
      <c r="G135" s="43" t="s">
        <v>608</v>
      </c>
      <c r="H135" s="99">
        <v>44721676</v>
      </c>
      <c r="I135" s="21" t="s">
        <v>805</v>
      </c>
      <c r="J135" s="42" t="str">
        <f>B135</f>
        <v>JIS - pav. V.</v>
      </c>
      <c r="K135" s="16">
        <f>C135</f>
        <v>6222.18</v>
      </c>
      <c r="L135" s="7">
        <v>43987</v>
      </c>
      <c r="M135" s="43" t="str">
        <f aca="true" t="shared" si="26" ref="M135:O136">F135</f>
        <v>FEVIN, s.r.o.</v>
      </c>
      <c r="N135" s="43" t="str">
        <f t="shared" si="26"/>
        <v>Záhradnícka 1/1788, 048 01 Rožňava</v>
      </c>
      <c r="O135" s="8">
        <f t="shared" si="26"/>
        <v>44721676</v>
      </c>
      <c r="P135" s="9" t="s">
        <v>30</v>
      </c>
      <c r="Q135" s="9" t="s">
        <v>31</v>
      </c>
    </row>
    <row r="136" spans="1:17" ht="36" customHeight="1">
      <c r="A136" s="10">
        <v>2020069002</v>
      </c>
      <c r="B136" s="42" t="s">
        <v>806</v>
      </c>
      <c r="C136" s="16">
        <v>12845.1</v>
      </c>
      <c r="D136" s="6"/>
      <c r="E136" s="7">
        <v>226</v>
      </c>
      <c r="F136" s="42" t="s">
        <v>607</v>
      </c>
      <c r="G136" s="43" t="s">
        <v>608</v>
      </c>
      <c r="H136" s="99">
        <v>44721676</v>
      </c>
      <c r="I136" s="21" t="s">
        <v>807</v>
      </c>
      <c r="J136" s="42" t="str">
        <f>B136</f>
        <v>stavebné práce</v>
      </c>
      <c r="K136" s="16">
        <f>C136</f>
        <v>12845.1</v>
      </c>
      <c r="L136" s="7">
        <v>44004</v>
      </c>
      <c r="M136" s="43" t="str">
        <f t="shared" si="26"/>
        <v>FEVIN, s.r.o.</v>
      </c>
      <c r="N136" s="43" t="str">
        <f t="shared" si="26"/>
        <v>Záhradnícka 1/1788, 048 01 Rožňava</v>
      </c>
      <c r="O136" s="8">
        <f t="shared" si="26"/>
        <v>44721676</v>
      </c>
      <c r="P136" s="9" t="s">
        <v>30</v>
      </c>
      <c r="Q136" s="9" t="s">
        <v>31</v>
      </c>
    </row>
    <row r="137" spans="2:15" ht="11.25">
      <c r="B137" s="39"/>
      <c r="C137" s="26"/>
      <c r="D137" s="27"/>
      <c r="E137" s="100"/>
      <c r="F137" s="48"/>
      <c r="G137" s="48"/>
      <c r="H137" s="29"/>
      <c r="I137" s="30"/>
      <c r="J137" s="39"/>
      <c r="K137" s="26"/>
      <c r="L137" s="100"/>
      <c r="M137" s="48"/>
      <c r="N137" s="48"/>
      <c r="O137" s="29"/>
    </row>
    <row r="138" spans="2:15" ht="11.25">
      <c r="B138" s="39"/>
      <c r="C138" s="26"/>
      <c r="D138" s="27"/>
      <c r="E138" s="100"/>
      <c r="F138" s="47"/>
      <c r="G138" s="48"/>
      <c r="H138" s="29"/>
      <c r="I138" s="30"/>
      <c r="J138" s="39"/>
      <c r="K138" s="26"/>
      <c r="L138" s="100"/>
      <c r="M138" s="47"/>
      <c r="N138" s="48"/>
      <c r="O138" s="29"/>
    </row>
    <row r="139" spans="2:15" ht="11.25">
      <c r="B139" s="39"/>
      <c r="C139" s="26"/>
      <c r="D139" s="27"/>
      <c r="E139" s="100"/>
      <c r="F139" s="47"/>
      <c r="G139" s="48"/>
      <c r="H139" s="29"/>
      <c r="I139" s="30"/>
      <c r="J139" s="39"/>
      <c r="K139" s="26"/>
      <c r="L139" s="100"/>
      <c r="M139" s="47"/>
      <c r="N139" s="48"/>
      <c r="O139" s="29"/>
    </row>
    <row r="140" spans="2:15" ht="11.25">
      <c r="B140" s="39"/>
      <c r="C140" s="26"/>
      <c r="D140" s="27"/>
      <c r="E140" s="100"/>
      <c r="F140" s="47"/>
      <c r="G140" s="48"/>
      <c r="H140" s="29"/>
      <c r="I140" s="30"/>
      <c r="J140" s="39"/>
      <c r="K140" s="26"/>
      <c r="L140" s="100"/>
      <c r="M140" s="47"/>
      <c r="N140" s="48"/>
      <c r="O140" s="29"/>
    </row>
    <row r="141" spans="2:15" ht="11.25">
      <c r="B141" s="39"/>
      <c r="C141" s="26"/>
      <c r="D141" s="27"/>
      <c r="E141" s="100"/>
      <c r="F141" s="48"/>
      <c r="G141" s="48"/>
      <c r="H141" s="29"/>
      <c r="I141" s="25"/>
      <c r="J141" s="39"/>
      <c r="K141" s="26"/>
      <c r="L141" s="109"/>
      <c r="M141" s="48"/>
      <c r="N141" s="48"/>
      <c r="O141" s="29"/>
    </row>
    <row r="142" spans="2:15" ht="11.25">
      <c r="B142" s="39"/>
      <c r="C142" s="26"/>
      <c r="D142" s="27"/>
      <c r="E142" s="100"/>
      <c r="F142" s="39"/>
      <c r="G142" s="40"/>
      <c r="H142" s="32"/>
      <c r="I142" s="30"/>
      <c r="J142" s="39"/>
      <c r="K142" s="26"/>
      <c r="L142" s="100"/>
      <c r="M142" s="39"/>
      <c r="N142" s="40"/>
      <c r="O142" s="32"/>
    </row>
    <row r="143" spans="2:15" ht="11.25">
      <c r="B143" s="39"/>
      <c r="C143" s="26"/>
      <c r="D143" s="27"/>
      <c r="E143" s="100"/>
      <c r="F143" s="48"/>
      <c r="G143" s="48"/>
      <c r="H143" s="29"/>
      <c r="I143" s="30"/>
      <c r="J143" s="39"/>
      <c r="K143" s="26"/>
      <c r="L143" s="100"/>
      <c r="M143" s="48"/>
      <c r="N143" s="48"/>
      <c r="O143" s="29"/>
    </row>
    <row r="144" spans="2:15" ht="11.25">
      <c r="B144" s="39"/>
      <c r="C144" s="26"/>
      <c r="D144" s="27"/>
      <c r="E144" s="100"/>
      <c r="F144" s="48"/>
      <c r="G144" s="48"/>
      <c r="H144" s="29"/>
      <c r="I144" s="30"/>
      <c r="J144" s="39"/>
      <c r="K144" s="26"/>
      <c r="L144" s="100"/>
      <c r="M144" s="48"/>
      <c r="N144" s="48"/>
      <c r="O144" s="29"/>
    </row>
    <row r="145" spans="2:15" ht="11.25">
      <c r="B145" s="39"/>
      <c r="C145" s="26"/>
      <c r="D145" s="27"/>
      <c r="E145" s="100"/>
      <c r="F145" s="48"/>
      <c r="G145" s="48"/>
      <c r="H145" s="29"/>
      <c r="I145" s="30"/>
      <c r="J145" s="39"/>
      <c r="K145" s="26"/>
      <c r="L145" s="100"/>
      <c r="M145" s="48"/>
      <c r="N145" s="48"/>
      <c r="O145" s="29"/>
    </row>
    <row r="146" spans="2:15" ht="11.25">
      <c r="B146" s="39"/>
      <c r="C146" s="26"/>
      <c r="D146" s="27"/>
      <c r="E146" s="100"/>
      <c r="F146" s="47"/>
      <c r="G146" s="48"/>
      <c r="H146" s="29"/>
      <c r="I146" s="30"/>
      <c r="J146" s="39"/>
      <c r="K146" s="26"/>
      <c r="L146" s="100"/>
      <c r="M146" s="47"/>
      <c r="N146" s="48"/>
      <c r="O146" s="29"/>
    </row>
    <row r="147" spans="2:15" ht="11.25">
      <c r="B147" s="39"/>
      <c r="C147" s="26"/>
      <c r="D147" s="27"/>
      <c r="E147" s="100"/>
      <c r="F147" s="48"/>
      <c r="G147" s="48"/>
      <c r="H147" s="29"/>
      <c r="I147" s="30"/>
      <c r="J147" s="39"/>
      <c r="K147" s="26"/>
      <c r="L147" s="100"/>
      <c r="M147" s="48"/>
      <c r="N147" s="48"/>
      <c r="O147" s="29"/>
    </row>
    <row r="148" spans="2:15" ht="11.25">
      <c r="B148" s="39"/>
      <c r="C148" s="26"/>
      <c r="D148" s="27"/>
      <c r="E148" s="100"/>
      <c r="F148" s="48"/>
      <c r="G148" s="48"/>
      <c r="H148" s="29"/>
      <c r="I148" s="30"/>
      <c r="J148" s="39"/>
      <c r="K148" s="26"/>
      <c r="L148" s="100"/>
      <c r="M148" s="48"/>
      <c r="N148" s="48"/>
      <c r="O148" s="29"/>
    </row>
    <row r="149" spans="2:15" ht="11.25">
      <c r="B149" s="39"/>
      <c r="C149" s="26"/>
      <c r="D149" s="27"/>
      <c r="E149" s="100"/>
      <c r="F149" s="49"/>
      <c r="G149" s="26"/>
      <c r="H149" s="29"/>
      <c r="I149" s="30"/>
      <c r="J149" s="39"/>
      <c r="K149" s="26"/>
      <c r="L149" s="100"/>
      <c r="M149" s="49"/>
      <c r="N149" s="26"/>
      <c r="O149" s="29"/>
    </row>
    <row r="150" spans="2:15" ht="11.25">
      <c r="B150" s="39"/>
      <c r="C150" s="26"/>
      <c r="D150" s="27"/>
      <c r="E150" s="100"/>
      <c r="F150" s="48"/>
      <c r="G150" s="48"/>
      <c r="H150" s="29"/>
      <c r="I150" s="30"/>
      <c r="J150" s="39"/>
      <c r="K150" s="26"/>
      <c r="L150" s="100"/>
      <c r="M150" s="48"/>
      <c r="N150" s="48"/>
      <c r="O150" s="29"/>
    </row>
    <row r="151" spans="2:15" ht="11.25">
      <c r="B151" s="39"/>
      <c r="C151" s="26"/>
      <c r="D151" s="27"/>
      <c r="E151" s="100"/>
      <c r="F151" s="48"/>
      <c r="G151" s="48"/>
      <c r="H151" s="29"/>
      <c r="I151" s="30"/>
      <c r="J151" s="39"/>
      <c r="K151" s="26"/>
      <c r="L151" s="100"/>
      <c r="M151" s="48"/>
      <c r="N151" s="48"/>
      <c r="O151" s="29"/>
    </row>
    <row r="152" spans="2:15" ht="11.25">
      <c r="B152" s="40"/>
      <c r="C152" s="26"/>
      <c r="D152" s="27"/>
      <c r="E152" s="100"/>
      <c r="F152" s="48"/>
      <c r="G152" s="48"/>
      <c r="H152" s="29"/>
      <c r="I152" s="30"/>
      <c r="J152" s="39"/>
      <c r="K152" s="26"/>
      <c r="L152" s="100"/>
      <c r="M152" s="48"/>
      <c r="N152" s="48"/>
      <c r="O152" s="29"/>
    </row>
    <row r="153" spans="2:15" ht="11.25">
      <c r="B153" s="39"/>
      <c r="C153" s="26"/>
      <c r="D153" s="27"/>
      <c r="E153" s="100"/>
      <c r="F153" s="48"/>
      <c r="G153" s="48"/>
      <c r="H153" s="29"/>
      <c r="I153" s="30"/>
      <c r="J153" s="39"/>
      <c r="K153" s="26"/>
      <c r="L153" s="100"/>
      <c r="M153" s="48"/>
      <c r="N153" s="48"/>
      <c r="O153" s="29"/>
    </row>
    <row r="154" spans="2:15" ht="11.25">
      <c r="B154" s="39"/>
      <c r="C154" s="26"/>
      <c r="D154" s="27"/>
      <c r="E154" s="100"/>
      <c r="F154" s="39"/>
      <c r="G154" s="40"/>
      <c r="H154" s="32"/>
      <c r="I154" s="30"/>
      <c r="J154" s="39"/>
      <c r="K154" s="26"/>
      <c r="L154" s="100"/>
      <c r="M154" s="39"/>
      <c r="N154" s="40"/>
      <c r="O154" s="32"/>
    </row>
    <row r="155" spans="2:15" ht="11.25">
      <c r="B155" s="39"/>
      <c r="C155" s="26"/>
      <c r="D155" s="27"/>
      <c r="E155" s="100"/>
      <c r="F155" s="48"/>
      <c r="G155" s="48"/>
      <c r="H155" s="29"/>
      <c r="I155" s="30"/>
      <c r="J155" s="39"/>
      <c r="K155" s="26"/>
      <c r="L155" s="100"/>
      <c r="M155" s="47"/>
      <c r="N155" s="48"/>
      <c r="O155" s="29"/>
    </row>
    <row r="156" spans="2:15" ht="11.25">
      <c r="B156" s="39"/>
      <c r="C156" s="26"/>
      <c r="D156" s="27"/>
      <c r="E156" s="100"/>
      <c r="F156" s="48"/>
      <c r="G156" s="48"/>
      <c r="H156" s="29"/>
      <c r="I156" s="30"/>
      <c r="J156" s="39"/>
      <c r="K156" s="26"/>
      <c r="L156" s="100"/>
      <c r="M156" s="48"/>
      <c r="N156" s="48"/>
      <c r="O156" s="29"/>
    </row>
    <row r="157" spans="2:15" ht="11.25">
      <c r="B157" s="39"/>
      <c r="C157" s="26"/>
      <c r="D157" s="27"/>
      <c r="E157" s="100"/>
      <c r="F157" s="48"/>
      <c r="G157" s="48"/>
      <c r="H157" s="29"/>
      <c r="I157" s="30"/>
      <c r="J157" s="39"/>
      <c r="K157" s="26"/>
      <c r="L157" s="100"/>
      <c r="M157" s="48"/>
      <c r="N157" s="48"/>
      <c r="O157" s="29"/>
    </row>
    <row r="158" spans="2:15" ht="11.25">
      <c r="B158" s="39"/>
      <c r="C158" s="26"/>
      <c r="D158" s="27"/>
      <c r="E158" s="100"/>
      <c r="F158" s="48"/>
      <c r="G158" s="48"/>
      <c r="H158" s="29"/>
      <c r="I158" s="30"/>
      <c r="J158" s="39"/>
      <c r="K158" s="26"/>
      <c r="L158" s="100"/>
      <c r="M158" s="48"/>
      <c r="N158" s="48"/>
      <c r="O158" s="29"/>
    </row>
    <row r="159" spans="2:15" ht="11.25">
      <c r="B159" s="39"/>
      <c r="C159" s="26"/>
      <c r="D159" s="27"/>
      <c r="E159" s="100"/>
      <c r="F159" s="48"/>
      <c r="G159" s="48"/>
      <c r="H159" s="29"/>
      <c r="I159" s="30"/>
      <c r="J159" s="39"/>
      <c r="K159" s="26"/>
      <c r="L159" s="100"/>
      <c r="M159" s="48"/>
      <c r="N159" s="48"/>
      <c r="O159" s="29"/>
    </row>
    <row r="160" spans="2:15" ht="11.25">
      <c r="B160" s="39"/>
      <c r="C160" s="26"/>
      <c r="D160" s="27"/>
      <c r="E160" s="100"/>
      <c r="F160" s="48"/>
      <c r="G160" s="48"/>
      <c r="H160" s="29"/>
      <c r="I160" s="30"/>
      <c r="J160" s="39"/>
      <c r="K160" s="26"/>
      <c r="L160" s="100"/>
      <c r="M160" s="48"/>
      <c r="N160" s="48"/>
      <c r="O160" s="29"/>
    </row>
    <row r="161" spans="2:15" ht="11.25">
      <c r="B161" s="39"/>
      <c r="C161" s="26"/>
      <c r="D161" s="27"/>
      <c r="E161" s="100"/>
      <c r="F161" s="48"/>
      <c r="G161" s="48"/>
      <c r="H161" s="29"/>
      <c r="I161" s="30"/>
      <c r="J161" s="39"/>
      <c r="K161" s="26"/>
      <c r="L161" s="100"/>
      <c r="M161" s="48"/>
      <c r="N161" s="48"/>
      <c r="O161" s="29"/>
    </row>
    <row r="162" spans="2:15" ht="11.25">
      <c r="B162" s="40"/>
      <c r="C162" s="26"/>
      <c r="D162" s="27"/>
      <c r="E162" s="100"/>
      <c r="F162" s="47"/>
      <c r="G162" s="48"/>
      <c r="H162" s="29"/>
      <c r="I162" s="30"/>
      <c r="J162" s="40"/>
      <c r="K162" s="26"/>
      <c r="L162" s="100"/>
      <c r="M162" s="47"/>
      <c r="N162" s="48"/>
      <c r="O162" s="29"/>
    </row>
    <row r="163" spans="2:15" ht="11.25">
      <c r="B163" s="39"/>
      <c r="C163" s="26"/>
      <c r="D163" s="27"/>
      <c r="E163" s="100"/>
      <c r="F163" s="47"/>
      <c r="G163" s="48"/>
      <c r="H163" s="29"/>
      <c r="I163" s="30"/>
      <c r="J163" s="39"/>
      <c r="K163" s="26"/>
      <c r="L163" s="100"/>
      <c r="M163" s="47"/>
      <c r="N163" s="48"/>
      <c r="O163" s="29"/>
    </row>
    <row r="164" spans="2:15" ht="11.25">
      <c r="B164" s="39"/>
      <c r="C164" s="26"/>
      <c r="D164" s="27"/>
      <c r="E164" s="100"/>
      <c r="F164" s="39"/>
      <c r="G164" s="40"/>
      <c r="H164" s="32"/>
      <c r="I164" s="30"/>
      <c r="J164" s="39"/>
      <c r="K164" s="26"/>
      <c r="L164" s="100"/>
      <c r="M164" s="48"/>
      <c r="N164" s="48"/>
      <c r="O164" s="29"/>
    </row>
    <row r="165" spans="2:15" ht="11.25">
      <c r="B165" s="39"/>
      <c r="C165" s="26"/>
      <c r="D165" s="27"/>
      <c r="E165" s="100"/>
      <c r="F165" s="48"/>
      <c r="G165" s="48"/>
      <c r="H165" s="29"/>
      <c r="I165" s="30"/>
      <c r="J165" s="39"/>
      <c r="K165" s="26"/>
      <c r="L165" s="100"/>
      <c r="M165" s="48"/>
      <c r="N165" s="48"/>
      <c r="O165" s="29"/>
    </row>
    <row r="166" spans="2:15" ht="11.25">
      <c r="B166" s="39"/>
      <c r="C166" s="26"/>
      <c r="D166" s="27"/>
      <c r="E166" s="100"/>
      <c r="F166" s="48"/>
      <c r="G166" s="48"/>
      <c r="H166" s="29"/>
      <c r="I166" s="30"/>
      <c r="J166" s="39"/>
      <c r="K166" s="26"/>
      <c r="L166" s="100"/>
      <c r="M166" s="48"/>
      <c r="N166" s="48"/>
      <c r="O166" s="29"/>
    </row>
    <row r="167" spans="2:15" ht="11.25">
      <c r="B167" s="39"/>
      <c r="C167" s="26"/>
      <c r="D167" s="27"/>
      <c r="E167" s="100"/>
      <c r="F167" s="48"/>
      <c r="G167" s="48"/>
      <c r="H167" s="29"/>
      <c r="I167" s="30"/>
      <c r="J167" s="39"/>
      <c r="K167" s="26"/>
      <c r="L167" s="100"/>
      <c r="M167" s="48"/>
      <c r="N167" s="48"/>
      <c r="O167" s="29"/>
    </row>
    <row r="168" spans="2:15" ht="11.25">
      <c r="B168" s="39"/>
      <c r="C168" s="26"/>
      <c r="D168" s="27"/>
      <c r="E168" s="100"/>
      <c r="F168" s="48"/>
      <c r="G168" s="48"/>
      <c r="H168" s="29"/>
      <c r="I168" s="30"/>
      <c r="J168" s="39"/>
      <c r="K168" s="26"/>
      <c r="L168" s="100"/>
      <c r="M168" s="48"/>
      <c r="N168" s="48"/>
      <c r="O168" s="29"/>
    </row>
    <row r="169" spans="2:15" ht="11.25">
      <c r="B169" s="39"/>
      <c r="C169" s="26"/>
      <c r="D169" s="27"/>
      <c r="E169" s="100"/>
      <c r="F169" s="39"/>
      <c r="G169" s="40"/>
      <c r="H169" s="32"/>
      <c r="I169" s="30"/>
      <c r="J169" s="39"/>
      <c r="K169" s="26"/>
      <c r="L169" s="100"/>
      <c r="M169" s="39"/>
      <c r="N169" s="40"/>
      <c r="O169" s="32"/>
    </row>
    <row r="170" spans="2:15" ht="11.25">
      <c r="B170" s="39"/>
      <c r="C170" s="26"/>
      <c r="D170" s="27"/>
      <c r="E170" s="100"/>
      <c r="F170" s="39"/>
      <c r="G170" s="40"/>
      <c r="H170" s="32"/>
      <c r="I170" s="30"/>
      <c r="J170" s="39"/>
      <c r="K170" s="26"/>
      <c r="L170" s="100"/>
      <c r="M170" s="39"/>
      <c r="N170" s="40"/>
      <c r="O170" s="32"/>
    </row>
    <row r="171" spans="2:15" ht="11.25">
      <c r="B171" s="39"/>
      <c r="C171" s="26"/>
      <c r="D171" s="27"/>
      <c r="E171" s="100"/>
      <c r="F171" s="39"/>
      <c r="G171" s="40"/>
      <c r="H171" s="32"/>
      <c r="I171" s="30"/>
      <c r="J171" s="39"/>
      <c r="K171" s="26"/>
      <c r="L171" s="100"/>
      <c r="M171" s="39"/>
      <c r="N171" s="40"/>
      <c r="O171" s="32"/>
    </row>
    <row r="172" spans="2:15" ht="11.25">
      <c r="B172" s="39"/>
      <c r="C172" s="26"/>
      <c r="D172" s="27"/>
      <c r="E172" s="100"/>
      <c r="F172" s="48"/>
      <c r="G172" s="48"/>
      <c r="H172" s="29"/>
      <c r="I172" s="30"/>
      <c r="J172" s="39"/>
      <c r="K172" s="26"/>
      <c r="L172" s="100"/>
      <c r="M172" s="39"/>
      <c r="N172" s="40"/>
      <c r="O172" s="27"/>
    </row>
    <row r="173" spans="2:15" ht="11.25">
      <c r="B173" s="39"/>
      <c r="C173" s="26"/>
      <c r="D173" s="27"/>
      <c r="E173" s="100"/>
      <c r="F173" s="39"/>
      <c r="G173" s="40"/>
      <c r="H173" s="32"/>
      <c r="I173" s="30"/>
      <c r="J173" s="39"/>
      <c r="K173" s="26"/>
      <c r="L173" s="100"/>
      <c r="M173" s="39"/>
      <c r="N173" s="40"/>
      <c r="O173" s="32"/>
    </row>
    <row r="174" spans="2:15" ht="11.25">
      <c r="B174" s="39"/>
      <c r="C174" s="26"/>
      <c r="D174" s="27"/>
      <c r="E174" s="100"/>
      <c r="F174" s="48"/>
      <c r="G174" s="48"/>
      <c r="H174" s="29"/>
      <c r="I174" s="30"/>
      <c r="J174" s="39"/>
      <c r="K174" s="26"/>
      <c r="L174" s="100"/>
      <c r="M174" s="48"/>
      <c r="N174" s="48"/>
      <c r="O174" s="29"/>
    </row>
    <row r="175" spans="2:15" ht="11.25">
      <c r="B175" s="39"/>
      <c r="C175" s="26"/>
      <c r="D175" s="27"/>
      <c r="E175" s="100"/>
      <c r="F175" s="48"/>
      <c r="G175" s="48"/>
      <c r="H175" s="29"/>
      <c r="I175" s="30"/>
      <c r="J175" s="39"/>
      <c r="K175" s="26"/>
      <c r="L175" s="100"/>
      <c r="M175" s="48"/>
      <c r="N175" s="48"/>
      <c r="O175" s="29"/>
    </row>
    <row r="176" spans="2:15" ht="11.25">
      <c r="B176" s="39"/>
      <c r="C176" s="26"/>
      <c r="D176" s="27"/>
      <c r="E176" s="100"/>
      <c r="F176" s="48"/>
      <c r="G176" s="48"/>
      <c r="H176" s="29"/>
      <c r="I176" s="30"/>
      <c r="J176" s="39"/>
      <c r="K176" s="26"/>
      <c r="L176" s="100"/>
      <c r="M176" s="48"/>
      <c r="N176" s="48"/>
      <c r="O176" s="29"/>
    </row>
    <row r="177" spans="2:15" ht="11.25">
      <c r="B177" s="39"/>
      <c r="C177" s="26"/>
      <c r="D177" s="27"/>
      <c r="E177" s="100"/>
      <c r="F177" s="48"/>
      <c r="G177" s="48"/>
      <c r="H177" s="29"/>
      <c r="I177" s="30"/>
      <c r="J177" s="39"/>
      <c r="K177" s="26"/>
      <c r="L177" s="100"/>
      <c r="M177" s="48"/>
      <c r="N177" s="48"/>
      <c r="O177" s="29"/>
    </row>
    <row r="178" spans="2:15" ht="11.25">
      <c r="B178" s="39"/>
      <c r="C178" s="26"/>
      <c r="D178" s="27"/>
      <c r="E178" s="100"/>
      <c r="F178" s="48"/>
      <c r="G178" s="48"/>
      <c r="H178" s="29"/>
      <c r="I178" s="30"/>
      <c r="J178" s="39"/>
      <c r="K178" s="26"/>
      <c r="L178" s="100"/>
      <c r="M178" s="48"/>
      <c r="N178" s="48"/>
      <c r="O178" s="29"/>
    </row>
    <row r="179" spans="2:15" ht="11.25">
      <c r="B179" s="39"/>
      <c r="C179" s="26"/>
      <c r="D179" s="27"/>
      <c r="E179" s="100"/>
      <c r="F179" s="48"/>
      <c r="G179" s="48"/>
      <c r="H179" s="29"/>
      <c r="I179" s="30"/>
      <c r="J179" s="39"/>
      <c r="K179" s="26"/>
      <c r="L179" s="100"/>
      <c r="M179" s="48"/>
      <c r="N179" s="48"/>
      <c r="O179" s="29"/>
    </row>
    <row r="180" spans="2:15" ht="11.25">
      <c r="B180" s="39"/>
      <c r="C180" s="26"/>
      <c r="D180" s="27"/>
      <c r="E180" s="100"/>
      <c r="F180" s="47"/>
      <c r="G180" s="40"/>
      <c r="H180" s="27"/>
      <c r="I180" s="30"/>
      <c r="J180" s="39"/>
      <c r="K180" s="26"/>
      <c r="L180" s="100"/>
      <c r="M180" s="47"/>
      <c r="N180" s="40"/>
      <c r="O180" s="27"/>
    </row>
    <row r="181" spans="2:15" ht="11.25">
      <c r="B181" s="40"/>
      <c r="C181" s="26"/>
      <c r="D181" s="27"/>
      <c r="E181" s="100"/>
      <c r="F181" s="48"/>
      <c r="G181" s="48"/>
      <c r="H181" s="29"/>
      <c r="I181" s="30"/>
      <c r="J181" s="40"/>
      <c r="K181" s="26"/>
      <c r="L181" s="100"/>
      <c r="M181" s="48"/>
      <c r="N181" s="48"/>
      <c r="O181" s="29"/>
    </row>
    <row r="182" spans="2:15" ht="11.25">
      <c r="B182" s="39"/>
      <c r="C182" s="26"/>
      <c r="D182" s="27"/>
      <c r="E182" s="100"/>
      <c r="F182" s="48"/>
      <c r="G182" s="48"/>
      <c r="H182" s="29"/>
      <c r="I182" s="30"/>
      <c r="J182" s="39"/>
      <c r="K182" s="26"/>
      <c r="L182" s="100"/>
      <c r="M182" s="48"/>
      <c r="N182" s="48"/>
      <c r="O182" s="29"/>
    </row>
    <row r="183" spans="2:15" ht="11.25">
      <c r="B183" s="39"/>
      <c r="C183" s="26"/>
      <c r="D183" s="27"/>
      <c r="E183" s="100"/>
      <c r="F183" s="39"/>
      <c r="G183" s="48"/>
      <c r="H183" s="29"/>
      <c r="I183" s="30"/>
      <c r="J183" s="39"/>
      <c r="K183" s="26"/>
      <c r="L183" s="100"/>
      <c r="M183" s="39"/>
      <c r="N183" s="48"/>
      <c r="O183" s="29"/>
    </row>
    <row r="184" spans="2:15" ht="11.25">
      <c r="B184" s="39"/>
      <c r="C184" s="26"/>
      <c r="D184" s="27"/>
      <c r="E184" s="100"/>
      <c r="F184" s="39"/>
      <c r="G184" s="40"/>
      <c r="H184" s="31"/>
      <c r="I184" s="30"/>
      <c r="J184" s="39"/>
      <c r="K184" s="26"/>
      <c r="L184" s="100"/>
      <c r="M184" s="39"/>
      <c r="N184" s="40"/>
      <c r="O184" s="31"/>
    </row>
    <row r="185" spans="2:15" ht="11.25">
      <c r="B185" s="39"/>
      <c r="C185" s="26"/>
      <c r="D185" s="27"/>
      <c r="E185" s="100"/>
      <c r="F185" s="39"/>
      <c r="G185" s="40"/>
      <c r="H185" s="32"/>
      <c r="I185" s="30"/>
      <c r="J185" s="39"/>
      <c r="K185" s="26"/>
      <c r="L185" s="100"/>
      <c r="M185" s="39"/>
      <c r="N185" s="40"/>
      <c r="O185" s="32"/>
    </row>
    <row r="186" spans="2:15" ht="11.25">
      <c r="B186" s="39"/>
      <c r="C186" s="26"/>
      <c r="D186" s="27"/>
      <c r="E186" s="100"/>
      <c r="F186" s="48"/>
      <c r="G186" s="40"/>
      <c r="H186" s="32"/>
      <c r="I186" s="30"/>
      <c r="J186" s="39"/>
      <c r="K186" s="26"/>
      <c r="L186" s="100"/>
      <c r="M186" s="39"/>
      <c r="N186" s="40"/>
      <c r="O186" s="32"/>
    </row>
    <row r="187" spans="2:15" ht="11.25">
      <c r="B187" s="39"/>
      <c r="C187" s="26"/>
      <c r="D187" s="27"/>
      <c r="E187" s="100"/>
      <c r="F187" s="39"/>
      <c r="G187" s="40"/>
      <c r="H187" s="32"/>
      <c r="I187" s="30"/>
      <c r="J187" s="39"/>
      <c r="K187" s="26"/>
      <c r="L187" s="100"/>
      <c r="M187" s="39"/>
      <c r="N187" s="40"/>
      <c r="O187" s="32"/>
    </row>
    <row r="188" spans="2:15" ht="11.25">
      <c r="B188" s="39"/>
      <c r="C188" s="26"/>
      <c r="D188" s="27"/>
      <c r="E188" s="100"/>
      <c r="F188" s="40"/>
      <c r="G188" s="40"/>
      <c r="H188" s="32"/>
      <c r="I188" s="30"/>
      <c r="J188" s="39"/>
      <c r="K188" s="26"/>
      <c r="L188" s="100"/>
      <c r="M188" s="40"/>
      <c r="N188" s="40"/>
      <c r="O188" s="32"/>
    </row>
    <row r="189" spans="2:15" ht="11.25">
      <c r="B189" s="39"/>
      <c r="C189" s="26"/>
      <c r="D189" s="27"/>
      <c r="E189" s="100"/>
      <c r="F189" s="40"/>
      <c r="G189" s="40"/>
      <c r="H189" s="29"/>
      <c r="I189" s="30"/>
      <c r="J189" s="39"/>
      <c r="K189" s="26"/>
      <c r="L189" s="100"/>
      <c r="M189" s="40"/>
      <c r="N189" s="40"/>
      <c r="O189" s="29"/>
    </row>
    <row r="190" spans="2:15" ht="11.25">
      <c r="B190" s="39"/>
      <c r="C190" s="26"/>
      <c r="D190" s="27"/>
      <c r="E190" s="100"/>
      <c r="F190" s="39"/>
      <c r="G190" s="40"/>
      <c r="H190" s="32"/>
      <c r="I190" s="30"/>
      <c r="J190" s="39"/>
      <c r="K190" s="26"/>
      <c r="L190" s="100"/>
      <c r="M190" s="39"/>
      <c r="N190" s="40"/>
      <c r="O190" s="32"/>
    </row>
    <row r="191" spans="2:15" ht="11.25">
      <c r="B191" s="39"/>
      <c r="C191" s="26"/>
      <c r="D191" s="27"/>
      <c r="E191" s="100"/>
      <c r="F191" s="48"/>
      <c r="G191" s="48"/>
      <c r="H191" s="29"/>
      <c r="I191" s="30"/>
      <c r="J191" s="39"/>
      <c r="K191" s="26"/>
      <c r="L191" s="100"/>
      <c r="M191" s="48"/>
      <c r="N191" s="48"/>
      <c r="O191" s="29"/>
    </row>
    <row r="192" spans="2:15" ht="11.25">
      <c r="B192" s="39"/>
      <c r="C192" s="26"/>
      <c r="D192" s="33"/>
      <c r="E192" s="100"/>
      <c r="F192" s="48"/>
      <c r="G192" s="48"/>
      <c r="H192" s="29"/>
      <c r="I192" s="30"/>
      <c r="J192" s="39"/>
      <c r="K192" s="26"/>
      <c r="L192" s="100"/>
      <c r="M192" s="48"/>
      <c r="N192" s="48"/>
      <c r="O192" s="29"/>
    </row>
    <row r="193" spans="2:15" ht="11.25">
      <c r="B193" s="39"/>
      <c r="C193" s="26"/>
      <c r="D193" s="27"/>
      <c r="E193" s="100"/>
      <c r="F193" s="48"/>
      <c r="G193" s="48"/>
      <c r="H193" s="29"/>
      <c r="I193" s="30"/>
      <c r="J193" s="39"/>
      <c r="K193" s="26"/>
      <c r="L193" s="100"/>
      <c r="M193" s="48"/>
      <c r="N193" s="48"/>
      <c r="O193" s="29"/>
    </row>
    <row r="194" spans="2:15" ht="11.25">
      <c r="B194" s="39"/>
      <c r="C194" s="26"/>
      <c r="D194" s="27"/>
      <c r="E194" s="100"/>
      <c r="F194" s="48"/>
      <c r="G194" s="48"/>
      <c r="H194" s="29"/>
      <c r="I194" s="28"/>
      <c r="J194" s="39"/>
      <c r="K194" s="26"/>
      <c r="L194" s="100"/>
      <c r="M194" s="48"/>
      <c r="N194" s="48"/>
      <c r="O194" s="29"/>
    </row>
    <row r="195" spans="2:15" ht="11.25">
      <c r="B195" s="39"/>
      <c r="C195" s="26"/>
      <c r="D195" s="27"/>
      <c r="E195" s="100"/>
      <c r="F195" s="48"/>
      <c r="G195" s="48"/>
      <c r="H195" s="29"/>
      <c r="I195" s="30"/>
      <c r="J195" s="39"/>
      <c r="K195" s="26"/>
      <c r="L195" s="100"/>
      <c r="M195" s="48"/>
      <c r="N195" s="48"/>
      <c r="O195" s="29"/>
    </row>
    <row r="196" spans="2:15" ht="11.25">
      <c r="B196" s="39"/>
      <c r="C196" s="26"/>
      <c r="D196" s="27"/>
      <c r="E196" s="100"/>
      <c r="F196" s="48"/>
      <c r="G196" s="48"/>
      <c r="H196" s="29"/>
      <c r="I196" s="30"/>
      <c r="J196" s="39"/>
      <c r="K196" s="26"/>
      <c r="L196" s="100"/>
      <c r="M196" s="48"/>
      <c r="N196" s="48"/>
      <c r="O196" s="29"/>
    </row>
    <row r="197" spans="2:15" ht="11.25">
      <c r="B197" s="39"/>
      <c r="C197" s="26"/>
      <c r="D197" s="27"/>
      <c r="E197" s="100"/>
      <c r="F197" s="48"/>
      <c r="G197" s="48"/>
      <c r="H197" s="29"/>
      <c r="I197" s="30"/>
      <c r="J197" s="39"/>
      <c r="K197" s="26"/>
      <c r="L197" s="100"/>
      <c r="M197" s="48"/>
      <c r="N197" s="48"/>
      <c r="O197" s="29"/>
    </row>
    <row r="198" spans="2:15" ht="11.25">
      <c r="B198" s="39"/>
      <c r="C198" s="26"/>
      <c r="D198" s="27"/>
      <c r="E198" s="100"/>
      <c r="F198" s="48"/>
      <c r="G198" s="48"/>
      <c r="H198" s="29"/>
      <c r="I198" s="30"/>
      <c r="J198" s="39"/>
      <c r="K198" s="26"/>
      <c r="L198" s="100"/>
      <c r="M198" s="48"/>
      <c r="N198" s="48"/>
      <c r="O198" s="29"/>
    </row>
    <row r="199" spans="2:15" ht="11.25">
      <c r="B199" s="39"/>
      <c r="C199" s="26"/>
      <c r="D199" s="27"/>
      <c r="E199" s="100"/>
      <c r="F199" s="48"/>
      <c r="G199" s="48"/>
      <c r="H199" s="29"/>
      <c r="I199" s="30"/>
      <c r="J199" s="39"/>
      <c r="K199" s="26"/>
      <c r="L199" s="100"/>
      <c r="M199" s="48"/>
      <c r="N199" s="48"/>
      <c r="O199" s="29"/>
    </row>
    <row r="200" spans="2:15" ht="11.25">
      <c r="B200" s="39"/>
      <c r="C200" s="26"/>
      <c r="D200" s="27"/>
      <c r="E200" s="100"/>
      <c r="F200" s="48"/>
      <c r="G200" s="48"/>
      <c r="H200" s="29"/>
      <c r="I200" s="30"/>
      <c r="J200" s="39"/>
      <c r="K200" s="26"/>
      <c r="L200" s="100"/>
      <c r="M200" s="48"/>
      <c r="N200" s="48"/>
      <c r="O200" s="29"/>
    </row>
    <row r="201" spans="2:15" ht="11.25">
      <c r="B201" s="39"/>
      <c r="C201" s="26"/>
      <c r="D201" s="27"/>
      <c r="E201" s="100"/>
      <c r="F201" s="40"/>
      <c r="G201" s="40"/>
      <c r="H201" s="32"/>
      <c r="I201" s="30"/>
      <c r="J201" s="39"/>
      <c r="K201" s="26"/>
      <c r="L201" s="100"/>
      <c r="M201" s="40"/>
      <c r="N201" s="40"/>
      <c r="O201" s="32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89"/>
  <sheetViews>
    <sheetView workbookViewId="0" topLeftCell="A1">
      <selection activeCell="G109" sqref="G109"/>
    </sheetView>
  </sheetViews>
  <sheetFormatPr defaultColWidth="9.140625" defaultRowHeight="12.75"/>
  <cols>
    <col min="1" max="1" width="10.00390625" style="11" bestFit="1" customWidth="1"/>
    <col min="2" max="2" width="11.28125" style="41" customWidth="1"/>
    <col min="3" max="3" width="10.140625" style="17" customWidth="1"/>
    <col min="4" max="4" width="11.00390625" style="1" customWidth="1"/>
    <col min="5" max="5" width="10.140625" style="101" bestFit="1" customWidth="1"/>
    <col min="6" max="6" width="12.421875" style="51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5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42" t="s">
        <v>24</v>
      </c>
      <c r="B1" s="143"/>
      <c r="C1" s="143"/>
      <c r="D1" s="143"/>
      <c r="E1" s="143"/>
      <c r="F1" s="143"/>
      <c r="G1" s="143"/>
      <c r="H1" s="144"/>
      <c r="I1" s="145" t="s">
        <v>25</v>
      </c>
      <c r="J1" s="143"/>
      <c r="K1" s="143"/>
      <c r="L1" s="143"/>
      <c r="M1" s="143"/>
      <c r="N1" s="143"/>
      <c r="O1" s="143"/>
      <c r="P1" s="143"/>
      <c r="Q1" s="144"/>
    </row>
    <row r="2" spans="1:17" ht="22.5" customHeight="1">
      <c r="A2" s="146" t="s">
        <v>16</v>
      </c>
      <c r="B2" s="148" t="s">
        <v>14</v>
      </c>
      <c r="C2" s="150" t="s">
        <v>15</v>
      </c>
      <c r="D2" s="151" t="s">
        <v>17</v>
      </c>
      <c r="E2" s="165" t="s">
        <v>18</v>
      </c>
      <c r="F2" s="142" t="s">
        <v>21</v>
      </c>
      <c r="G2" s="154"/>
      <c r="H2" s="155"/>
      <c r="I2" s="156" t="s">
        <v>26</v>
      </c>
      <c r="J2" s="150" t="s">
        <v>29</v>
      </c>
      <c r="K2" s="150" t="s">
        <v>28</v>
      </c>
      <c r="L2" s="162" t="s">
        <v>27</v>
      </c>
      <c r="M2" s="145" t="s">
        <v>21</v>
      </c>
      <c r="N2" s="158"/>
      <c r="O2" s="159"/>
      <c r="P2" s="160" t="s">
        <v>22</v>
      </c>
      <c r="Q2" s="161"/>
    </row>
    <row r="3" spans="1:25" ht="33.75" customHeight="1">
      <c r="A3" s="147"/>
      <c r="B3" s="149"/>
      <c r="C3" s="150"/>
      <c r="D3" s="151"/>
      <c r="E3" s="166"/>
      <c r="F3" s="50" t="s">
        <v>19</v>
      </c>
      <c r="G3" s="37" t="s">
        <v>20</v>
      </c>
      <c r="H3" s="2" t="s">
        <v>13</v>
      </c>
      <c r="I3" s="156"/>
      <c r="J3" s="150"/>
      <c r="K3" s="150"/>
      <c r="L3" s="162"/>
      <c r="M3" s="37" t="s">
        <v>19</v>
      </c>
      <c r="N3" s="37" t="s">
        <v>12</v>
      </c>
      <c r="O3" s="4" t="s">
        <v>13</v>
      </c>
      <c r="P3" s="3" t="s">
        <v>11</v>
      </c>
      <c r="Q3" s="3" t="s">
        <v>23</v>
      </c>
      <c r="T3" s="60"/>
      <c r="U3" s="61"/>
      <c r="W3" s="60"/>
      <c r="X3" s="61"/>
      <c r="Y3" s="61"/>
    </row>
    <row r="4" spans="1:25" ht="36" customHeight="1">
      <c r="A4" s="10">
        <v>2020071001</v>
      </c>
      <c r="B4" s="42" t="s">
        <v>113</v>
      </c>
      <c r="C4" s="16">
        <v>118.8</v>
      </c>
      <c r="D4" s="6" t="s">
        <v>139</v>
      </c>
      <c r="E4" s="7">
        <v>44013</v>
      </c>
      <c r="F4" s="46" t="s">
        <v>110</v>
      </c>
      <c r="G4" s="46" t="s">
        <v>111</v>
      </c>
      <c r="H4" s="13">
        <v>44031483</v>
      </c>
      <c r="I4" s="21"/>
      <c r="J4" s="42"/>
      <c r="K4" s="16"/>
      <c r="L4" s="7"/>
      <c r="M4" s="43"/>
      <c r="N4" s="43"/>
      <c r="O4" s="8"/>
      <c r="P4" s="9"/>
      <c r="Q4" s="9"/>
      <c r="S4" s="115"/>
      <c r="T4" s="60"/>
      <c r="U4" s="61"/>
      <c r="W4" s="60"/>
      <c r="X4" s="61"/>
      <c r="Y4" s="61"/>
    </row>
    <row r="5" spans="1:25" ht="36" customHeight="1">
      <c r="A5" s="10">
        <v>2020071002</v>
      </c>
      <c r="B5" s="42" t="s">
        <v>33</v>
      </c>
      <c r="C5" s="16">
        <v>39.84</v>
      </c>
      <c r="D5" s="72" t="s">
        <v>504</v>
      </c>
      <c r="E5" s="7">
        <v>44014</v>
      </c>
      <c r="F5" s="46" t="s">
        <v>122</v>
      </c>
      <c r="G5" s="46" t="s">
        <v>50</v>
      </c>
      <c r="H5" s="13">
        <v>36019208</v>
      </c>
      <c r="I5" s="5"/>
      <c r="J5" s="42" t="str">
        <f aca="true" t="shared" si="0" ref="J5:K7">B5</f>
        <v>potraviny</v>
      </c>
      <c r="K5" s="16">
        <f>C5</f>
        <v>39.84</v>
      </c>
      <c r="L5" s="7">
        <v>44012</v>
      </c>
      <c r="M5" s="43" t="str">
        <f aca="true" t="shared" si="1" ref="M5:O7">F5</f>
        <v>INMEDIA, spol.s.r.o.</v>
      </c>
      <c r="N5" s="43" t="str">
        <f>G5</f>
        <v>Námestie SNP 11, 960,01 Zvolen</v>
      </c>
      <c r="O5" s="8">
        <f>H5</f>
        <v>36019208</v>
      </c>
      <c r="P5" s="9" t="s">
        <v>30</v>
      </c>
      <c r="Q5" s="9" t="s">
        <v>31</v>
      </c>
      <c r="R5" s="111"/>
      <c r="S5" s="90"/>
      <c r="T5" s="60"/>
      <c r="U5" s="61"/>
      <c r="W5" s="60"/>
      <c r="X5" s="61"/>
      <c r="Y5" s="61"/>
    </row>
    <row r="6" spans="1:25" ht="36" customHeight="1">
      <c r="A6" s="10">
        <v>2020071003</v>
      </c>
      <c r="B6" s="42" t="s">
        <v>33</v>
      </c>
      <c r="C6" s="16">
        <v>84.04</v>
      </c>
      <c r="D6" s="72" t="s">
        <v>504</v>
      </c>
      <c r="E6" s="7">
        <v>44014</v>
      </c>
      <c r="F6" s="46" t="s">
        <v>122</v>
      </c>
      <c r="G6" s="46" t="s">
        <v>50</v>
      </c>
      <c r="H6" s="13">
        <v>36019208</v>
      </c>
      <c r="I6" s="5"/>
      <c r="J6" s="42" t="str">
        <f t="shared" si="0"/>
        <v>potraviny</v>
      </c>
      <c r="K6" s="16">
        <f>C6</f>
        <v>84.04</v>
      </c>
      <c r="L6" s="7">
        <v>44012</v>
      </c>
      <c r="M6" s="43" t="str">
        <f t="shared" si="1"/>
        <v>INMEDIA, spol.s.r.o.</v>
      </c>
      <c r="N6" s="43" t="str">
        <f>G6</f>
        <v>Námestie SNP 11, 960,01 Zvolen</v>
      </c>
      <c r="O6" s="8">
        <f>H6</f>
        <v>36019208</v>
      </c>
      <c r="P6" s="9" t="s">
        <v>30</v>
      </c>
      <c r="Q6" s="9" t="s">
        <v>31</v>
      </c>
      <c r="R6" s="111"/>
      <c r="S6" s="116"/>
      <c r="T6" s="60"/>
      <c r="U6" s="61"/>
      <c r="V6" s="56"/>
      <c r="W6" s="60"/>
      <c r="X6" s="61"/>
      <c r="Y6" s="61"/>
    </row>
    <row r="7" spans="1:25" ht="36" customHeight="1">
      <c r="A7" s="10">
        <v>2020071004</v>
      </c>
      <c r="B7" s="42" t="s">
        <v>33</v>
      </c>
      <c r="C7" s="16">
        <v>828.58</v>
      </c>
      <c r="D7" s="6"/>
      <c r="E7" s="7">
        <v>44018</v>
      </c>
      <c r="F7" s="42" t="s">
        <v>65</v>
      </c>
      <c r="G7" s="43" t="s">
        <v>66</v>
      </c>
      <c r="H7" s="8">
        <v>44240104</v>
      </c>
      <c r="I7" s="5" t="s">
        <v>808</v>
      </c>
      <c r="J7" s="42" t="str">
        <f t="shared" si="0"/>
        <v>potraviny</v>
      </c>
      <c r="K7" s="16">
        <f t="shared" si="0"/>
        <v>828.58</v>
      </c>
      <c r="L7" s="7">
        <v>44015</v>
      </c>
      <c r="M7" s="43" t="str">
        <f t="shared" si="1"/>
        <v>BOHUŠ ŠESTÁK s.r.o.</v>
      </c>
      <c r="N7" s="43" t="str">
        <f t="shared" si="1"/>
        <v>Vodárenská 343/2, 924 01 Galanta</v>
      </c>
      <c r="O7" s="8">
        <f t="shared" si="1"/>
        <v>44240104</v>
      </c>
      <c r="P7" s="9" t="s">
        <v>4</v>
      </c>
      <c r="Q7" s="9" t="s">
        <v>32</v>
      </c>
      <c r="S7" s="104"/>
      <c r="T7" s="54"/>
      <c r="U7" s="61"/>
      <c r="V7" s="36"/>
      <c r="W7" s="54"/>
      <c r="X7" s="61"/>
      <c r="Y7" s="61"/>
    </row>
    <row r="8" spans="1:22" ht="36" customHeight="1">
      <c r="A8" s="10">
        <v>2020071005</v>
      </c>
      <c r="B8" s="42" t="s">
        <v>103</v>
      </c>
      <c r="C8" s="16">
        <v>503.23</v>
      </c>
      <c r="D8" s="6"/>
      <c r="E8" s="7">
        <v>44016</v>
      </c>
      <c r="F8" s="12" t="s">
        <v>101</v>
      </c>
      <c r="G8" s="12" t="s">
        <v>102</v>
      </c>
      <c r="H8" s="13">
        <v>26297850</v>
      </c>
      <c r="I8" s="5"/>
      <c r="J8" s="42"/>
      <c r="K8" s="16"/>
      <c r="L8" s="7"/>
      <c r="M8" s="43"/>
      <c r="N8" s="43"/>
      <c r="O8" s="8"/>
      <c r="P8" s="9"/>
      <c r="Q8" s="9"/>
      <c r="S8" s="104"/>
      <c r="T8" s="17"/>
      <c r="U8" s="36"/>
      <c r="V8" s="36"/>
    </row>
    <row r="9" spans="1:18" ht="36" customHeight="1">
      <c r="A9" s="10">
        <v>2020071006</v>
      </c>
      <c r="B9" s="42" t="s">
        <v>33</v>
      </c>
      <c r="C9" s="16">
        <v>641.17</v>
      </c>
      <c r="D9" s="6"/>
      <c r="E9" s="7">
        <v>44018</v>
      </c>
      <c r="F9" s="42" t="s">
        <v>56</v>
      </c>
      <c r="G9" s="43" t="s">
        <v>57</v>
      </c>
      <c r="H9" s="34">
        <v>45702942</v>
      </c>
      <c r="I9" s="5" t="s">
        <v>809</v>
      </c>
      <c r="J9" s="42" t="str">
        <f aca="true" t="shared" si="2" ref="J9:K24">B9</f>
        <v>potraviny</v>
      </c>
      <c r="K9" s="16">
        <f t="shared" si="2"/>
        <v>641.17</v>
      </c>
      <c r="L9" s="7">
        <v>44015</v>
      </c>
      <c r="M9" s="43" t="str">
        <f aca="true" t="shared" si="3" ref="M9:O40">F9</f>
        <v>EASTFOOD s.r.o.</v>
      </c>
      <c r="N9" s="43" t="str">
        <f t="shared" si="3"/>
        <v>Južná trieda 78, 040 01 Košice</v>
      </c>
      <c r="O9" s="8">
        <f t="shared" si="3"/>
        <v>45702942</v>
      </c>
      <c r="P9" s="9" t="s">
        <v>4</v>
      </c>
      <c r="Q9" s="9" t="s">
        <v>32</v>
      </c>
      <c r="R9" s="55"/>
    </row>
    <row r="10" spans="1:17" ht="36" customHeight="1">
      <c r="A10" s="10">
        <v>2020071007</v>
      </c>
      <c r="B10" s="42" t="s">
        <v>33</v>
      </c>
      <c r="C10" s="16">
        <v>213.8</v>
      </c>
      <c r="D10" s="72" t="s">
        <v>504</v>
      </c>
      <c r="E10" s="7">
        <v>44019</v>
      </c>
      <c r="F10" s="46" t="s">
        <v>122</v>
      </c>
      <c r="G10" s="46" t="s">
        <v>50</v>
      </c>
      <c r="H10" s="13">
        <v>36019208</v>
      </c>
      <c r="I10" s="5"/>
      <c r="J10" s="42" t="str">
        <f t="shared" si="2"/>
        <v>potraviny</v>
      </c>
      <c r="K10" s="16">
        <f t="shared" si="2"/>
        <v>213.8</v>
      </c>
      <c r="L10" s="7">
        <v>44018</v>
      </c>
      <c r="M10" s="43" t="str">
        <f t="shared" si="3"/>
        <v>INMEDIA, spol.s.r.o.</v>
      </c>
      <c r="N10" s="43" t="str">
        <f t="shared" si="3"/>
        <v>Námestie SNP 11, 960,01 Zvolen</v>
      </c>
      <c r="O10" s="8">
        <f t="shared" si="3"/>
        <v>36019208</v>
      </c>
      <c r="P10" s="9" t="s">
        <v>30</v>
      </c>
      <c r="Q10" s="9" t="s">
        <v>31</v>
      </c>
    </row>
    <row r="11" spans="1:21" ht="36" customHeight="1">
      <c r="A11" s="10">
        <v>2020071008</v>
      </c>
      <c r="B11" s="42" t="s">
        <v>33</v>
      </c>
      <c r="C11" s="16">
        <v>233.1</v>
      </c>
      <c r="D11" s="72" t="s">
        <v>504</v>
      </c>
      <c r="E11" s="7">
        <v>44019</v>
      </c>
      <c r="F11" s="46" t="s">
        <v>122</v>
      </c>
      <c r="G11" s="46" t="s">
        <v>50</v>
      </c>
      <c r="H11" s="13">
        <v>36019208</v>
      </c>
      <c r="I11" s="5"/>
      <c r="J11" s="42" t="str">
        <f t="shared" si="2"/>
        <v>potraviny</v>
      </c>
      <c r="K11" s="16">
        <f t="shared" si="2"/>
        <v>233.1</v>
      </c>
      <c r="L11" s="7">
        <v>44018</v>
      </c>
      <c r="M11" s="43" t="str">
        <f t="shared" si="3"/>
        <v>INMEDIA, spol.s.r.o.</v>
      </c>
      <c r="N11" s="43" t="str">
        <f t="shared" si="3"/>
        <v>Námestie SNP 11, 960,01 Zvolen</v>
      </c>
      <c r="O11" s="8">
        <f t="shared" si="3"/>
        <v>36019208</v>
      </c>
      <c r="P11" s="9" t="s">
        <v>30</v>
      </c>
      <c r="Q11" s="9" t="s">
        <v>31</v>
      </c>
      <c r="T11" s="95"/>
      <c r="U11" s="52"/>
    </row>
    <row r="12" spans="1:21" ht="36" customHeight="1">
      <c r="A12" s="10">
        <v>2020071009</v>
      </c>
      <c r="B12" s="42" t="s">
        <v>811</v>
      </c>
      <c r="C12" s="16">
        <v>345</v>
      </c>
      <c r="D12" s="6"/>
      <c r="E12" s="7">
        <v>44013</v>
      </c>
      <c r="F12" s="42" t="s">
        <v>52</v>
      </c>
      <c r="G12" s="43" t="s">
        <v>106</v>
      </c>
      <c r="H12" s="35">
        <v>17081173</v>
      </c>
      <c r="I12" s="21" t="s">
        <v>812</v>
      </c>
      <c r="J12" s="42" t="str">
        <f t="shared" si="2"/>
        <v>pc refurbished, router</v>
      </c>
      <c r="K12" s="16">
        <f t="shared" si="2"/>
        <v>345</v>
      </c>
      <c r="L12" s="7">
        <v>44013</v>
      </c>
      <c r="M12" s="43" t="str">
        <f t="shared" si="3"/>
        <v>CompAct-spoločnosť s ručením obmedzeným Rožňava</v>
      </c>
      <c r="N12" s="43" t="str">
        <f t="shared" si="3"/>
        <v>Šafárikova 17, 048 01 Rožňava</v>
      </c>
      <c r="O12" s="8">
        <f t="shared" si="3"/>
        <v>17081173</v>
      </c>
      <c r="P12" s="9" t="s">
        <v>30</v>
      </c>
      <c r="Q12" s="9" t="s">
        <v>31</v>
      </c>
      <c r="T12" s="95"/>
      <c r="U12" s="52"/>
    </row>
    <row r="13" spans="1:20" ht="36" customHeight="1">
      <c r="A13" s="10">
        <v>2020071010</v>
      </c>
      <c r="B13" s="42" t="s">
        <v>51</v>
      </c>
      <c r="C13" s="16">
        <v>426.47</v>
      </c>
      <c r="D13" s="58" t="s">
        <v>810</v>
      </c>
      <c r="E13" s="7">
        <v>44018</v>
      </c>
      <c r="F13" s="46" t="s">
        <v>6</v>
      </c>
      <c r="G13" s="46" t="s">
        <v>7</v>
      </c>
      <c r="H13" s="13">
        <v>47925914</v>
      </c>
      <c r="I13" s="21" t="s">
        <v>813</v>
      </c>
      <c r="J13" s="42" t="str">
        <f t="shared" si="2"/>
        <v>lieky</v>
      </c>
      <c r="K13" s="16">
        <f>C13</f>
        <v>426.47</v>
      </c>
      <c r="L13" s="89">
        <v>44015</v>
      </c>
      <c r="M13" s="43" t="str">
        <f t="shared" si="3"/>
        <v>ATONA s.r.o.</v>
      </c>
      <c r="N13" s="43" t="str">
        <f t="shared" si="3"/>
        <v>Okružná 30, 048 01 Rožňava</v>
      </c>
      <c r="O13" s="8">
        <f t="shared" si="3"/>
        <v>47925914</v>
      </c>
      <c r="P13" s="9" t="s">
        <v>30</v>
      </c>
      <c r="Q13" s="9" t="s">
        <v>31</v>
      </c>
      <c r="T13" s="52"/>
    </row>
    <row r="14" spans="1:20" ht="36" customHeight="1">
      <c r="A14" s="10">
        <v>2020071011</v>
      </c>
      <c r="B14" s="42" t="s">
        <v>51</v>
      </c>
      <c r="C14" s="16">
        <v>433.12</v>
      </c>
      <c r="D14" s="58" t="s">
        <v>810</v>
      </c>
      <c r="E14" s="7">
        <v>44018</v>
      </c>
      <c r="F14" s="46" t="s">
        <v>6</v>
      </c>
      <c r="G14" s="46" t="s">
        <v>7</v>
      </c>
      <c r="H14" s="13">
        <v>47925914</v>
      </c>
      <c r="I14" s="21" t="s">
        <v>814</v>
      </c>
      <c r="J14" s="42" t="str">
        <f t="shared" si="2"/>
        <v>lieky</v>
      </c>
      <c r="K14" s="16">
        <f>C14</f>
        <v>433.12</v>
      </c>
      <c r="L14" s="89">
        <v>44015</v>
      </c>
      <c r="M14" s="43" t="str">
        <f t="shared" si="3"/>
        <v>ATONA s.r.o.</v>
      </c>
      <c r="N14" s="43" t="str">
        <f t="shared" si="3"/>
        <v>Okružná 30, 048 01 Rožňava</v>
      </c>
      <c r="O14" s="8">
        <f t="shared" si="3"/>
        <v>47925914</v>
      </c>
      <c r="P14" s="9" t="s">
        <v>30</v>
      </c>
      <c r="Q14" s="9" t="s">
        <v>31</v>
      </c>
      <c r="T14" s="52"/>
    </row>
    <row r="15" spans="1:20" ht="36" customHeight="1">
      <c r="A15" s="10">
        <v>2020071012</v>
      </c>
      <c r="B15" s="42" t="s">
        <v>51</v>
      </c>
      <c r="C15" s="16">
        <v>1140.03</v>
      </c>
      <c r="D15" s="58" t="s">
        <v>810</v>
      </c>
      <c r="E15" s="7">
        <v>44018</v>
      </c>
      <c r="F15" s="46" t="s">
        <v>6</v>
      </c>
      <c r="G15" s="46" t="s">
        <v>7</v>
      </c>
      <c r="H15" s="13">
        <v>47925914</v>
      </c>
      <c r="I15" s="21" t="s">
        <v>815</v>
      </c>
      <c r="J15" s="42" t="str">
        <f t="shared" si="2"/>
        <v>lieky</v>
      </c>
      <c r="K15" s="16">
        <f>C15</f>
        <v>1140.03</v>
      </c>
      <c r="L15" s="89">
        <v>44014</v>
      </c>
      <c r="M15" s="43" t="str">
        <f t="shared" si="3"/>
        <v>ATONA s.r.o.</v>
      </c>
      <c r="N15" s="43" t="str">
        <f t="shared" si="3"/>
        <v>Okružná 30, 048 01 Rožňava</v>
      </c>
      <c r="O15" s="8">
        <f t="shared" si="3"/>
        <v>47925914</v>
      </c>
      <c r="P15" s="9" t="s">
        <v>30</v>
      </c>
      <c r="Q15" s="9" t="s">
        <v>31</v>
      </c>
      <c r="S15" s="105"/>
      <c r="T15" s="105"/>
    </row>
    <row r="16" spans="1:19" ht="36" customHeight="1">
      <c r="A16" s="10">
        <v>2020071013</v>
      </c>
      <c r="B16" s="42" t="s">
        <v>51</v>
      </c>
      <c r="C16" s="16">
        <v>2218.24</v>
      </c>
      <c r="D16" s="58" t="s">
        <v>810</v>
      </c>
      <c r="E16" s="7">
        <v>44018</v>
      </c>
      <c r="F16" s="46" t="s">
        <v>6</v>
      </c>
      <c r="G16" s="46" t="s">
        <v>7</v>
      </c>
      <c r="H16" s="13">
        <v>47925914</v>
      </c>
      <c r="I16" s="21" t="s">
        <v>816</v>
      </c>
      <c r="J16" s="42" t="str">
        <f t="shared" si="2"/>
        <v>lieky</v>
      </c>
      <c r="K16" s="16">
        <f>C16</f>
        <v>2218.24</v>
      </c>
      <c r="L16" s="89">
        <v>44015</v>
      </c>
      <c r="M16" s="43" t="str">
        <f t="shared" si="3"/>
        <v>ATONA s.r.o.</v>
      </c>
      <c r="N16" s="43" t="str">
        <f t="shared" si="3"/>
        <v>Okružná 30, 048 01 Rožňava</v>
      </c>
      <c r="O16" s="8">
        <f t="shared" si="3"/>
        <v>47925914</v>
      </c>
      <c r="P16" s="9" t="s">
        <v>30</v>
      </c>
      <c r="Q16" s="9" t="s">
        <v>31</v>
      </c>
      <c r="S16" s="110"/>
    </row>
    <row r="17" spans="1:17" ht="36" customHeight="1">
      <c r="A17" s="10">
        <v>2020071014</v>
      </c>
      <c r="B17" s="42" t="s">
        <v>33</v>
      </c>
      <c r="C17" s="16">
        <v>1154.21</v>
      </c>
      <c r="D17" s="6"/>
      <c r="E17" s="7">
        <v>44019</v>
      </c>
      <c r="F17" s="46" t="s">
        <v>72</v>
      </c>
      <c r="G17" s="46" t="s">
        <v>73</v>
      </c>
      <c r="H17" s="13">
        <v>36397164</v>
      </c>
      <c r="I17" s="21" t="s">
        <v>817</v>
      </c>
      <c r="J17" s="42" t="str">
        <f t="shared" si="2"/>
        <v>potraviny</v>
      </c>
      <c r="K17" s="16">
        <f t="shared" si="2"/>
        <v>1154.21</v>
      </c>
      <c r="L17" s="7">
        <v>44018</v>
      </c>
      <c r="M17" s="43" t="str">
        <f t="shared" si="3"/>
        <v>PICADO , s.r.o</v>
      </c>
      <c r="N17" s="43" t="str">
        <f t="shared" si="3"/>
        <v>Vysokoškolákov 6, 010 08 Žilina</v>
      </c>
      <c r="O17" s="8">
        <f t="shared" si="3"/>
        <v>36397164</v>
      </c>
      <c r="P17" s="9" t="s">
        <v>4</v>
      </c>
      <c r="Q17" s="9" t="s">
        <v>32</v>
      </c>
    </row>
    <row r="18" spans="1:17" ht="36" customHeight="1">
      <c r="A18" s="10">
        <v>2020071015</v>
      </c>
      <c r="B18" s="42" t="s">
        <v>33</v>
      </c>
      <c r="C18" s="16">
        <v>1297.68</v>
      </c>
      <c r="D18" s="64" t="s">
        <v>401</v>
      </c>
      <c r="E18" s="7">
        <v>44021</v>
      </c>
      <c r="F18" s="43" t="s">
        <v>53</v>
      </c>
      <c r="G18" s="43" t="s">
        <v>54</v>
      </c>
      <c r="H18" s="8">
        <v>45952671</v>
      </c>
      <c r="I18" s="21"/>
      <c r="J18" s="42" t="str">
        <f t="shared" si="2"/>
        <v>potraviny</v>
      </c>
      <c r="K18" s="16">
        <f t="shared" si="2"/>
        <v>1297.68</v>
      </c>
      <c r="L18" s="7">
        <v>44018</v>
      </c>
      <c r="M18" s="43" t="str">
        <f t="shared" si="3"/>
        <v>METRO Cash and Carry SR s.r.o.</v>
      </c>
      <c r="N18" s="43" t="str">
        <f t="shared" si="3"/>
        <v>Senecká cesta 1881,900 28  Ivanka pri Dunaji</v>
      </c>
      <c r="O18" s="8">
        <f t="shared" si="3"/>
        <v>45952671</v>
      </c>
      <c r="P18" s="9" t="s">
        <v>30</v>
      </c>
      <c r="Q18" s="9" t="s">
        <v>31</v>
      </c>
    </row>
    <row r="19" spans="1:17" ht="36" customHeight="1">
      <c r="A19" s="10">
        <v>2020071016</v>
      </c>
      <c r="B19" s="42" t="s">
        <v>33</v>
      </c>
      <c r="C19" s="16">
        <v>56.87</v>
      </c>
      <c r="D19" s="64" t="s">
        <v>401</v>
      </c>
      <c r="E19" s="7">
        <v>44021</v>
      </c>
      <c r="F19" s="43" t="s">
        <v>53</v>
      </c>
      <c r="G19" s="43" t="s">
        <v>54</v>
      </c>
      <c r="H19" s="8">
        <v>45952671</v>
      </c>
      <c r="I19" s="21"/>
      <c r="J19" s="42" t="str">
        <f t="shared" si="2"/>
        <v>potraviny</v>
      </c>
      <c r="K19" s="16">
        <f t="shared" si="2"/>
        <v>56.87</v>
      </c>
      <c r="L19" s="7">
        <v>44018</v>
      </c>
      <c r="M19" s="43" t="str">
        <f t="shared" si="3"/>
        <v>METRO Cash and Carry SR s.r.o.</v>
      </c>
      <c r="N19" s="43" t="str">
        <f t="shared" si="3"/>
        <v>Senecká cesta 1881,900 28  Ivanka pri Dunaji</v>
      </c>
      <c r="O19" s="8">
        <f t="shared" si="3"/>
        <v>45952671</v>
      </c>
      <c r="P19" s="9" t="s">
        <v>30</v>
      </c>
      <c r="Q19" s="9" t="s">
        <v>31</v>
      </c>
    </row>
    <row r="20" spans="1:17" ht="36" customHeight="1">
      <c r="A20" s="10">
        <v>2020071017</v>
      </c>
      <c r="B20" s="42" t="s">
        <v>420</v>
      </c>
      <c r="C20" s="16">
        <v>53.81</v>
      </c>
      <c r="D20" s="10">
        <v>4020004007</v>
      </c>
      <c r="E20" s="7">
        <v>44018</v>
      </c>
      <c r="F20" s="46" t="s">
        <v>458</v>
      </c>
      <c r="G20" s="46" t="s">
        <v>459</v>
      </c>
      <c r="H20" s="13">
        <v>36570460</v>
      </c>
      <c r="I20" s="21"/>
      <c r="J20" s="42"/>
      <c r="K20" s="16"/>
      <c r="L20" s="7"/>
      <c r="M20" s="43"/>
      <c r="N20" s="43"/>
      <c r="O20" s="8"/>
      <c r="P20" s="9"/>
      <c r="Q20" s="9"/>
    </row>
    <row r="21" spans="1:17" ht="36" customHeight="1">
      <c r="A21" s="10">
        <v>2020071018</v>
      </c>
      <c r="B21" s="42" t="s">
        <v>38</v>
      </c>
      <c r="C21" s="16">
        <v>5.99</v>
      </c>
      <c r="D21" s="10" t="s">
        <v>138</v>
      </c>
      <c r="E21" s="69">
        <v>44019</v>
      </c>
      <c r="F21" s="46" t="s">
        <v>39</v>
      </c>
      <c r="G21" s="46" t="s">
        <v>40</v>
      </c>
      <c r="H21" s="13">
        <v>35763469</v>
      </c>
      <c r="I21" s="21"/>
      <c r="J21" s="42"/>
      <c r="K21" s="16"/>
      <c r="L21" s="7"/>
      <c r="M21" s="43"/>
      <c r="N21" s="43"/>
      <c r="O21" s="8"/>
      <c r="P21" s="9"/>
      <c r="Q21" s="9"/>
    </row>
    <row r="22" spans="1:17" ht="36" customHeight="1">
      <c r="A22" s="10">
        <v>2020071019</v>
      </c>
      <c r="B22" s="42" t="s">
        <v>818</v>
      </c>
      <c r="C22" s="16">
        <v>74.18</v>
      </c>
      <c r="D22" s="86"/>
      <c r="E22" s="69">
        <v>44020</v>
      </c>
      <c r="F22" s="46" t="s">
        <v>819</v>
      </c>
      <c r="G22" s="46" t="s">
        <v>820</v>
      </c>
      <c r="H22" s="13">
        <v>27545423</v>
      </c>
      <c r="I22" s="21" t="s">
        <v>821</v>
      </c>
      <c r="J22" s="42" t="str">
        <f aca="true" t="shared" si="4" ref="J22:K33">B22</f>
        <v>wc doska + splachovač</v>
      </c>
      <c r="K22" s="16">
        <f t="shared" si="2"/>
        <v>74.18</v>
      </c>
      <c r="L22" s="7">
        <v>44020</v>
      </c>
      <c r="M22" s="43" t="str">
        <f t="shared" si="3"/>
        <v>STYLE PLUS  s.r.o.</v>
      </c>
      <c r="N22" s="43" t="str">
        <f t="shared" si="3"/>
        <v>Moravská 1259, 570 01 Lytomyšl-Město</v>
      </c>
      <c r="O22" s="8">
        <f t="shared" si="3"/>
        <v>27545423</v>
      </c>
      <c r="P22" s="9" t="s">
        <v>30</v>
      </c>
      <c r="Q22" s="9" t="s">
        <v>31</v>
      </c>
    </row>
    <row r="23" spans="1:17" ht="36" customHeight="1">
      <c r="A23" s="10">
        <v>2020071020</v>
      </c>
      <c r="B23" s="42" t="s">
        <v>822</v>
      </c>
      <c r="C23" s="16">
        <v>196.34</v>
      </c>
      <c r="D23" s="97"/>
      <c r="E23" s="7">
        <v>44020</v>
      </c>
      <c r="F23" s="46" t="s">
        <v>823</v>
      </c>
      <c r="G23" s="46" t="s">
        <v>824</v>
      </c>
      <c r="H23" s="13">
        <v>45331294</v>
      </c>
      <c r="I23" s="21" t="s">
        <v>825</v>
      </c>
      <c r="J23" s="42" t="str">
        <f t="shared" si="4"/>
        <v>ND piaggo</v>
      </c>
      <c r="K23" s="16">
        <f t="shared" si="2"/>
        <v>196.34</v>
      </c>
      <c r="L23" s="7">
        <v>44020</v>
      </c>
      <c r="M23" s="43" t="str">
        <f t="shared" si="3"/>
        <v>TSM SLOVAKIA s.r.o.</v>
      </c>
      <c r="N23" s="43" t="str">
        <f t="shared" si="3"/>
        <v>Nešporova 2, 036 01 Martin</v>
      </c>
      <c r="O23" s="8">
        <f t="shared" si="3"/>
        <v>45331294</v>
      </c>
      <c r="P23" s="9" t="s">
        <v>30</v>
      </c>
      <c r="Q23" s="9" t="s">
        <v>31</v>
      </c>
    </row>
    <row r="24" spans="1:17" ht="36" customHeight="1">
      <c r="A24" s="10">
        <v>2020071021</v>
      </c>
      <c r="B24" s="42" t="s">
        <v>33</v>
      </c>
      <c r="C24" s="16">
        <v>406.38</v>
      </c>
      <c r="D24" s="6" t="s">
        <v>415</v>
      </c>
      <c r="E24" s="7">
        <v>44017</v>
      </c>
      <c r="F24" s="42" t="s">
        <v>120</v>
      </c>
      <c r="G24" s="43" t="s">
        <v>121</v>
      </c>
      <c r="H24" s="8">
        <v>17260752</v>
      </c>
      <c r="I24" s="21" t="s">
        <v>826</v>
      </c>
      <c r="J24" s="42" t="str">
        <f t="shared" si="4"/>
        <v>potraviny</v>
      </c>
      <c r="K24" s="16">
        <f t="shared" si="2"/>
        <v>406.38</v>
      </c>
      <c r="L24" s="7">
        <v>44013</v>
      </c>
      <c r="M24" s="43" t="str">
        <f t="shared" si="3"/>
        <v>Zoltán Jánosdeák - Jánosdeák</v>
      </c>
      <c r="N24" s="43" t="str">
        <f t="shared" si="3"/>
        <v>Vinohradná 101, 049 11 Plešivec</v>
      </c>
      <c r="O24" s="8">
        <f t="shared" si="3"/>
        <v>17260752</v>
      </c>
      <c r="P24" s="9" t="s">
        <v>4</v>
      </c>
      <c r="Q24" s="9" t="s">
        <v>32</v>
      </c>
    </row>
    <row r="25" spans="1:23" ht="36" customHeight="1">
      <c r="A25" s="10">
        <v>2020071022</v>
      </c>
      <c r="B25" s="42" t="s">
        <v>33</v>
      </c>
      <c r="C25" s="16">
        <v>159.72</v>
      </c>
      <c r="D25" s="72" t="s">
        <v>504</v>
      </c>
      <c r="E25" s="7">
        <v>44022</v>
      </c>
      <c r="F25" s="46" t="s">
        <v>122</v>
      </c>
      <c r="G25" s="46" t="s">
        <v>50</v>
      </c>
      <c r="H25" s="13">
        <v>36019208</v>
      </c>
      <c r="I25" s="5"/>
      <c r="J25" s="42" t="str">
        <f t="shared" si="4"/>
        <v>potraviny</v>
      </c>
      <c r="K25" s="16">
        <f>C25</f>
        <v>159.72</v>
      </c>
      <c r="L25" s="7">
        <v>44018</v>
      </c>
      <c r="M25" s="43" t="str">
        <f>F25</f>
        <v>INMEDIA, spol.s.r.o.</v>
      </c>
      <c r="N25" s="43" t="str">
        <f>G25</f>
        <v>Námestie SNP 11, 960,01 Zvolen</v>
      </c>
      <c r="O25" s="8">
        <f>H25</f>
        <v>36019208</v>
      </c>
      <c r="P25" s="9" t="s">
        <v>30</v>
      </c>
      <c r="Q25" s="9" t="s">
        <v>31</v>
      </c>
      <c r="U25" s="36"/>
      <c r="V25" s="121"/>
      <c r="W25" s="17"/>
    </row>
    <row r="26" spans="1:23" ht="36" customHeight="1">
      <c r="A26" s="10">
        <v>2020071023</v>
      </c>
      <c r="B26" s="42" t="s">
        <v>33</v>
      </c>
      <c r="C26" s="16">
        <v>1077.18</v>
      </c>
      <c r="D26" s="6"/>
      <c r="E26" s="7">
        <v>44025</v>
      </c>
      <c r="F26" s="42" t="s">
        <v>65</v>
      </c>
      <c r="G26" s="43" t="s">
        <v>66</v>
      </c>
      <c r="H26" s="8">
        <v>44240104</v>
      </c>
      <c r="I26" s="21" t="s">
        <v>827</v>
      </c>
      <c r="J26" s="42" t="str">
        <f t="shared" si="4"/>
        <v>potraviny</v>
      </c>
      <c r="K26" s="16">
        <f t="shared" si="4"/>
        <v>1077.18</v>
      </c>
      <c r="L26" s="7">
        <v>44022</v>
      </c>
      <c r="M26" s="43" t="str">
        <f t="shared" si="3"/>
        <v>BOHUŠ ŠESTÁK s.r.o.</v>
      </c>
      <c r="N26" s="43" t="str">
        <f t="shared" si="3"/>
        <v>Vodárenská 343/2, 924 01 Galanta</v>
      </c>
      <c r="O26" s="8">
        <f t="shared" si="3"/>
        <v>44240104</v>
      </c>
      <c r="P26" s="9" t="s">
        <v>4</v>
      </c>
      <c r="Q26" s="9" t="s">
        <v>32</v>
      </c>
      <c r="U26" s="36"/>
      <c r="V26" s="122"/>
      <c r="W26" s="17"/>
    </row>
    <row r="27" spans="1:23" ht="36" customHeight="1">
      <c r="A27" s="10">
        <v>2020071024</v>
      </c>
      <c r="B27" s="42" t="s">
        <v>33</v>
      </c>
      <c r="C27" s="16">
        <v>1171.02</v>
      </c>
      <c r="D27" s="6"/>
      <c r="E27" s="7">
        <v>44025</v>
      </c>
      <c r="F27" s="42" t="s">
        <v>65</v>
      </c>
      <c r="G27" s="43" t="s">
        <v>66</v>
      </c>
      <c r="H27" s="8">
        <v>44240104</v>
      </c>
      <c r="I27" s="21" t="s">
        <v>828</v>
      </c>
      <c r="J27" s="42" t="str">
        <f t="shared" si="4"/>
        <v>potraviny</v>
      </c>
      <c r="K27" s="16">
        <f t="shared" si="4"/>
        <v>1171.02</v>
      </c>
      <c r="L27" s="7">
        <v>44022</v>
      </c>
      <c r="M27" s="43" t="str">
        <f t="shared" si="3"/>
        <v>BOHUŠ ŠESTÁK s.r.o.</v>
      </c>
      <c r="N27" s="43" t="str">
        <f t="shared" si="3"/>
        <v>Vodárenská 343/2, 924 01 Galanta</v>
      </c>
      <c r="O27" s="8">
        <f t="shared" si="3"/>
        <v>44240104</v>
      </c>
      <c r="P27" s="9" t="s">
        <v>4</v>
      </c>
      <c r="Q27" s="9" t="s">
        <v>32</v>
      </c>
      <c r="U27" s="36"/>
      <c r="V27" s="122"/>
      <c r="W27" s="17"/>
    </row>
    <row r="28" spans="1:17" ht="36" customHeight="1">
      <c r="A28" s="10">
        <v>2020071025</v>
      </c>
      <c r="B28" s="42" t="s">
        <v>829</v>
      </c>
      <c r="C28" s="16">
        <v>1402.5</v>
      </c>
      <c r="D28" s="6"/>
      <c r="E28" s="7">
        <v>44022</v>
      </c>
      <c r="F28" s="12" t="s">
        <v>830</v>
      </c>
      <c r="G28" s="12" t="s">
        <v>831</v>
      </c>
      <c r="H28" s="13">
        <v>30575222</v>
      </c>
      <c r="I28" s="5"/>
      <c r="J28" s="42" t="str">
        <f t="shared" si="4"/>
        <v>oprava telefónnej ústredne, internetu</v>
      </c>
      <c r="K28" s="16">
        <f t="shared" si="4"/>
        <v>1402.5</v>
      </c>
      <c r="L28" s="7">
        <v>44014</v>
      </c>
      <c r="M28" s="43" t="str">
        <f t="shared" si="3"/>
        <v>MICROEL - Ing. Milan Maslík</v>
      </c>
      <c r="N28" s="43" t="str">
        <f t="shared" si="3"/>
        <v>Magurská 6437/19, 974 11 Banská Bystrica</v>
      </c>
      <c r="O28" s="8">
        <f t="shared" si="3"/>
        <v>30575222</v>
      </c>
      <c r="P28" s="9" t="s">
        <v>621</v>
      </c>
      <c r="Q28" s="9" t="s">
        <v>622</v>
      </c>
    </row>
    <row r="29" spans="1:18" ht="36" customHeight="1">
      <c r="A29" s="10">
        <v>2020071026</v>
      </c>
      <c r="B29" s="20" t="s">
        <v>33</v>
      </c>
      <c r="C29" s="16">
        <v>490.27</v>
      </c>
      <c r="D29" s="6"/>
      <c r="E29" s="7">
        <v>44026</v>
      </c>
      <c r="F29" s="12" t="s">
        <v>112</v>
      </c>
      <c r="G29" s="12" t="s">
        <v>109</v>
      </c>
      <c r="H29" s="13">
        <v>34152199</v>
      </c>
      <c r="I29" s="5" t="s">
        <v>832</v>
      </c>
      <c r="J29" s="42" t="str">
        <f t="shared" si="4"/>
        <v>potraviny</v>
      </c>
      <c r="K29" s="16">
        <f t="shared" si="4"/>
        <v>490.27</v>
      </c>
      <c r="L29" s="7">
        <v>44022</v>
      </c>
      <c r="M29" s="43" t="str">
        <f t="shared" si="3"/>
        <v>Bidfood Slovakia, s.r.o</v>
      </c>
      <c r="N29" s="43" t="str">
        <f t="shared" si="3"/>
        <v>Piešťanská 2321/71,  915 01 Nové Mesto nad Váhom</v>
      </c>
      <c r="O29" s="8">
        <f t="shared" si="3"/>
        <v>34152199</v>
      </c>
      <c r="P29" s="9" t="s">
        <v>4</v>
      </c>
      <c r="Q29" s="9" t="s">
        <v>32</v>
      </c>
      <c r="R29" s="111"/>
    </row>
    <row r="30" spans="1:18" ht="36" customHeight="1">
      <c r="A30" s="10">
        <v>2020071027</v>
      </c>
      <c r="B30" s="42" t="s">
        <v>33</v>
      </c>
      <c r="C30" s="16">
        <v>367.59</v>
      </c>
      <c r="D30" s="72" t="s">
        <v>504</v>
      </c>
      <c r="E30" s="7">
        <v>44026</v>
      </c>
      <c r="F30" s="46" t="s">
        <v>122</v>
      </c>
      <c r="G30" s="46" t="s">
        <v>50</v>
      </c>
      <c r="H30" s="13">
        <v>36019208</v>
      </c>
      <c r="I30" s="5"/>
      <c r="J30" s="42" t="str">
        <f t="shared" si="4"/>
        <v>potraviny</v>
      </c>
      <c r="K30" s="16">
        <f t="shared" si="4"/>
        <v>367.59</v>
      </c>
      <c r="L30" s="7">
        <v>44025</v>
      </c>
      <c r="M30" s="43" t="str">
        <f t="shared" si="3"/>
        <v>INMEDIA, spol.s.r.o.</v>
      </c>
      <c r="N30" s="43" t="str">
        <f t="shared" si="3"/>
        <v>Námestie SNP 11, 960,01 Zvolen</v>
      </c>
      <c r="O30" s="8">
        <f t="shared" si="3"/>
        <v>36019208</v>
      </c>
      <c r="P30" s="9" t="s">
        <v>30</v>
      </c>
      <c r="Q30" s="9" t="s">
        <v>31</v>
      </c>
      <c r="R30" s="111"/>
    </row>
    <row r="31" spans="1:18" ht="36" customHeight="1">
      <c r="A31" s="10">
        <v>2020071028</v>
      </c>
      <c r="B31" s="42" t="s">
        <v>33</v>
      </c>
      <c r="C31" s="16">
        <v>174.72</v>
      </c>
      <c r="D31" s="72" t="s">
        <v>504</v>
      </c>
      <c r="E31" s="7">
        <v>44026</v>
      </c>
      <c r="F31" s="46" t="s">
        <v>122</v>
      </c>
      <c r="G31" s="46" t="s">
        <v>50</v>
      </c>
      <c r="H31" s="13">
        <v>36019208</v>
      </c>
      <c r="I31" s="5"/>
      <c r="J31" s="42" t="str">
        <f t="shared" si="4"/>
        <v>potraviny</v>
      </c>
      <c r="K31" s="16">
        <f t="shared" si="4"/>
        <v>174.72</v>
      </c>
      <c r="L31" s="7">
        <v>44025</v>
      </c>
      <c r="M31" s="43" t="str">
        <f t="shared" si="3"/>
        <v>INMEDIA, spol.s.r.o.</v>
      </c>
      <c r="N31" s="43" t="str">
        <f t="shared" si="3"/>
        <v>Námestie SNP 11, 960,01 Zvolen</v>
      </c>
      <c r="O31" s="8">
        <f t="shared" si="3"/>
        <v>36019208</v>
      </c>
      <c r="P31" s="9" t="s">
        <v>30</v>
      </c>
      <c r="Q31" s="9" t="s">
        <v>31</v>
      </c>
      <c r="R31" s="111"/>
    </row>
    <row r="32" spans="1:22" ht="36" customHeight="1">
      <c r="A32" s="10">
        <v>2020071029</v>
      </c>
      <c r="B32" s="42" t="s">
        <v>33</v>
      </c>
      <c r="C32" s="16">
        <v>1214.81</v>
      </c>
      <c r="D32" s="64" t="s">
        <v>401</v>
      </c>
      <c r="E32" s="7">
        <v>44026</v>
      </c>
      <c r="F32" s="43" t="s">
        <v>53</v>
      </c>
      <c r="G32" s="43" t="s">
        <v>54</v>
      </c>
      <c r="H32" s="8">
        <v>45952671</v>
      </c>
      <c r="I32" s="21"/>
      <c r="J32" s="42" t="str">
        <f t="shared" si="4"/>
        <v>potraviny</v>
      </c>
      <c r="K32" s="16">
        <f>C32</f>
        <v>1214.81</v>
      </c>
      <c r="L32" s="7">
        <v>44025</v>
      </c>
      <c r="M32" s="43" t="str">
        <f>F32</f>
        <v>METRO Cash and Carry SR s.r.o.</v>
      </c>
      <c r="N32" s="43" t="str">
        <f>G32</f>
        <v>Senecká cesta 1881,900 28  Ivanka pri Dunaji</v>
      </c>
      <c r="O32" s="8">
        <f>H32</f>
        <v>45952671</v>
      </c>
      <c r="P32" s="9" t="s">
        <v>30</v>
      </c>
      <c r="Q32" s="9" t="s">
        <v>31</v>
      </c>
      <c r="R32" s="111"/>
      <c r="U32" s="36"/>
      <c r="V32" s="56"/>
    </row>
    <row r="33" spans="1:22" ht="36" customHeight="1">
      <c r="A33" s="10">
        <v>2020071030</v>
      </c>
      <c r="B33" s="42" t="s">
        <v>833</v>
      </c>
      <c r="C33" s="16">
        <v>330.96</v>
      </c>
      <c r="D33" s="6"/>
      <c r="E33" s="69">
        <v>44022</v>
      </c>
      <c r="F33" s="46" t="s">
        <v>792</v>
      </c>
      <c r="G33" s="46" t="s">
        <v>793</v>
      </c>
      <c r="H33" s="13">
        <v>37375890</v>
      </c>
      <c r="I33" s="5" t="s">
        <v>834</v>
      </c>
      <c r="J33" s="42" t="str">
        <f t="shared" si="4"/>
        <v>servis práčky</v>
      </c>
      <c r="K33" s="16">
        <f t="shared" si="4"/>
        <v>330.96</v>
      </c>
      <c r="L33" s="7">
        <v>43987</v>
      </c>
      <c r="M33" s="43" t="str">
        <f t="shared" si="3"/>
        <v>EL. SERVIS Peter Jacko</v>
      </c>
      <c r="N33" s="43" t="str">
        <f t="shared" si="3"/>
        <v>Dr. Mašurku 923, 032 61 Važec</v>
      </c>
      <c r="O33" s="8">
        <f t="shared" si="3"/>
        <v>37375890</v>
      </c>
      <c r="P33" s="9" t="s">
        <v>30</v>
      </c>
      <c r="Q33" s="9" t="s">
        <v>31</v>
      </c>
      <c r="R33" s="111"/>
      <c r="U33" s="36"/>
      <c r="V33" s="36"/>
    </row>
    <row r="34" spans="1:22" ht="36" customHeight="1">
      <c r="A34" s="10">
        <v>2020071031</v>
      </c>
      <c r="B34" s="42" t="s">
        <v>78</v>
      </c>
      <c r="C34" s="16">
        <v>53.05</v>
      </c>
      <c r="D34" s="6"/>
      <c r="E34" s="7">
        <v>44025</v>
      </c>
      <c r="F34" s="42" t="s">
        <v>76</v>
      </c>
      <c r="G34" s="43" t="s">
        <v>77</v>
      </c>
      <c r="H34" s="8">
        <v>602175</v>
      </c>
      <c r="I34" s="5"/>
      <c r="J34" s="42"/>
      <c r="K34" s="16"/>
      <c r="L34" s="7"/>
      <c r="M34" s="43"/>
      <c r="N34" s="43"/>
      <c r="O34" s="8"/>
      <c r="P34" s="9"/>
      <c r="Q34" s="9"/>
      <c r="R34" s="111"/>
      <c r="U34" s="36"/>
      <c r="V34" s="36"/>
    </row>
    <row r="35" spans="1:18" ht="36" customHeight="1">
      <c r="A35" s="10">
        <v>2020071032</v>
      </c>
      <c r="B35" s="42" t="s">
        <v>51</v>
      </c>
      <c r="C35" s="16">
        <v>687.97</v>
      </c>
      <c r="D35" s="58" t="s">
        <v>810</v>
      </c>
      <c r="E35" s="7">
        <v>44026</v>
      </c>
      <c r="F35" s="46" t="s">
        <v>6</v>
      </c>
      <c r="G35" s="46" t="s">
        <v>7</v>
      </c>
      <c r="H35" s="13">
        <v>47925914</v>
      </c>
      <c r="I35" s="21" t="s">
        <v>835</v>
      </c>
      <c r="J35" s="42" t="str">
        <f aca="true" t="shared" si="5" ref="J35:K50">B35</f>
        <v>lieky</v>
      </c>
      <c r="K35" s="16">
        <f t="shared" si="5"/>
        <v>687.97</v>
      </c>
      <c r="L35" s="89">
        <v>44022</v>
      </c>
      <c r="M35" s="43" t="str">
        <f aca="true" t="shared" si="6" ref="M35:O39">F35</f>
        <v>ATONA s.r.o.</v>
      </c>
      <c r="N35" s="43" t="str">
        <f t="shared" si="6"/>
        <v>Okružná 30, 048 01 Rožňava</v>
      </c>
      <c r="O35" s="8">
        <f t="shared" si="6"/>
        <v>47925914</v>
      </c>
      <c r="P35" s="9" t="s">
        <v>30</v>
      </c>
      <c r="Q35" s="9" t="s">
        <v>31</v>
      </c>
      <c r="R35" s="111"/>
    </row>
    <row r="36" spans="1:18" ht="36" customHeight="1">
      <c r="A36" s="10">
        <v>2020071033</v>
      </c>
      <c r="B36" s="42" t="s">
        <v>51</v>
      </c>
      <c r="C36" s="16">
        <v>526.72</v>
      </c>
      <c r="D36" s="58" t="s">
        <v>810</v>
      </c>
      <c r="E36" s="7">
        <v>44026</v>
      </c>
      <c r="F36" s="46" t="s">
        <v>6</v>
      </c>
      <c r="G36" s="46" t="s">
        <v>7</v>
      </c>
      <c r="H36" s="13">
        <v>47925914</v>
      </c>
      <c r="I36" s="21" t="s">
        <v>836</v>
      </c>
      <c r="J36" s="42" t="str">
        <f t="shared" si="5"/>
        <v>lieky</v>
      </c>
      <c r="K36" s="16">
        <f t="shared" si="5"/>
        <v>526.72</v>
      </c>
      <c r="L36" s="89">
        <v>44021</v>
      </c>
      <c r="M36" s="43" t="str">
        <f t="shared" si="6"/>
        <v>ATONA s.r.o.</v>
      </c>
      <c r="N36" s="43" t="str">
        <f t="shared" si="6"/>
        <v>Okružná 30, 048 01 Rožňava</v>
      </c>
      <c r="O36" s="8">
        <f t="shared" si="6"/>
        <v>47925914</v>
      </c>
      <c r="P36" s="9" t="s">
        <v>30</v>
      </c>
      <c r="Q36" s="9" t="s">
        <v>31</v>
      </c>
      <c r="R36" s="111"/>
    </row>
    <row r="37" spans="1:18" ht="36" customHeight="1">
      <c r="A37" s="10">
        <v>2020071034</v>
      </c>
      <c r="B37" s="42" t="s">
        <v>51</v>
      </c>
      <c r="C37" s="16">
        <v>589.7</v>
      </c>
      <c r="D37" s="58" t="s">
        <v>810</v>
      </c>
      <c r="E37" s="7">
        <v>44026</v>
      </c>
      <c r="F37" s="46" t="s">
        <v>6</v>
      </c>
      <c r="G37" s="46" t="s">
        <v>7</v>
      </c>
      <c r="H37" s="13">
        <v>47925914</v>
      </c>
      <c r="I37" s="21" t="s">
        <v>837</v>
      </c>
      <c r="J37" s="42" t="str">
        <f t="shared" si="5"/>
        <v>lieky</v>
      </c>
      <c r="K37" s="16">
        <f t="shared" si="5"/>
        <v>589.7</v>
      </c>
      <c r="L37" s="89">
        <v>44020</v>
      </c>
      <c r="M37" s="43" t="str">
        <f t="shared" si="6"/>
        <v>ATONA s.r.o.</v>
      </c>
      <c r="N37" s="43" t="str">
        <f t="shared" si="6"/>
        <v>Okružná 30, 048 01 Rožňava</v>
      </c>
      <c r="O37" s="8">
        <f t="shared" si="6"/>
        <v>47925914</v>
      </c>
      <c r="P37" s="9" t="s">
        <v>30</v>
      </c>
      <c r="Q37" s="9" t="s">
        <v>31</v>
      </c>
      <c r="R37" s="111"/>
    </row>
    <row r="38" spans="1:18" ht="36" customHeight="1">
      <c r="A38" s="10">
        <v>2020071035</v>
      </c>
      <c r="B38" s="42" t="s">
        <v>51</v>
      </c>
      <c r="C38" s="16">
        <v>1141.83</v>
      </c>
      <c r="D38" s="58" t="s">
        <v>810</v>
      </c>
      <c r="E38" s="7">
        <v>44026</v>
      </c>
      <c r="F38" s="46" t="s">
        <v>6</v>
      </c>
      <c r="G38" s="46" t="s">
        <v>7</v>
      </c>
      <c r="H38" s="13">
        <v>47925914</v>
      </c>
      <c r="I38" s="21" t="s">
        <v>838</v>
      </c>
      <c r="J38" s="42" t="str">
        <f t="shared" si="5"/>
        <v>lieky</v>
      </c>
      <c r="K38" s="16">
        <f t="shared" si="5"/>
        <v>1141.83</v>
      </c>
      <c r="L38" s="89">
        <v>44020</v>
      </c>
      <c r="M38" s="43" t="str">
        <f t="shared" si="6"/>
        <v>ATONA s.r.o.</v>
      </c>
      <c r="N38" s="43" t="str">
        <f t="shared" si="6"/>
        <v>Okružná 30, 048 01 Rožňava</v>
      </c>
      <c r="O38" s="8">
        <f t="shared" si="6"/>
        <v>47925914</v>
      </c>
      <c r="P38" s="9" t="s">
        <v>30</v>
      </c>
      <c r="Q38" s="9" t="s">
        <v>31</v>
      </c>
      <c r="R38" s="111"/>
    </row>
    <row r="39" spans="1:18" ht="36" customHeight="1">
      <c r="A39" s="10">
        <v>2020071036</v>
      </c>
      <c r="B39" s="42" t="s">
        <v>33</v>
      </c>
      <c r="C39" s="16">
        <v>406.38</v>
      </c>
      <c r="D39" s="6" t="s">
        <v>415</v>
      </c>
      <c r="E39" s="7">
        <v>44024</v>
      </c>
      <c r="F39" s="42" t="s">
        <v>120</v>
      </c>
      <c r="G39" s="43" t="s">
        <v>121</v>
      </c>
      <c r="H39" s="8">
        <v>17260752</v>
      </c>
      <c r="I39" s="21" t="s">
        <v>839</v>
      </c>
      <c r="J39" s="42" t="str">
        <f t="shared" si="5"/>
        <v>potraviny</v>
      </c>
      <c r="K39" s="16">
        <f t="shared" si="5"/>
        <v>406.38</v>
      </c>
      <c r="L39" s="7">
        <v>44022</v>
      </c>
      <c r="M39" s="43" t="str">
        <f t="shared" si="6"/>
        <v>Zoltán Jánosdeák - Jánosdeák</v>
      </c>
      <c r="N39" s="43" t="str">
        <f t="shared" si="6"/>
        <v>Vinohradná 101, 049 11 Plešivec</v>
      </c>
      <c r="O39" s="8">
        <f t="shared" si="6"/>
        <v>17260752</v>
      </c>
      <c r="P39" s="9" t="s">
        <v>4</v>
      </c>
      <c r="Q39" s="9" t="s">
        <v>32</v>
      </c>
      <c r="R39" s="111"/>
    </row>
    <row r="40" spans="1:17" ht="36" customHeight="1">
      <c r="A40" s="10">
        <v>2020071037</v>
      </c>
      <c r="B40" s="42" t="s">
        <v>33</v>
      </c>
      <c r="C40" s="16">
        <v>737.39</v>
      </c>
      <c r="D40" s="106"/>
      <c r="E40" s="7">
        <v>44025</v>
      </c>
      <c r="F40" s="43" t="s">
        <v>469</v>
      </c>
      <c r="G40" s="43" t="s">
        <v>126</v>
      </c>
      <c r="H40" s="8">
        <v>50165402</v>
      </c>
      <c r="I40" s="21" t="s">
        <v>840</v>
      </c>
      <c r="J40" s="42" t="str">
        <f t="shared" si="5"/>
        <v>potraviny</v>
      </c>
      <c r="K40" s="16">
        <f t="shared" si="5"/>
        <v>737.39</v>
      </c>
      <c r="L40" s="7">
        <v>44018</v>
      </c>
      <c r="M40" s="43" t="str">
        <f t="shared" si="3"/>
        <v>Tropico.sk, s.r.o.</v>
      </c>
      <c r="N40" s="43" t="str">
        <f t="shared" si="3"/>
        <v>Dolný Harmanec 40, 976 03 Dolný Harmanec</v>
      </c>
      <c r="O40" s="8">
        <f t="shared" si="3"/>
        <v>50165402</v>
      </c>
      <c r="P40" s="9" t="s">
        <v>4</v>
      </c>
      <c r="Q40" s="9" t="s">
        <v>32</v>
      </c>
    </row>
    <row r="41" spans="1:17" ht="36" customHeight="1">
      <c r="A41" s="10">
        <v>2020071038</v>
      </c>
      <c r="B41" s="42" t="s">
        <v>841</v>
      </c>
      <c r="C41" s="16">
        <v>96.9</v>
      </c>
      <c r="D41" s="6"/>
      <c r="E41" s="7">
        <v>44025</v>
      </c>
      <c r="F41" s="42" t="s">
        <v>842</v>
      </c>
      <c r="G41" s="43" t="s">
        <v>843</v>
      </c>
      <c r="H41" s="36">
        <v>44467141</v>
      </c>
      <c r="I41" s="21" t="s">
        <v>844</v>
      </c>
      <c r="J41" s="42" t="str">
        <f t="shared" si="5"/>
        <v>plynový piest stoličkový</v>
      </c>
      <c r="K41" s="16">
        <f t="shared" si="5"/>
        <v>96.9</v>
      </c>
      <c r="L41" s="7">
        <v>44025</v>
      </c>
      <c r="M41" s="43" t="str">
        <f aca="true" t="shared" si="7" ref="M41:O70">F41</f>
        <v>KFP, s.r.o.</v>
      </c>
      <c r="N41" s="43" t="str">
        <f t="shared" si="7"/>
        <v>Štefana Moyzela 1566, 034 01 Ružomberok</v>
      </c>
      <c r="O41" s="8">
        <f t="shared" si="7"/>
        <v>44467141</v>
      </c>
      <c r="P41" s="9" t="s">
        <v>30</v>
      </c>
      <c r="Q41" s="9" t="s">
        <v>31</v>
      </c>
    </row>
    <row r="42" spans="1:17" ht="36" customHeight="1">
      <c r="A42" s="10">
        <v>2020071039</v>
      </c>
      <c r="B42" s="42" t="s">
        <v>2</v>
      </c>
      <c r="C42" s="16">
        <v>41.76</v>
      </c>
      <c r="D42" s="10">
        <v>162700</v>
      </c>
      <c r="E42" s="7">
        <v>44027</v>
      </c>
      <c r="F42" s="46" t="s">
        <v>79</v>
      </c>
      <c r="G42" s="46" t="s">
        <v>80</v>
      </c>
      <c r="H42" s="13">
        <v>17335949</v>
      </c>
      <c r="I42" s="21"/>
      <c r="J42" s="42"/>
      <c r="K42" s="16"/>
      <c r="L42" s="7"/>
      <c r="M42" s="43"/>
      <c r="N42" s="43"/>
      <c r="O42" s="8"/>
      <c r="P42" s="9"/>
      <c r="Q42" s="9"/>
    </row>
    <row r="43" spans="1:17" ht="36" customHeight="1">
      <c r="A43" s="10">
        <v>2020071040</v>
      </c>
      <c r="B43" s="14" t="s">
        <v>78</v>
      </c>
      <c r="C43" s="16">
        <v>288.86</v>
      </c>
      <c r="D43" s="6"/>
      <c r="E43" s="7">
        <v>44027</v>
      </c>
      <c r="F43" s="12" t="s">
        <v>97</v>
      </c>
      <c r="G43" s="12" t="s">
        <v>100</v>
      </c>
      <c r="H43" s="13">
        <v>31320911</v>
      </c>
      <c r="I43" s="21" t="s">
        <v>845</v>
      </c>
      <c r="J43" s="42" t="str">
        <f t="shared" si="5"/>
        <v>špec. zdrav. materiál</v>
      </c>
      <c r="K43" s="16">
        <f t="shared" si="5"/>
        <v>288.86</v>
      </c>
      <c r="L43" s="7">
        <v>44027</v>
      </c>
      <c r="M43" s="43" t="str">
        <f t="shared" si="7"/>
        <v>Pharma Group, a.s. </v>
      </c>
      <c r="N43" s="43" t="str">
        <f t="shared" si="7"/>
        <v>SNP 150, 908 73 Veľké Leváre</v>
      </c>
      <c r="O43" s="8">
        <f t="shared" si="7"/>
        <v>31320911</v>
      </c>
      <c r="P43" s="9" t="s">
        <v>30</v>
      </c>
      <c r="Q43" s="9" t="s">
        <v>31</v>
      </c>
    </row>
    <row r="44" spans="1:17" ht="36" customHeight="1">
      <c r="A44" s="10">
        <v>2020071041</v>
      </c>
      <c r="B44" s="42" t="s">
        <v>846</v>
      </c>
      <c r="C44" s="16">
        <v>42.77</v>
      </c>
      <c r="D44" s="64" t="s">
        <v>401</v>
      </c>
      <c r="E44" s="7">
        <v>44019</v>
      </c>
      <c r="F44" s="43" t="s">
        <v>53</v>
      </c>
      <c r="G44" s="43" t="s">
        <v>54</v>
      </c>
      <c r="H44" s="8">
        <v>45952671</v>
      </c>
      <c r="I44" s="21" t="s">
        <v>847</v>
      </c>
      <c r="J44" s="42" t="str">
        <f>B44</f>
        <v>A4 papier</v>
      </c>
      <c r="K44" s="16">
        <f>C44</f>
        <v>42.77</v>
      </c>
      <c r="L44" s="7">
        <v>44019</v>
      </c>
      <c r="M44" s="43" t="str">
        <f>F44</f>
        <v>METRO Cash and Carry SR s.r.o.</v>
      </c>
      <c r="N44" s="43" t="str">
        <f>G44</f>
        <v>Senecká cesta 1881,900 28  Ivanka pri Dunaji</v>
      </c>
      <c r="O44" s="8">
        <f>H44</f>
        <v>45952671</v>
      </c>
      <c r="P44" s="9" t="s">
        <v>4</v>
      </c>
      <c r="Q44" s="9" t="s">
        <v>32</v>
      </c>
    </row>
    <row r="45" spans="1:17" ht="36" customHeight="1">
      <c r="A45" s="10">
        <v>2020071042</v>
      </c>
      <c r="B45" s="43" t="s">
        <v>58</v>
      </c>
      <c r="C45" s="16">
        <v>61.22</v>
      </c>
      <c r="D45" s="10">
        <v>5611864285</v>
      </c>
      <c r="E45" s="7">
        <v>44027</v>
      </c>
      <c r="F45" s="46" t="s">
        <v>59</v>
      </c>
      <c r="G45" s="46" t="s">
        <v>60</v>
      </c>
      <c r="H45" s="13">
        <v>31322832</v>
      </c>
      <c r="I45" s="21"/>
      <c r="J45" s="42"/>
      <c r="K45" s="16"/>
      <c r="L45" s="7"/>
      <c r="M45" s="43"/>
      <c r="N45" s="43"/>
      <c r="O45" s="8"/>
      <c r="P45" s="9"/>
      <c r="Q45" s="9"/>
    </row>
    <row r="46" spans="1:17" ht="36" customHeight="1">
      <c r="A46" s="10">
        <v>2020071043</v>
      </c>
      <c r="B46" s="42" t="s">
        <v>848</v>
      </c>
      <c r="C46" s="16">
        <v>240</v>
      </c>
      <c r="D46" s="6"/>
      <c r="E46" s="7">
        <v>44032</v>
      </c>
      <c r="F46" s="46" t="s">
        <v>849</v>
      </c>
      <c r="G46" s="46" t="s">
        <v>850</v>
      </c>
      <c r="H46" s="13">
        <v>69639485</v>
      </c>
      <c r="I46" s="21" t="s">
        <v>851</v>
      </c>
      <c r="J46" s="42" t="str">
        <f t="shared" si="5"/>
        <v>Bio - P2+P3 roztok</v>
      </c>
      <c r="K46" s="16">
        <f t="shared" si="5"/>
        <v>240</v>
      </c>
      <c r="L46" s="7">
        <v>44032</v>
      </c>
      <c r="M46" s="43" t="str">
        <f t="shared" si="7"/>
        <v>Petr Mrázek</v>
      </c>
      <c r="N46" s="43" t="str">
        <f t="shared" si="7"/>
        <v>Nádrazní 527, 281 44, Zásmuky, ČR</v>
      </c>
      <c r="O46" s="8">
        <f t="shared" si="7"/>
        <v>69639485</v>
      </c>
      <c r="P46" s="9" t="s">
        <v>30</v>
      </c>
      <c r="Q46" s="9" t="s">
        <v>31</v>
      </c>
    </row>
    <row r="47" spans="1:17" ht="36" customHeight="1">
      <c r="A47" s="10">
        <v>2020071044</v>
      </c>
      <c r="B47" s="42" t="s">
        <v>530</v>
      </c>
      <c r="C47" s="16">
        <v>508.36</v>
      </c>
      <c r="D47" s="6"/>
      <c r="E47" s="7">
        <v>44032</v>
      </c>
      <c r="F47" s="12" t="s">
        <v>318</v>
      </c>
      <c r="G47" s="12" t="s">
        <v>319</v>
      </c>
      <c r="H47" s="13">
        <v>31342213</v>
      </c>
      <c r="I47" s="5" t="s">
        <v>852</v>
      </c>
      <c r="J47" s="42" t="str">
        <f t="shared" si="5"/>
        <v>prac. prostriedky</v>
      </c>
      <c r="K47" s="16">
        <f t="shared" si="5"/>
        <v>508.36</v>
      </c>
      <c r="L47" s="7">
        <v>44027</v>
      </c>
      <c r="M47" s="43" t="str">
        <f t="shared" si="7"/>
        <v>ECOLAB s.r.o.</v>
      </c>
      <c r="N47" s="43" t="str">
        <f t="shared" si="7"/>
        <v>Čajakova 18, 811 05 Bratislava</v>
      </c>
      <c r="O47" s="8">
        <f t="shared" si="7"/>
        <v>31342213</v>
      </c>
      <c r="P47" s="9" t="s">
        <v>30</v>
      </c>
      <c r="Q47" s="9" t="s">
        <v>31</v>
      </c>
    </row>
    <row r="48" spans="1:17" ht="36" customHeight="1">
      <c r="A48" s="10">
        <v>2020071045</v>
      </c>
      <c r="B48" s="42" t="s">
        <v>853</v>
      </c>
      <c r="C48" s="16">
        <v>88.5</v>
      </c>
      <c r="D48" s="6"/>
      <c r="E48" s="7">
        <v>44032</v>
      </c>
      <c r="F48" s="42" t="s">
        <v>755</v>
      </c>
      <c r="G48" s="43" t="s">
        <v>588</v>
      </c>
      <c r="H48" s="35">
        <v>47592311</v>
      </c>
      <c r="I48" s="5" t="s">
        <v>854</v>
      </c>
      <c r="J48" s="42" t="str">
        <f t="shared" si="5"/>
        <v>tričká, polokošele Blumov deň</v>
      </c>
      <c r="K48" s="16">
        <f t="shared" si="5"/>
        <v>88.5</v>
      </c>
      <c r="L48" s="7">
        <v>44005</v>
      </c>
      <c r="M48" s="43" t="str">
        <f t="shared" si="7"/>
        <v>RSK - reklamné štúdio Kanala s.r.o.</v>
      </c>
      <c r="N48" s="43" t="str">
        <f t="shared" si="7"/>
        <v>Šafárikova 71, 048 01 Rožňava</v>
      </c>
      <c r="O48" s="8">
        <f t="shared" si="7"/>
        <v>47592311</v>
      </c>
      <c r="P48" s="9" t="s">
        <v>30</v>
      </c>
      <c r="Q48" s="9" t="s">
        <v>31</v>
      </c>
    </row>
    <row r="49" spans="1:23" ht="36" customHeight="1">
      <c r="A49" s="10">
        <v>2020071046</v>
      </c>
      <c r="B49" s="42" t="s">
        <v>855</v>
      </c>
      <c r="C49" s="16">
        <v>381.96</v>
      </c>
      <c r="D49" s="64" t="s">
        <v>401</v>
      </c>
      <c r="E49" s="7">
        <v>44028</v>
      </c>
      <c r="F49" s="43" t="s">
        <v>53</v>
      </c>
      <c r="G49" s="43" t="s">
        <v>54</v>
      </c>
      <c r="H49" s="8">
        <v>45952671</v>
      </c>
      <c r="I49" s="21" t="s">
        <v>856</v>
      </c>
      <c r="J49" s="42" t="str">
        <f>B49</f>
        <v>chladničky, konf. stoličky</v>
      </c>
      <c r="K49" s="16">
        <f>C49</f>
        <v>381.96</v>
      </c>
      <c r="L49" s="7">
        <v>44028</v>
      </c>
      <c r="M49" s="43" t="str">
        <f>F49</f>
        <v>METRO Cash and Carry SR s.r.o.</v>
      </c>
      <c r="N49" s="43" t="str">
        <f>G49</f>
        <v>Senecká cesta 1881,900 28  Ivanka pri Dunaji</v>
      </c>
      <c r="O49" s="8">
        <f>H49</f>
        <v>45952671</v>
      </c>
      <c r="P49" s="9" t="s">
        <v>30</v>
      </c>
      <c r="Q49" s="9" t="s">
        <v>31</v>
      </c>
      <c r="W49" s="52"/>
    </row>
    <row r="50" spans="1:19" ht="36" customHeight="1">
      <c r="A50" s="10">
        <v>2020071047</v>
      </c>
      <c r="B50" s="42" t="s">
        <v>33</v>
      </c>
      <c r="C50" s="16">
        <v>1644.81</v>
      </c>
      <c r="D50" s="72" t="s">
        <v>504</v>
      </c>
      <c r="E50" s="7">
        <v>44029</v>
      </c>
      <c r="F50" s="46" t="s">
        <v>122</v>
      </c>
      <c r="G50" s="46" t="s">
        <v>50</v>
      </c>
      <c r="H50" s="13">
        <v>36019208</v>
      </c>
      <c r="I50" s="5" t="s">
        <v>857</v>
      </c>
      <c r="J50" s="42" t="str">
        <f t="shared" si="5"/>
        <v>potraviny</v>
      </c>
      <c r="K50" s="16">
        <f>C50</f>
        <v>1644.81</v>
      </c>
      <c r="L50" s="7">
        <v>44027</v>
      </c>
      <c r="M50" s="43" t="str">
        <f t="shared" si="7"/>
        <v>INMEDIA, spol.s.r.o.</v>
      </c>
      <c r="N50" s="43" t="str">
        <f>G50</f>
        <v>Námestie SNP 11, 960,01 Zvolen</v>
      </c>
      <c r="O50" s="8">
        <f>H50</f>
        <v>36019208</v>
      </c>
      <c r="P50" s="9" t="s">
        <v>4</v>
      </c>
      <c r="Q50" s="9" t="s">
        <v>32</v>
      </c>
      <c r="R50" s="30"/>
      <c r="S50" s="30"/>
    </row>
    <row r="51" spans="1:19" ht="36" customHeight="1">
      <c r="A51" s="10">
        <v>2020071048</v>
      </c>
      <c r="B51" s="42" t="s">
        <v>858</v>
      </c>
      <c r="C51" s="16">
        <v>1104</v>
      </c>
      <c r="D51" s="58"/>
      <c r="E51" s="7">
        <v>44034</v>
      </c>
      <c r="F51" s="46" t="s">
        <v>859</v>
      </c>
      <c r="G51" s="46" t="s">
        <v>860</v>
      </c>
      <c r="H51" s="13">
        <v>31647758</v>
      </c>
      <c r="I51" s="5"/>
      <c r="J51" s="42" t="str">
        <f aca="true" t="shared" si="8" ref="J51:K80">B51</f>
        <v>testy COVID pacienti</v>
      </c>
      <c r="K51" s="16">
        <f t="shared" si="8"/>
        <v>1104</v>
      </c>
      <c r="L51" s="7"/>
      <c r="M51" s="43" t="str">
        <f t="shared" si="7"/>
        <v>Alpha medical, s.r.o.</v>
      </c>
      <c r="N51" s="43" t="str">
        <f t="shared" si="7"/>
        <v>Záborského 2, 036 01 Martin</v>
      </c>
      <c r="O51" s="8">
        <f t="shared" si="7"/>
        <v>31647758</v>
      </c>
      <c r="P51" s="9"/>
      <c r="Q51" s="9"/>
      <c r="R51" s="30"/>
      <c r="S51" s="30"/>
    </row>
    <row r="52" spans="1:19" ht="36" customHeight="1">
      <c r="A52" s="10">
        <v>2020071049</v>
      </c>
      <c r="B52" s="42" t="s">
        <v>693</v>
      </c>
      <c r="C52" s="16">
        <v>174.55</v>
      </c>
      <c r="D52" s="10"/>
      <c r="E52" s="7">
        <v>44015</v>
      </c>
      <c r="F52" s="46" t="s">
        <v>587</v>
      </c>
      <c r="G52" s="46" t="s">
        <v>588</v>
      </c>
      <c r="H52" s="13">
        <v>31694454</v>
      </c>
      <c r="I52" s="5" t="s">
        <v>861</v>
      </c>
      <c r="J52" s="42" t="str">
        <f t="shared" si="8"/>
        <v>postrek na zemiaky</v>
      </c>
      <c r="K52" s="16">
        <f t="shared" si="8"/>
        <v>174.55</v>
      </c>
      <c r="L52" s="7">
        <v>44014</v>
      </c>
      <c r="M52" s="43" t="str">
        <f t="shared" si="7"/>
        <v>QUATTRO trade s.r.o.</v>
      </c>
      <c r="N52" s="43" t="str">
        <f t="shared" si="7"/>
        <v>Šafárikova 71, 048 01 Rožňava</v>
      </c>
      <c r="O52" s="8">
        <f t="shared" si="7"/>
        <v>31694454</v>
      </c>
      <c r="P52" s="9" t="s">
        <v>30</v>
      </c>
      <c r="Q52" s="9" t="s">
        <v>31</v>
      </c>
      <c r="R52" s="30"/>
      <c r="S52" s="30"/>
    </row>
    <row r="53" spans="1:19" ht="36" customHeight="1">
      <c r="A53" s="10">
        <v>2020071050</v>
      </c>
      <c r="B53" s="42" t="s">
        <v>822</v>
      </c>
      <c r="C53" s="16">
        <v>23.34</v>
      </c>
      <c r="D53" s="97"/>
      <c r="E53" s="7">
        <v>44032</v>
      </c>
      <c r="F53" s="46" t="s">
        <v>823</v>
      </c>
      <c r="G53" s="46" t="s">
        <v>824</v>
      </c>
      <c r="H53" s="13">
        <v>45331294</v>
      </c>
      <c r="I53" s="5" t="s">
        <v>862</v>
      </c>
      <c r="J53" s="42" t="str">
        <f t="shared" si="8"/>
        <v>ND piaggo</v>
      </c>
      <c r="K53" s="16">
        <f t="shared" si="8"/>
        <v>23.34</v>
      </c>
      <c r="L53" s="7">
        <v>44032</v>
      </c>
      <c r="M53" s="43" t="str">
        <f t="shared" si="7"/>
        <v>TSM SLOVAKIA s.r.o.</v>
      </c>
      <c r="N53" s="43" t="str">
        <f t="shared" si="7"/>
        <v>Nešporova 2, 036 01 Martin</v>
      </c>
      <c r="O53" s="8">
        <f t="shared" si="7"/>
        <v>45331294</v>
      </c>
      <c r="P53" s="9" t="s">
        <v>30</v>
      </c>
      <c r="Q53" s="9" t="s">
        <v>31</v>
      </c>
      <c r="S53" s="30"/>
    </row>
    <row r="54" spans="1:23" ht="36" customHeight="1">
      <c r="A54" s="10">
        <v>2020071051</v>
      </c>
      <c r="B54" s="42" t="s">
        <v>33</v>
      </c>
      <c r="C54" s="16">
        <v>421.13</v>
      </c>
      <c r="D54" s="6" t="s">
        <v>415</v>
      </c>
      <c r="E54" s="7">
        <v>44031</v>
      </c>
      <c r="F54" s="42" t="s">
        <v>120</v>
      </c>
      <c r="G54" s="43" t="s">
        <v>121</v>
      </c>
      <c r="H54" s="8">
        <v>17260752</v>
      </c>
      <c r="I54" s="5" t="s">
        <v>863</v>
      </c>
      <c r="J54" s="42" t="str">
        <f t="shared" si="8"/>
        <v>potraviny</v>
      </c>
      <c r="K54" s="16">
        <f t="shared" si="8"/>
        <v>421.13</v>
      </c>
      <c r="L54" s="7">
        <v>44022</v>
      </c>
      <c r="M54" s="43" t="str">
        <f t="shared" si="7"/>
        <v>Zoltán Jánosdeák - Jánosdeák</v>
      </c>
      <c r="N54" s="43" t="str">
        <f t="shared" si="7"/>
        <v>Vinohradná 101, 049 11 Plešivec</v>
      </c>
      <c r="O54" s="8">
        <f t="shared" si="7"/>
        <v>17260752</v>
      </c>
      <c r="P54" s="9" t="s">
        <v>4</v>
      </c>
      <c r="Q54" s="9" t="s">
        <v>32</v>
      </c>
      <c r="T54" s="60"/>
      <c r="U54" s="61"/>
      <c r="W54" s="60"/>
    </row>
    <row r="55" spans="1:23" ht="36" customHeight="1">
      <c r="A55" s="10">
        <v>2020071052</v>
      </c>
      <c r="B55" s="42" t="s">
        <v>33</v>
      </c>
      <c r="C55" s="16">
        <v>1036.83</v>
      </c>
      <c r="D55" s="64" t="s">
        <v>401</v>
      </c>
      <c r="E55" s="7">
        <v>44026</v>
      </c>
      <c r="F55" s="43" t="s">
        <v>53</v>
      </c>
      <c r="G55" s="43" t="s">
        <v>54</v>
      </c>
      <c r="H55" s="8">
        <v>45952671</v>
      </c>
      <c r="I55" s="21"/>
      <c r="J55" s="42" t="str">
        <f t="shared" si="8"/>
        <v>potraviny</v>
      </c>
      <c r="K55" s="16">
        <f t="shared" si="8"/>
        <v>1036.83</v>
      </c>
      <c r="L55" s="7">
        <v>44032</v>
      </c>
      <c r="M55" s="43" t="str">
        <f t="shared" si="7"/>
        <v>METRO Cash and Carry SR s.r.o.</v>
      </c>
      <c r="N55" s="43" t="str">
        <f t="shared" si="7"/>
        <v>Senecká cesta 1881,900 28  Ivanka pri Dunaji</v>
      </c>
      <c r="O55" s="8">
        <f t="shared" si="7"/>
        <v>45952671</v>
      </c>
      <c r="P55" s="9" t="s">
        <v>30</v>
      </c>
      <c r="Q55" s="9" t="s">
        <v>31</v>
      </c>
      <c r="S55" s="123"/>
      <c r="T55" s="60"/>
      <c r="U55" s="61"/>
      <c r="W55" s="60"/>
    </row>
    <row r="56" spans="1:23" ht="36" customHeight="1">
      <c r="A56" s="10">
        <v>2020071053</v>
      </c>
      <c r="B56" s="42" t="s">
        <v>33</v>
      </c>
      <c r="C56" s="16">
        <v>74.04</v>
      </c>
      <c r="D56" s="64" t="s">
        <v>401</v>
      </c>
      <c r="E56" s="7">
        <v>44026</v>
      </c>
      <c r="F56" s="43" t="s">
        <v>53</v>
      </c>
      <c r="G56" s="43" t="s">
        <v>54</v>
      </c>
      <c r="H56" s="8">
        <v>45952671</v>
      </c>
      <c r="I56" s="21" t="s">
        <v>864</v>
      </c>
      <c r="J56" s="42" t="str">
        <f t="shared" si="8"/>
        <v>potraviny</v>
      </c>
      <c r="K56" s="16">
        <f t="shared" si="8"/>
        <v>74.04</v>
      </c>
      <c r="L56" s="7">
        <v>44032</v>
      </c>
      <c r="M56" s="43" t="str">
        <f t="shared" si="7"/>
        <v>METRO Cash and Carry SR s.r.o.</v>
      </c>
      <c r="N56" s="43" t="str">
        <f t="shared" si="7"/>
        <v>Senecká cesta 1881,900 28  Ivanka pri Dunaji</v>
      </c>
      <c r="O56" s="8">
        <f t="shared" si="7"/>
        <v>45952671</v>
      </c>
      <c r="P56" s="9" t="s">
        <v>4</v>
      </c>
      <c r="Q56" s="9" t="s">
        <v>32</v>
      </c>
      <c r="T56" s="60"/>
      <c r="U56" s="61"/>
      <c r="W56" s="60"/>
    </row>
    <row r="57" spans="1:23" ht="36" customHeight="1">
      <c r="A57" s="10">
        <v>2020071054</v>
      </c>
      <c r="B57" s="42" t="s">
        <v>33</v>
      </c>
      <c r="C57" s="16">
        <v>40.15</v>
      </c>
      <c r="D57" s="64" t="s">
        <v>401</v>
      </c>
      <c r="E57" s="7">
        <v>44026</v>
      </c>
      <c r="F57" s="43" t="s">
        <v>53</v>
      </c>
      <c r="G57" s="43" t="s">
        <v>54</v>
      </c>
      <c r="H57" s="8">
        <v>45952671</v>
      </c>
      <c r="I57" s="21"/>
      <c r="J57" s="42" t="str">
        <f t="shared" si="8"/>
        <v>potraviny</v>
      </c>
      <c r="K57" s="16">
        <f t="shared" si="8"/>
        <v>40.15</v>
      </c>
      <c r="L57" s="7">
        <v>44032</v>
      </c>
      <c r="M57" s="43" t="str">
        <f t="shared" si="7"/>
        <v>METRO Cash and Carry SR s.r.o.</v>
      </c>
      <c r="N57" s="43" t="str">
        <f t="shared" si="7"/>
        <v>Senecká cesta 1881,900 28  Ivanka pri Dunaji</v>
      </c>
      <c r="O57" s="8">
        <f t="shared" si="7"/>
        <v>45952671</v>
      </c>
      <c r="P57" s="9" t="s">
        <v>30</v>
      </c>
      <c r="Q57" s="9" t="s">
        <v>31</v>
      </c>
      <c r="T57" s="60"/>
      <c r="U57" s="61"/>
      <c r="V57" s="56"/>
      <c r="W57" s="60"/>
    </row>
    <row r="58" spans="1:23" ht="36" customHeight="1">
      <c r="A58" s="10">
        <v>2020071055</v>
      </c>
      <c r="B58" s="42" t="s">
        <v>118</v>
      </c>
      <c r="C58" s="16">
        <v>15.9</v>
      </c>
      <c r="D58" s="99">
        <v>30882084</v>
      </c>
      <c r="E58" s="7">
        <v>44034</v>
      </c>
      <c r="F58" s="46" t="s">
        <v>116</v>
      </c>
      <c r="G58" s="46" t="s">
        <v>117</v>
      </c>
      <c r="H58" s="13">
        <v>35701722</v>
      </c>
      <c r="I58" s="5"/>
      <c r="J58" s="42"/>
      <c r="K58" s="16"/>
      <c r="L58" s="7"/>
      <c r="M58" s="43"/>
      <c r="N58" s="43"/>
      <c r="O58" s="8"/>
      <c r="P58" s="9"/>
      <c r="Q58" s="9"/>
      <c r="T58" s="54"/>
      <c r="U58" s="61"/>
      <c r="V58" s="36"/>
      <c r="W58" s="54"/>
    </row>
    <row r="59" spans="1:18" ht="36" customHeight="1">
      <c r="A59" s="10">
        <v>2020071056</v>
      </c>
      <c r="B59" s="42" t="s">
        <v>33</v>
      </c>
      <c r="C59" s="16">
        <v>1414.8</v>
      </c>
      <c r="D59" s="72" t="s">
        <v>504</v>
      </c>
      <c r="E59" s="7">
        <v>44036</v>
      </c>
      <c r="F59" s="46" t="s">
        <v>122</v>
      </c>
      <c r="G59" s="46" t="s">
        <v>50</v>
      </c>
      <c r="H59" s="13">
        <v>36019208</v>
      </c>
      <c r="I59" s="5" t="s">
        <v>865</v>
      </c>
      <c r="J59" s="42" t="str">
        <f t="shared" si="8"/>
        <v>potraviny</v>
      </c>
      <c r="K59" s="16">
        <f t="shared" si="8"/>
        <v>1414.8</v>
      </c>
      <c r="L59" s="7">
        <v>44032</v>
      </c>
      <c r="M59" s="43" t="str">
        <f t="shared" si="7"/>
        <v>INMEDIA, spol.s.r.o.</v>
      </c>
      <c r="N59" s="43" t="str">
        <f t="shared" si="7"/>
        <v>Námestie SNP 11, 960,01 Zvolen</v>
      </c>
      <c r="O59" s="8">
        <f t="shared" si="7"/>
        <v>36019208</v>
      </c>
      <c r="P59" s="9" t="s">
        <v>4</v>
      </c>
      <c r="Q59" s="9" t="s">
        <v>32</v>
      </c>
      <c r="R59" s="111"/>
    </row>
    <row r="60" spans="1:18" ht="36" customHeight="1">
      <c r="A60" s="10">
        <v>2020071057</v>
      </c>
      <c r="B60" s="42" t="s">
        <v>33</v>
      </c>
      <c r="C60" s="16">
        <v>2168.35</v>
      </c>
      <c r="D60" s="72" t="s">
        <v>504</v>
      </c>
      <c r="E60" s="7">
        <v>44036</v>
      </c>
      <c r="F60" s="46" t="s">
        <v>122</v>
      </c>
      <c r="G60" s="46" t="s">
        <v>50</v>
      </c>
      <c r="H60" s="13">
        <v>36019208</v>
      </c>
      <c r="I60" s="5" t="s">
        <v>866</v>
      </c>
      <c r="J60" s="42" t="str">
        <f t="shared" si="8"/>
        <v>potraviny</v>
      </c>
      <c r="K60" s="16">
        <f t="shared" si="8"/>
        <v>2168.35</v>
      </c>
      <c r="L60" s="7">
        <v>44032</v>
      </c>
      <c r="M60" s="43" t="str">
        <f t="shared" si="7"/>
        <v>INMEDIA, spol.s.r.o.</v>
      </c>
      <c r="N60" s="43" t="str">
        <f t="shared" si="7"/>
        <v>Námestie SNP 11, 960,01 Zvolen</v>
      </c>
      <c r="O60" s="8">
        <f t="shared" si="7"/>
        <v>36019208</v>
      </c>
      <c r="P60" s="9" t="s">
        <v>4</v>
      </c>
      <c r="Q60" s="9" t="s">
        <v>32</v>
      </c>
      <c r="R60" s="111"/>
    </row>
    <row r="61" spans="1:18" ht="36" customHeight="1">
      <c r="A61" s="10">
        <v>2020071058</v>
      </c>
      <c r="B61" s="42" t="s">
        <v>33</v>
      </c>
      <c r="C61" s="16">
        <v>275.28</v>
      </c>
      <c r="D61" s="72" t="s">
        <v>504</v>
      </c>
      <c r="E61" s="7">
        <v>44036</v>
      </c>
      <c r="F61" s="46" t="s">
        <v>122</v>
      </c>
      <c r="G61" s="46" t="s">
        <v>50</v>
      </c>
      <c r="H61" s="13">
        <v>36019208</v>
      </c>
      <c r="I61" s="5" t="s">
        <v>867</v>
      </c>
      <c r="J61" s="42" t="str">
        <f t="shared" si="8"/>
        <v>potraviny</v>
      </c>
      <c r="K61" s="16">
        <f t="shared" si="8"/>
        <v>275.28</v>
      </c>
      <c r="L61" s="7">
        <v>44032</v>
      </c>
      <c r="M61" s="43" t="str">
        <f t="shared" si="7"/>
        <v>INMEDIA, spol.s.r.o.</v>
      </c>
      <c r="N61" s="43" t="str">
        <f t="shared" si="7"/>
        <v>Námestie SNP 11, 960,01 Zvolen</v>
      </c>
      <c r="O61" s="8">
        <f t="shared" si="7"/>
        <v>36019208</v>
      </c>
      <c r="P61" s="9" t="s">
        <v>4</v>
      </c>
      <c r="Q61" s="9" t="s">
        <v>32</v>
      </c>
      <c r="R61" s="111"/>
    </row>
    <row r="62" spans="1:17" ht="36" customHeight="1">
      <c r="A62" s="10">
        <v>2020071059</v>
      </c>
      <c r="B62" s="42" t="s">
        <v>33</v>
      </c>
      <c r="C62" s="16">
        <v>584.12</v>
      </c>
      <c r="D62" s="72" t="s">
        <v>504</v>
      </c>
      <c r="E62" s="7">
        <v>44036</v>
      </c>
      <c r="F62" s="46" t="s">
        <v>122</v>
      </c>
      <c r="G62" s="46" t="s">
        <v>50</v>
      </c>
      <c r="H62" s="13">
        <v>36019208</v>
      </c>
      <c r="I62" s="5"/>
      <c r="J62" s="42" t="str">
        <f t="shared" si="8"/>
        <v>potraviny</v>
      </c>
      <c r="K62" s="16">
        <f t="shared" si="8"/>
        <v>584.12</v>
      </c>
      <c r="L62" s="7">
        <v>44032</v>
      </c>
      <c r="M62" s="43" t="str">
        <f t="shared" si="7"/>
        <v>INMEDIA, spol.s.r.o.</v>
      </c>
      <c r="N62" s="43" t="str">
        <f t="shared" si="7"/>
        <v>Námestie SNP 11, 960,01 Zvolen</v>
      </c>
      <c r="O62" s="8">
        <f t="shared" si="7"/>
        <v>36019208</v>
      </c>
      <c r="P62" s="9" t="s">
        <v>30</v>
      </c>
      <c r="Q62" s="9" t="s">
        <v>31</v>
      </c>
    </row>
    <row r="63" spans="1:18" ht="36" customHeight="1">
      <c r="A63" s="10">
        <v>2020071060</v>
      </c>
      <c r="B63" s="42" t="s">
        <v>33</v>
      </c>
      <c r="C63" s="16">
        <v>8.76</v>
      </c>
      <c r="D63" s="72" t="s">
        <v>504</v>
      </c>
      <c r="E63" s="7">
        <v>44036</v>
      </c>
      <c r="F63" s="46" t="s">
        <v>122</v>
      </c>
      <c r="G63" s="46" t="s">
        <v>50</v>
      </c>
      <c r="H63" s="13">
        <v>36019208</v>
      </c>
      <c r="I63" s="21"/>
      <c r="J63" s="42" t="str">
        <f t="shared" si="8"/>
        <v>potraviny</v>
      </c>
      <c r="K63" s="16">
        <f t="shared" si="8"/>
        <v>8.76</v>
      </c>
      <c r="L63" s="7">
        <v>44032</v>
      </c>
      <c r="M63" s="43" t="str">
        <f t="shared" si="7"/>
        <v>INMEDIA, spol.s.r.o.</v>
      </c>
      <c r="N63" s="43" t="str">
        <f t="shared" si="7"/>
        <v>Námestie SNP 11, 960,01 Zvolen</v>
      </c>
      <c r="O63" s="8">
        <f t="shared" si="7"/>
        <v>36019208</v>
      </c>
      <c r="P63" s="9" t="s">
        <v>30</v>
      </c>
      <c r="Q63" s="9" t="s">
        <v>31</v>
      </c>
      <c r="R63" s="111"/>
    </row>
    <row r="64" spans="1:18" ht="36" customHeight="1">
      <c r="A64" s="10">
        <v>2020071061</v>
      </c>
      <c r="B64" s="14" t="s">
        <v>78</v>
      </c>
      <c r="C64" s="16">
        <v>28.12</v>
      </c>
      <c r="D64" s="6"/>
      <c r="E64" s="7">
        <v>44034</v>
      </c>
      <c r="F64" s="12" t="s">
        <v>97</v>
      </c>
      <c r="G64" s="12" t="s">
        <v>100</v>
      </c>
      <c r="H64" s="13">
        <v>31320911</v>
      </c>
      <c r="I64" s="21" t="s">
        <v>845</v>
      </c>
      <c r="J64" s="42" t="str">
        <f>B64</f>
        <v>špec. zdrav. materiál</v>
      </c>
      <c r="K64" s="16">
        <f>C64</f>
        <v>28.12</v>
      </c>
      <c r="L64" s="7">
        <v>44027</v>
      </c>
      <c r="M64" s="43" t="str">
        <f t="shared" si="7"/>
        <v>Pharma Group, a.s. </v>
      </c>
      <c r="N64" s="43" t="str">
        <f t="shared" si="7"/>
        <v>SNP 150, 908 73 Veľké Leváre</v>
      </c>
      <c r="O64" s="8">
        <f t="shared" si="7"/>
        <v>31320911</v>
      </c>
      <c r="P64" s="9" t="s">
        <v>30</v>
      </c>
      <c r="Q64" s="9" t="s">
        <v>31</v>
      </c>
      <c r="R64" s="111"/>
    </row>
    <row r="65" spans="1:17" ht="36" customHeight="1">
      <c r="A65" s="10">
        <v>2020071062</v>
      </c>
      <c r="B65" s="42" t="s">
        <v>420</v>
      </c>
      <c r="C65" s="16">
        <v>141.37</v>
      </c>
      <c r="D65" s="6"/>
      <c r="E65" s="7">
        <v>44036</v>
      </c>
      <c r="F65" s="5" t="s">
        <v>421</v>
      </c>
      <c r="G65" s="5" t="s">
        <v>868</v>
      </c>
      <c r="H65" s="8">
        <v>36629324</v>
      </c>
      <c r="I65" s="124" t="s">
        <v>869</v>
      </c>
      <c r="J65" s="42" t="str">
        <f>B65</f>
        <v>lab. rozbor vody</v>
      </c>
      <c r="K65" s="16">
        <f>C65</f>
        <v>141.37</v>
      </c>
      <c r="L65" s="7">
        <v>44036</v>
      </c>
      <c r="M65" s="43" t="str">
        <f t="shared" si="7"/>
        <v>ALS SK, s.r.o.</v>
      </c>
      <c r="N65" s="43" t="str">
        <f t="shared" si="7"/>
        <v>Kirejevská 1678, 979 01 Rimavská Sobota</v>
      </c>
      <c r="O65" s="8">
        <f t="shared" si="7"/>
        <v>36629324</v>
      </c>
      <c r="P65" s="9" t="s">
        <v>30</v>
      </c>
      <c r="Q65" s="9" t="s">
        <v>31</v>
      </c>
    </row>
    <row r="66" spans="1:17" ht="36" customHeight="1">
      <c r="A66" s="10">
        <v>2020071063</v>
      </c>
      <c r="B66" s="42" t="s">
        <v>38</v>
      </c>
      <c r="C66" s="16">
        <v>484.8</v>
      </c>
      <c r="D66" s="19">
        <v>11899846</v>
      </c>
      <c r="E66" s="7">
        <v>44011</v>
      </c>
      <c r="F66" s="42" t="s">
        <v>47</v>
      </c>
      <c r="G66" s="43" t="s">
        <v>75</v>
      </c>
      <c r="H66" s="34">
        <v>35697270</v>
      </c>
      <c r="I66" s="5"/>
      <c r="J66" s="42"/>
      <c r="K66" s="16"/>
      <c r="L66" s="7"/>
      <c r="M66" s="43"/>
      <c r="N66" s="43"/>
      <c r="O66" s="8"/>
      <c r="P66" s="9"/>
      <c r="Q66" s="9"/>
    </row>
    <row r="67" spans="1:18" ht="36" customHeight="1">
      <c r="A67" s="10">
        <v>2020071064</v>
      </c>
      <c r="B67" s="42" t="s">
        <v>33</v>
      </c>
      <c r="C67" s="16">
        <v>336.46</v>
      </c>
      <c r="D67" s="72" t="s">
        <v>504</v>
      </c>
      <c r="E67" s="7">
        <v>44040</v>
      </c>
      <c r="F67" s="46" t="s">
        <v>122</v>
      </c>
      <c r="G67" s="46" t="s">
        <v>50</v>
      </c>
      <c r="H67" s="13">
        <v>36019208</v>
      </c>
      <c r="I67" s="5" t="s">
        <v>870</v>
      </c>
      <c r="J67" s="42" t="str">
        <f>B67</f>
        <v>potraviny</v>
      </c>
      <c r="K67" s="16">
        <f>C67</f>
        <v>336.46</v>
      </c>
      <c r="L67" s="7">
        <v>44032</v>
      </c>
      <c r="M67" s="43" t="str">
        <f aca="true" t="shared" si="9" ref="M67:O68">F67</f>
        <v>INMEDIA, spol.s.r.o.</v>
      </c>
      <c r="N67" s="43" t="str">
        <f>G67</f>
        <v>Námestie SNP 11, 960,01 Zvolen</v>
      </c>
      <c r="O67" s="8">
        <f>H67</f>
        <v>36019208</v>
      </c>
      <c r="P67" s="9" t="s">
        <v>4</v>
      </c>
      <c r="Q67" s="9" t="s">
        <v>32</v>
      </c>
      <c r="R67" s="111"/>
    </row>
    <row r="68" spans="1:18" ht="36" customHeight="1">
      <c r="A68" s="10">
        <v>2020071065</v>
      </c>
      <c r="B68" s="42" t="s">
        <v>362</v>
      </c>
      <c r="C68" s="16">
        <v>71.71</v>
      </c>
      <c r="D68" s="10"/>
      <c r="E68" s="69">
        <v>44043</v>
      </c>
      <c r="F68" s="43" t="s">
        <v>0</v>
      </c>
      <c r="G68" s="43" t="s">
        <v>1</v>
      </c>
      <c r="H68" s="8">
        <v>17335949</v>
      </c>
      <c r="I68" s="21" t="s">
        <v>871</v>
      </c>
      <c r="J68" s="42" t="str">
        <f>B68</f>
        <v>čis.prostriedky</v>
      </c>
      <c r="K68" s="16">
        <f>C68</f>
        <v>71.71</v>
      </c>
      <c r="L68" s="7">
        <v>44043</v>
      </c>
      <c r="M68" s="43" t="str">
        <f t="shared" si="9"/>
        <v>Hagleitner Hygiene Slovensko s.r.o.</v>
      </c>
      <c r="N68" s="43" t="str">
        <f t="shared" si="9"/>
        <v>Diaľničná cesta 27, 903 01 Senec</v>
      </c>
      <c r="O68" s="8">
        <f t="shared" si="9"/>
        <v>17335949</v>
      </c>
      <c r="P68" s="9" t="s">
        <v>30</v>
      </c>
      <c r="Q68" s="9" t="s">
        <v>31</v>
      </c>
      <c r="R68" s="111"/>
    </row>
    <row r="69" spans="1:17" ht="36" customHeight="1">
      <c r="A69" s="10">
        <v>2020071066</v>
      </c>
      <c r="B69" s="42" t="s">
        <v>33</v>
      </c>
      <c r="C69" s="16">
        <v>670.31</v>
      </c>
      <c r="D69" s="6"/>
      <c r="E69" s="7">
        <v>44039</v>
      </c>
      <c r="F69" s="46" t="s">
        <v>48</v>
      </c>
      <c r="G69" s="46" t="s">
        <v>49</v>
      </c>
      <c r="H69" s="13">
        <v>35760532</v>
      </c>
      <c r="I69" s="5" t="s">
        <v>872</v>
      </c>
      <c r="J69" s="42" t="str">
        <f t="shared" si="8"/>
        <v>potraviny</v>
      </c>
      <c r="K69" s="16">
        <f t="shared" si="8"/>
        <v>670.31</v>
      </c>
      <c r="L69" s="7">
        <v>44032</v>
      </c>
      <c r="M69" s="43" t="str">
        <f t="shared" si="7"/>
        <v>ATC - JR, s.r.o.</v>
      </c>
      <c r="N69" s="43" t="str">
        <f t="shared" si="7"/>
        <v>Vsetínska cesta 766,020 01 Púchov</v>
      </c>
      <c r="O69" s="8">
        <f t="shared" si="7"/>
        <v>35760532</v>
      </c>
      <c r="P69" s="9" t="s">
        <v>4</v>
      </c>
      <c r="Q69" s="9" t="s">
        <v>32</v>
      </c>
    </row>
    <row r="70" spans="1:18" ht="36" customHeight="1">
      <c r="A70" s="10">
        <v>2020071067</v>
      </c>
      <c r="B70" s="42" t="s">
        <v>33</v>
      </c>
      <c r="C70" s="16">
        <v>461.37</v>
      </c>
      <c r="D70" s="6"/>
      <c r="E70" s="7">
        <v>44039</v>
      </c>
      <c r="F70" s="46" t="s">
        <v>48</v>
      </c>
      <c r="G70" s="46" t="s">
        <v>49</v>
      </c>
      <c r="H70" s="13">
        <v>35760532</v>
      </c>
      <c r="I70" s="21" t="s">
        <v>873</v>
      </c>
      <c r="J70" s="42" t="str">
        <f t="shared" si="8"/>
        <v>potraviny</v>
      </c>
      <c r="K70" s="16">
        <f t="shared" si="8"/>
        <v>461.37</v>
      </c>
      <c r="L70" s="7">
        <v>44032</v>
      </c>
      <c r="M70" s="43" t="str">
        <f t="shared" si="7"/>
        <v>ATC - JR, s.r.o.</v>
      </c>
      <c r="N70" s="43" t="str">
        <f t="shared" si="7"/>
        <v>Vsetínska cesta 766,020 01 Púchov</v>
      </c>
      <c r="O70" s="8">
        <f t="shared" si="7"/>
        <v>35760532</v>
      </c>
      <c r="P70" s="9" t="s">
        <v>4</v>
      </c>
      <c r="Q70" s="9" t="s">
        <v>32</v>
      </c>
      <c r="R70" s="111"/>
    </row>
    <row r="71" spans="1:17" ht="36" customHeight="1">
      <c r="A71" s="10">
        <v>2020071068</v>
      </c>
      <c r="B71" s="42" t="s">
        <v>33</v>
      </c>
      <c r="C71" s="16">
        <v>968.54</v>
      </c>
      <c r="D71" s="6"/>
      <c r="E71" s="7">
        <v>44039</v>
      </c>
      <c r="F71" s="46" t="s">
        <v>48</v>
      </c>
      <c r="G71" s="46" t="s">
        <v>49</v>
      </c>
      <c r="H71" s="13">
        <v>35760532</v>
      </c>
      <c r="I71" s="5" t="s">
        <v>874</v>
      </c>
      <c r="J71" s="42" t="str">
        <f t="shared" si="8"/>
        <v>potraviny</v>
      </c>
      <c r="K71" s="16">
        <f t="shared" si="8"/>
        <v>968.54</v>
      </c>
      <c r="L71" s="7">
        <v>44032</v>
      </c>
      <c r="M71" s="43" t="str">
        <f aca="true" t="shared" si="10" ref="M71:O111">F71</f>
        <v>ATC - JR, s.r.o.</v>
      </c>
      <c r="N71" s="43" t="str">
        <f t="shared" si="10"/>
        <v>Vsetínska cesta 766,020 01 Púchov</v>
      </c>
      <c r="O71" s="8">
        <f t="shared" si="10"/>
        <v>35760532</v>
      </c>
      <c r="P71" s="9" t="s">
        <v>4</v>
      </c>
      <c r="Q71" s="9" t="s">
        <v>32</v>
      </c>
    </row>
    <row r="72" spans="1:20" ht="36" customHeight="1">
      <c r="A72" s="10">
        <v>2020071069</v>
      </c>
      <c r="B72" s="42" t="s">
        <v>64</v>
      </c>
      <c r="C72" s="16">
        <v>182</v>
      </c>
      <c r="D72" s="6"/>
      <c r="E72" s="7">
        <v>44033</v>
      </c>
      <c r="F72" s="42" t="s">
        <v>52</v>
      </c>
      <c r="G72" s="43" t="s">
        <v>106</v>
      </c>
      <c r="H72" s="35">
        <v>17081173</v>
      </c>
      <c r="I72" s="5" t="s">
        <v>875</v>
      </c>
      <c r="J72" s="42" t="str">
        <f t="shared" si="8"/>
        <v>tonery</v>
      </c>
      <c r="K72" s="16">
        <f t="shared" si="8"/>
        <v>182</v>
      </c>
      <c r="L72" s="7">
        <v>44032</v>
      </c>
      <c r="M72" s="43" t="str">
        <f t="shared" si="10"/>
        <v>CompAct-spoločnosť s ručením obmedzeným Rožňava</v>
      </c>
      <c r="N72" s="43" t="str">
        <f t="shared" si="10"/>
        <v>Šafárikova 17, 048 01 Rožňava</v>
      </c>
      <c r="O72" s="8">
        <f t="shared" si="10"/>
        <v>17081173</v>
      </c>
      <c r="P72" s="9" t="s">
        <v>30</v>
      </c>
      <c r="Q72" s="9" t="s">
        <v>31</v>
      </c>
      <c r="S72" s="30"/>
      <c r="T72" s="110"/>
    </row>
    <row r="73" spans="1:20" ht="36" customHeight="1">
      <c r="A73" s="10">
        <v>2020071070</v>
      </c>
      <c r="B73" s="42" t="s">
        <v>51</v>
      </c>
      <c r="C73" s="16">
        <v>813.27</v>
      </c>
      <c r="D73" s="58" t="s">
        <v>810</v>
      </c>
      <c r="E73" s="7">
        <v>44036</v>
      </c>
      <c r="F73" s="46" t="s">
        <v>6</v>
      </c>
      <c r="G73" s="46" t="s">
        <v>7</v>
      </c>
      <c r="H73" s="13">
        <v>47925914</v>
      </c>
      <c r="I73" s="21" t="s">
        <v>876</v>
      </c>
      <c r="J73" s="42" t="str">
        <f t="shared" si="8"/>
        <v>lieky</v>
      </c>
      <c r="K73" s="16">
        <f t="shared" si="8"/>
        <v>813.27</v>
      </c>
      <c r="L73" s="89">
        <v>44036</v>
      </c>
      <c r="M73" s="43" t="str">
        <f t="shared" si="10"/>
        <v>ATONA s.r.o.</v>
      </c>
      <c r="N73" s="43" t="str">
        <f t="shared" si="10"/>
        <v>Okružná 30, 048 01 Rožňava</v>
      </c>
      <c r="O73" s="8">
        <f t="shared" si="10"/>
        <v>47925914</v>
      </c>
      <c r="P73" s="9" t="s">
        <v>30</v>
      </c>
      <c r="Q73" s="9" t="s">
        <v>31</v>
      </c>
      <c r="S73" s="30"/>
      <c r="T73" s="110"/>
    </row>
    <row r="74" spans="1:20" ht="36" customHeight="1">
      <c r="A74" s="10">
        <v>2020071071</v>
      </c>
      <c r="B74" s="42" t="s">
        <v>51</v>
      </c>
      <c r="C74" s="16">
        <v>652.5</v>
      </c>
      <c r="D74" s="58" t="s">
        <v>810</v>
      </c>
      <c r="E74" s="7">
        <v>44036</v>
      </c>
      <c r="F74" s="46" t="s">
        <v>6</v>
      </c>
      <c r="G74" s="46" t="s">
        <v>7</v>
      </c>
      <c r="H74" s="13">
        <v>47925914</v>
      </c>
      <c r="I74" s="21" t="s">
        <v>877</v>
      </c>
      <c r="J74" s="42" t="str">
        <f t="shared" si="8"/>
        <v>lieky</v>
      </c>
      <c r="K74" s="16">
        <f t="shared" si="8"/>
        <v>652.5</v>
      </c>
      <c r="L74" s="89">
        <v>44035</v>
      </c>
      <c r="M74" s="43" t="str">
        <f t="shared" si="10"/>
        <v>ATONA s.r.o.</v>
      </c>
      <c r="N74" s="43" t="str">
        <f t="shared" si="10"/>
        <v>Okružná 30, 048 01 Rožňava</v>
      </c>
      <c r="O74" s="8">
        <f t="shared" si="10"/>
        <v>47925914</v>
      </c>
      <c r="P74" s="9" t="s">
        <v>30</v>
      </c>
      <c r="Q74" s="9" t="s">
        <v>31</v>
      </c>
      <c r="S74" s="30"/>
      <c r="T74" s="110"/>
    </row>
    <row r="75" spans="1:20" ht="36" customHeight="1">
      <c r="A75" s="10">
        <v>2020071072</v>
      </c>
      <c r="B75" s="42" t="s">
        <v>51</v>
      </c>
      <c r="C75" s="16">
        <v>1132.02</v>
      </c>
      <c r="D75" s="58" t="s">
        <v>810</v>
      </c>
      <c r="E75" s="7">
        <v>44039</v>
      </c>
      <c r="F75" s="46" t="s">
        <v>6</v>
      </c>
      <c r="G75" s="46" t="s">
        <v>7</v>
      </c>
      <c r="H75" s="13">
        <v>47925914</v>
      </c>
      <c r="I75" s="21" t="s">
        <v>878</v>
      </c>
      <c r="J75" s="42" t="str">
        <f t="shared" si="8"/>
        <v>lieky</v>
      </c>
      <c r="K75" s="16">
        <f t="shared" si="8"/>
        <v>1132.02</v>
      </c>
      <c r="L75" s="89">
        <v>44034</v>
      </c>
      <c r="M75" s="43" t="str">
        <f t="shared" si="10"/>
        <v>ATONA s.r.o.</v>
      </c>
      <c r="N75" s="43" t="str">
        <f t="shared" si="10"/>
        <v>Okružná 30, 048 01 Rožňava</v>
      </c>
      <c r="O75" s="8">
        <f t="shared" si="10"/>
        <v>47925914</v>
      </c>
      <c r="P75" s="9" t="s">
        <v>30</v>
      </c>
      <c r="Q75" s="9" t="s">
        <v>31</v>
      </c>
      <c r="S75" s="30"/>
      <c r="T75" s="110"/>
    </row>
    <row r="76" spans="1:17" ht="36" customHeight="1">
      <c r="A76" s="10">
        <v>2020071073</v>
      </c>
      <c r="B76" s="42" t="s">
        <v>51</v>
      </c>
      <c r="C76" s="16">
        <v>1680.09</v>
      </c>
      <c r="D76" s="58" t="s">
        <v>810</v>
      </c>
      <c r="E76" s="7">
        <v>44039</v>
      </c>
      <c r="F76" s="46" t="s">
        <v>6</v>
      </c>
      <c r="G76" s="46" t="s">
        <v>7</v>
      </c>
      <c r="H76" s="13">
        <v>47925914</v>
      </c>
      <c r="I76" s="21" t="s">
        <v>879</v>
      </c>
      <c r="J76" s="42" t="str">
        <f t="shared" si="8"/>
        <v>lieky</v>
      </c>
      <c r="K76" s="16">
        <f t="shared" si="8"/>
        <v>1680.09</v>
      </c>
      <c r="L76" s="89">
        <v>44034</v>
      </c>
      <c r="M76" s="43" t="str">
        <f t="shared" si="10"/>
        <v>ATONA s.r.o.</v>
      </c>
      <c r="N76" s="43" t="str">
        <f t="shared" si="10"/>
        <v>Okružná 30, 048 01 Rožňava</v>
      </c>
      <c r="O76" s="8">
        <f t="shared" si="10"/>
        <v>47925914</v>
      </c>
      <c r="P76" s="9" t="s">
        <v>30</v>
      </c>
      <c r="Q76" s="9" t="s">
        <v>31</v>
      </c>
    </row>
    <row r="77" spans="1:17" ht="36" customHeight="1">
      <c r="A77" s="10">
        <v>2020071074</v>
      </c>
      <c r="B77" s="42" t="s">
        <v>880</v>
      </c>
      <c r="C77" s="16">
        <v>154.86</v>
      </c>
      <c r="D77" s="10"/>
      <c r="E77" s="7">
        <v>44036</v>
      </c>
      <c r="F77" s="43" t="s">
        <v>881</v>
      </c>
      <c r="G77" s="43" t="s">
        <v>882</v>
      </c>
      <c r="H77" s="8">
        <v>27948820</v>
      </c>
      <c r="I77" s="21"/>
      <c r="J77" s="42" t="str">
        <f t="shared" si="8"/>
        <v>pneumatiky Elmobil</v>
      </c>
      <c r="K77" s="16">
        <f t="shared" si="8"/>
        <v>154.86</v>
      </c>
      <c r="L77" s="7">
        <v>44035</v>
      </c>
      <c r="M77" s="43" t="str">
        <f t="shared" si="10"/>
        <v>Megamoto s.r.o.</v>
      </c>
      <c r="N77" s="43" t="str">
        <f t="shared" si="10"/>
        <v>Březinova 1257, 272 01 Kladno</v>
      </c>
      <c r="O77" s="8">
        <f t="shared" si="10"/>
        <v>27948820</v>
      </c>
      <c r="P77" s="9" t="s">
        <v>883</v>
      </c>
      <c r="Q77" s="9" t="s">
        <v>413</v>
      </c>
    </row>
    <row r="78" spans="1:19" ht="36" customHeight="1">
      <c r="A78" s="10">
        <v>2020071075</v>
      </c>
      <c r="B78" s="42" t="s">
        <v>884</v>
      </c>
      <c r="C78" s="16">
        <v>179.95</v>
      </c>
      <c r="D78" s="6"/>
      <c r="E78" s="7">
        <v>44041</v>
      </c>
      <c r="F78" s="46" t="s">
        <v>885</v>
      </c>
      <c r="G78" s="46" t="s">
        <v>886</v>
      </c>
      <c r="H78" s="13">
        <v>45580162</v>
      </c>
      <c r="I78" s="21" t="s">
        <v>887</v>
      </c>
      <c r="J78" s="42" t="str">
        <f t="shared" si="8"/>
        <v>servis kosačky</v>
      </c>
      <c r="K78" s="16">
        <f t="shared" si="8"/>
        <v>179.95</v>
      </c>
      <c r="L78" s="7">
        <v>44041</v>
      </c>
      <c r="M78" s="43" t="str">
        <f t="shared" si="10"/>
        <v>MOPIS-Sauer s.r.o.</v>
      </c>
      <c r="N78" s="43" t="str">
        <f t="shared" si="10"/>
        <v>Mierová 48/97, 982 01 Tornaľa</v>
      </c>
      <c r="O78" s="8">
        <f t="shared" si="10"/>
        <v>45580162</v>
      </c>
      <c r="P78" s="9" t="s">
        <v>30</v>
      </c>
      <c r="Q78" s="9" t="s">
        <v>31</v>
      </c>
      <c r="S78" s="110"/>
    </row>
    <row r="79" spans="1:17" ht="36" customHeight="1">
      <c r="A79" s="10">
        <v>2020071076</v>
      </c>
      <c r="B79" s="42" t="s">
        <v>33</v>
      </c>
      <c r="C79" s="16">
        <v>425.9</v>
      </c>
      <c r="D79" s="6" t="s">
        <v>415</v>
      </c>
      <c r="E79" s="7">
        <v>44038</v>
      </c>
      <c r="F79" s="42" t="s">
        <v>120</v>
      </c>
      <c r="G79" s="43" t="s">
        <v>121</v>
      </c>
      <c r="H79" s="8">
        <v>17260752</v>
      </c>
      <c r="I79" s="5" t="s">
        <v>888</v>
      </c>
      <c r="J79" s="42" t="str">
        <f t="shared" si="8"/>
        <v>potraviny</v>
      </c>
      <c r="K79" s="16">
        <f t="shared" si="8"/>
        <v>425.9</v>
      </c>
      <c r="L79" s="7">
        <v>44032</v>
      </c>
      <c r="M79" s="43" t="str">
        <f t="shared" si="10"/>
        <v>Zoltán Jánosdeák - Jánosdeák</v>
      </c>
      <c r="N79" s="43" t="str">
        <f t="shared" si="10"/>
        <v>Vinohradná 101, 049 11 Plešivec</v>
      </c>
      <c r="O79" s="8">
        <f t="shared" si="10"/>
        <v>17260752</v>
      </c>
      <c r="P79" s="9" t="s">
        <v>4</v>
      </c>
      <c r="Q79" s="9" t="s">
        <v>32</v>
      </c>
    </row>
    <row r="80" spans="1:17" ht="36" customHeight="1">
      <c r="A80" s="10">
        <v>2020071077</v>
      </c>
      <c r="B80" s="42" t="s">
        <v>889</v>
      </c>
      <c r="C80" s="16">
        <v>517.44</v>
      </c>
      <c r="D80" s="6"/>
      <c r="E80" s="69">
        <v>44036</v>
      </c>
      <c r="F80" s="46" t="s">
        <v>792</v>
      </c>
      <c r="G80" s="46" t="s">
        <v>793</v>
      </c>
      <c r="H80" s="13">
        <v>37375890</v>
      </c>
      <c r="I80" s="5" t="s">
        <v>890</v>
      </c>
      <c r="J80" s="42" t="str">
        <f t="shared" si="8"/>
        <v>servis sušičky</v>
      </c>
      <c r="K80" s="16">
        <f t="shared" si="8"/>
        <v>517.44</v>
      </c>
      <c r="L80" s="7">
        <v>44035</v>
      </c>
      <c r="M80" s="43" t="str">
        <f t="shared" si="10"/>
        <v>EL. SERVIS Peter Jacko</v>
      </c>
      <c r="N80" s="43" t="str">
        <f t="shared" si="10"/>
        <v>Dr. Mašurku 923, 032 61 Važec</v>
      </c>
      <c r="O80" s="8">
        <f t="shared" si="10"/>
        <v>37375890</v>
      </c>
      <c r="P80" s="9" t="s">
        <v>30</v>
      </c>
      <c r="Q80" s="9" t="s">
        <v>31</v>
      </c>
    </row>
    <row r="81" spans="1:19" ht="36" customHeight="1">
      <c r="A81" s="10">
        <v>2020071078</v>
      </c>
      <c r="B81" s="42" t="s">
        <v>33</v>
      </c>
      <c r="C81" s="16">
        <v>1206.73</v>
      </c>
      <c r="D81" s="64" t="s">
        <v>401</v>
      </c>
      <c r="E81" s="7">
        <v>44042</v>
      </c>
      <c r="F81" s="43" t="s">
        <v>53</v>
      </c>
      <c r="G81" s="43" t="s">
        <v>54</v>
      </c>
      <c r="H81" s="8">
        <v>45952671</v>
      </c>
      <c r="I81" s="5"/>
      <c r="J81" s="42" t="str">
        <f aca="true" t="shared" si="11" ref="J81:J94">B81</f>
        <v>potraviny</v>
      </c>
      <c r="K81" s="16">
        <f aca="true" t="shared" si="12" ref="K81:K94">C81</f>
        <v>1206.73</v>
      </c>
      <c r="L81" s="7">
        <v>44039</v>
      </c>
      <c r="M81" s="43" t="str">
        <f t="shared" si="10"/>
        <v>METRO Cash and Carry SR s.r.o.</v>
      </c>
      <c r="N81" s="43" t="str">
        <f t="shared" si="10"/>
        <v>Senecká cesta 1881,900 28  Ivanka pri Dunaji</v>
      </c>
      <c r="O81" s="8">
        <f t="shared" si="10"/>
        <v>45952671</v>
      </c>
      <c r="P81" s="9" t="s">
        <v>30</v>
      </c>
      <c r="Q81" s="9" t="s">
        <v>31</v>
      </c>
      <c r="S81" s="55"/>
    </row>
    <row r="82" spans="1:17" ht="36" customHeight="1">
      <c r="A82" s="10">
        <v>2020071079</v>
      </c>
      <c r="B82" s="42" t="s">
        <v>33</v>
      </c>
      <c r="C82" s="16">
        <v>47.95</v>
      </c>
      <c r="D82" s="64" t="s">
        <v>401</v>
      </c>
      <c r="E82" s="7">
        <v>44042</v>
      </c>
      <c r="F82" s="43" t="s">
        <v>53</v>
      </c>
      <c r="G82" s="43" t="s">
        <v>54</v>
      </c>
      <c r="H82" s="8">
        <v>45952671</v>
      </c>
      <c r="I82" s="5" t="s">
        <v>891</v>
      </c>
      <c r="J82" s="42" t="str">
        <f t="shared" si="11"/>
        <v>potraviny</v>
      </c>
      <c r="K82" s="16">
        <f t="shared" si="12"/>
        <v>47.95</v>
      </c>
      <c r="L82" s="7">
        <v>44040</v>
      </c>
      <c r="M82" s="43" t="str">
        <f t="shared" si="10"/>
        <v>METRO Cash and Carry SR s.r.o.</v>
      </c>
      <c r="N82" s="43" t="str">
        <f t="shared" si="10"/>
        <v>Senecká cesta 1881,900 28  Ivanka pri Dunaji</v>
      </c>
      <c r="O82" s="8">
        <f t="shared" si="10"/>
        <v>45952671</v>
      </c>
      <c r="P82" s="9" t="s">
        <v>4</v>
      </c>
      <c r="Q82" s="9" t="s">
        <v>32</v>
      </c>
    </row>
    <row r="83" spans="1:17" ht="36" customHeight="1">
      <c r="A83" s="10">
        <v>2020071080</v>
      </c>
      <c r="B83" s="42" t="s">
        <v>33</v>
      </c>
      <c r="C83" s="16">
        <v>72.23</v>
      </c>
      <c r="D83" s="64" t="s">
        <v>401</v>
      </c>
      <c r="E83" s="7">
        <v>44042</v>
      </c>
      <c r="F83" s="43" t="s">
        <v>53</v>
      </c>
      <c r="G83" s="43" t="s">
        <v>54</v>
      </c>
      <c r="H83" s="8">
        <v>45952671</v>
      </c>
      <c r="I83" s="21" t="s">
        <v>892</v>
      </c>
      <c r="J83" s="42" t="str">
        <f t="shared" si="11"/>
        <v>potraviny</v>
      </c>
      <c r="K83" s="16">
        <f t="shared" si="12"/>
        <v>72.23</v>
      </c>
      <c r="L83" s="7">
        <v>44042</v>
      </c>
      <c r="M83" s="43" t="str">
        <f t="shared" si="10"/>
        <v>METRO Cash and Carry SR s.r.o.</v>
      </c>
      <c r="N83" s="43" t="str">
        <f t="shared" si="10"/>
        <v>Senecká cesta 1881,900 28  Ivanka pri Dunaji</v>
      </c>
      <c r="O83" s="8">
        <f t="shared" si="10"/>
        <v>45952671</v>
      </c>
      <c r="P83" s="9" t="s">
        <v>4</v>
      </c>
      <c r="Q83" s="9" t="s">
        <v>32</v>
      </c>
    </row>
    <row r="84" spans="1:17" ht="36" customHeight="1">
      <c r="A84" s="10">
        <v>2020071081</v>
      </c>
      <c r="B84" s="42" t="s">
        <v>893</v>
      </c>
      <c r="C84" s="16">
        <v>181.2</v>
      </c>
      <c r="D84" s="64" t="s">
        <v>401</v>
      </c>
      <c r="E84" s="7">
        <v>44042</v>
      </c>
      <c r="F84" s="43" t="s">
        <v>53</v>
      </c>
      <c r="G84" s="43" t="s">
        <v>54</v>
      </c>
      <c r="H84" s="8">
        <v>45952671</v>
      </c>
      <c r="I84" s="21" t="s">
        <v>894</v>
      </c>
      <c r="J84" s="42" t="str">
        <f t="shared" si="11"/>
        <v>hrniec, pokrievka</v>
      </c>
      <c r="K84" s="16">
        <f t="shared" si="12"/>
        <v>181.2</v>
      </c>
      <c r="L84" s="7">
        <v>44032</v>
      </c>
      <c r="M84" s="43" t="str">
        <f t="shared" si="10"/>
        <v>METRO Cash and Carry SR s.r.o.</v>
      </c>
      <c r="N84" s="43" t="str">
        <f t="shared" si="10"/>
        <v>Senecká cesta 1881,900 28  Ivanka pri Dunaji</v>
      </c>
      <c r="O84" s="8">
        <f t="shared" si="10"/>
        <v>45952671</v>
      </c>
      <c r="P84" s="9" t="s">
        <v>4</v>
      </c>
      <c r="Q84" s="9" t="s">
        <v>32</v>
      </c>
    </row>
    <row r="85" spans="1:17" ht="36" customHeight="1">
      <c r="A85" s="10">
        <v>2020071082</v>
      </c>
      <c r="B85" s="42" t="s">
        <v>895</v>
      </c>
      <c r="C85" s="16">
        <v>99.12</v>
      </c>
      <c r="D85" s="64" t="s">
        <v>401</v>
      </c>
      <c r="E85" s="7">
        <v>44042</v>
      </c>
      <c r="F85" s="43" t="s">
        <v>53</v>
      </c>
      <c r="G85" s="43" t="s">
        <v>54</v>
      </c>
      <c r="H85" s="8">
        <v>45952671</v>
      </c>
      <c r="I85" s="21"/>
      <c r="J85" s="42" t="str">
        <f t="shared" si="11"/>
        <v>soľ do myčky, jar</v>
      </c>
      <c r="K85" s="16">
        <f t="shared" si="12"/>
        <v>99.12</v>
      </c>
      <c r="L85" s="7">
        <v>44041</v>
      </c>
      <c r="M85" s="43" t="str">
        <f t="shared" si="10"/>
        <v>METRO Cash and Carry SR s.r.o.</v>
      </c>
      <c r="N85" s="43" t="str">
        <f t="shared" si="10"/>
        <v>Senecká cesta 1881,900 28  Ivanka pri Dunaji</v>
      </c>
      <c r="O85" s="8">
        <f t="shared" si="10"/>
        <v>45952671</v>
      </c>
      <c r="P85" s="9" t="s">
        <v>30</v>
      </c>
      <c r="Q85" s="9" t="s">
        <v>31</v>
      </c>
    </row>
    <row r="86" spans="1:18" ht="36" customHeight="1">
      <c r="A86" s="10">
        <v>2020071083</v>
      </c>
      <c r="B86" s="42" t="s">
        <v>51</v>
      </c>
      <c r="C86" s="16">
        <v>743.75</v>
      </c>
      <c r="D86" s="58" t="s">
        <v>810</v>
      </c>
      <c r="E86" s="7">
        <v>44028</v>
      </c>
      <c r="F86" s="46" t="s">
        <v>6</v>
      </c>
      <c r="G86" s="46" t="s">
        <v>7</v>
      </c>
      <c r="H86" s="13">
        <v>47925914</v>
      </c>
      <c r="I86" s="21" t="s">
        <v>896</v>
      </c>
      <c r="J86" s="42" t="str">
        <f t="shared" si="11"/>
        <v>lieky</v>
      </c>
      <c r="K86" s="16">
        <f t="shared" si="12"/>
        <v>743.75</v>
      </c>
      <c r="L86" s="89">
        <v>44028</v>
      </c>
      <c r="M86" s="43" t="str">
        <f t="shared" si="10"/>
        <v>ATONA s.r.o.</v>
      </c>
      <c r="N86" s="43" t="str">
        <f t="shared" si="10"/>
        <v>Okružná 30, 048 01 Rožňava</v>
      </c>
      <c r="O86" s="8">
        <f t="shared" si="10"/>
        <v>47925914</v>
      </c>
      <c r="P86" s="9" t="s">
        <v>30</v>
      </c>
      <c r="Q86" s="9" t="s">
        <v>31</v>
      </c>
      <c r="R86" s="111"/>
    </row>
    <row r="87" spans="1:18" ht="36" customHeight="1">
      <c r="A87" s="10">
        <v>2020071084</v>
      </c>
      <c r="B87" s="42" t="s">
        <v>51</v>
      </c>
      <c r="C87" s="16">
        <v>389.86</v>
      </c>
      <c r="D87" s="58" t="s">
        <v>810</v>
      </c>
      <c r="E87" s="7">
        <v>44028</v>
      </c>
      <c r="F87" s="46" t="s">
        <v>6</v>
      </c>
      <c r="G87" s="46" t="s">
        <v>7</v>
      </c>
      <c r="H87" s="13">
        <v>47925914</v>
      </c>
      <c r="I87" s="21" t="s">
        <v>897</v>
      </c>
      <c r="J87" s="42" t="str">
        <f t="shared" si="11"/>
        <v>lieky</v>
      </c>
      <c r="K87" s="16">
        <f t="shared" si="12"/>
        <v>389.86</v>
      </c>
      <c r="L87" s="89">
        <v>44028</v>
      </c>
      <c r="M87" s="43" t="str">
        <f t="shared" si="10"/>
        <v>ATONA s.r.o.</v>
      </c>
      <c r="N87" s="43" t="str">
        <f t="shared" si="10"/>
        <v>Okružná 30, 048 01 Rožňava</v>
      </c>
      <c r="O87" s="8">
        <f t="shared" si="10"/>
        <v>47925914</v>
      </c>
      <c r="P87" s="9" t="s">
        <v>30</v>
      </c>
      <c r="Q87" s="9" t="s">
        <v>31</v>
      </c>
      <c r="R87" s="111"/>
    </row>
    <row r="88" spans="1:18" ht="36" customHeight="1">
      <c r="A88" s="10">
        <v>2020071085</v>
      </c>
      <c r="B88" s="42" t="s">
        <v>51</v>
      </c>
      <c r="C88" s="16">
        <v>1475.76</v>
      </c>
      <c r="D88" s="58" t="s">
        <v>810</v>
      </c>
      <c r="E88" s="7">
        <v>44028</v>
      </c>
      <c r="F88" s="46" t="s">
        <v>6</v>
      </c>
      <c r="G88" s="46" t="s">
        <v>7</v>
      </c>
      <c r="H88" s="13">
        <v>47925914</v>
      </c>
      <c r="I88" s="21" t="s">
        <v>898</v>
      </c>
      <c r="J88" s="42" t="str">
        <f t="shared" si="11"/>
        <v>lieky</v>
      </c>
      <c r="K88" s="16">
        <f t="shared" si="12"/>
        <v>1475.76</v>
      </c>
      <c r="L88" s="89">
        <v>44028</v>
      </c>
      <c r="M88" s="43" t="str">
        <f t="shared" si="10"/>
        <v>ATONA s.r.o.</v>
      </c>
      <c r="N88" s="43" t="str">
        <f t="shared" si="10"/>
        <v>Okružná 30, 048 01 Rožňava</v>
      </c>
      <c r="O88" s="8">
        <f t="shared" si="10"/>
        <v>47925914</v>
      </c>
      <c r="P88" s="9" t="s">
        <v>30</v>
      </c>
      <c r="Q88" s="9" t="s">
        <v>31</v>
      </c>
      <c r="R88" s="111"/>
    </row>
    <row r="89" spans="1:17" ht="36" customHeight="1">
      <c r="A89" s="10">
        <v>2020071086</v>
      </c>
      <c r="B89" s="42" t="s">
        <v>51</v>
      </c>
      <c r="C89" s="16">
        <v>1221.03</v>
      </c>
      <c r="D89" s="58" t="s">
        <v>810</v>
      </c>
      <c r="E89" s="7">
        <v>44028</v>
      </c>
      <c r="F89" s="46" t="s">
        <v>6</v>
      </c>
      <c r="G89" s="46" t="s">
        <v>7</v>
      </c>
      <c r="H89" s="13">
        <v>47925914</v>
      </c>
      <c r="I89" s="21" t="s">
        <v>899</v>
      </c>
      <c r="J89" s="42" t="str">
        <f t="shared" si="11"/>
        <v>lieky</v>
      </c>
      <c r="K89" s="16">
        <f t="shared" si="12"/>
        <v>1221.03</v>
      </c>
      <c r="L89" s="89">
        <v>44028</v>
      </c>
      <c r="M89" s="43" t="str">
        <f t="shared" si="10"/>
        <v>ATONA s.r.o.</v>
      </c>
      <c r="N89" s="43" t="str">
        <f t="shared" si="10"/>
        <v>Okružná 30, 048 01 Rožňava</v>
      </c>
      <c r="O89" s="8">
        <f t="shared" si="10"/>
        <v>47925914</v>
      </c>
      <c r="P89" s="9" t="s">
        <v>30</v>
      </c>
      <c r="Q89" s="9" t="s">
        <v>31</v>
      </c>
    </row>
    <row r="90" spans="1:17" ht="36" customHeight="1">
      <c r="A90" s="10">
        <v>2020071087</v>
      </c>
      <c r="B90" s="42" t="s">
        <v>33</v>
      </c>
      <c r="C90" s="16">
        <v>422.56</v>
      </c>
      <c r="D90" s="6"/>
      <c r="E90" s="7">
        <v>44042</v>
      </c>
      <c r="F90" s="46" t="s">
        <v>72</v>
      </c>
      <c r="G90" s="46" t="s">
        <v>73</v>
      </c>
      <c r="H90" s="13">
        <v>36397164</v>
      </c>
      <c r="I90" s="21" t="s">
        <v>900</v>
      </c>
      <c r="J90" s="42" t="str">
        <f t="shared" si="11"/>
        <v>potraviny</v>
      </c>
      <c r="K90" s="16">
        <f t="shared" si="12"/>
        <v>422.56</v>
      </c>
      <c r="L90" s="7">
        <v>44032</v>
      </c>
      <c r="M90" s="43" t="str">
        <f t="shared" si="10"/>
        <v>PICADO , s.r.o</v>
      </c>
      <c r="N90" s="43" t="str">
        <f t="shared" si="10"/>
        <v>Vysokoškolákov 6, 010 08 Žilina</v>
      </c>
      <c r="O90" s="8">
        <f t="shared" si="10"/>
        <v>36397164</v>
      </c>
      <c r="P90" s="9" t="s">
        <v>4</v>
      </c>
      <c r="Q90" s="9" t="s">
        <v>32</v>
      </c>
    </row>
    <row r="91" spans="1:17" ht="36" customHeight="1">
      <c r="A91" s="10">
        <v>2020071088</v>
      </c>
      <c r="B91" s="42" t="s">
        <v>33</v>
      </c>
      <c r="C91" s="16">
        <v>763.2</v>
      </c>
      <c r="D91" s="6"/>
      <c r="E91" s="7">
        <v>44042</v>
      </c>
      <c r="F91" s="46" t="s">
        <v>72</v>
      </c>
      <c r="G91" s="46" t="s">
        <v>73</v>
      </c>
      <c r="H91" s="13">
        <v>36397164</v>
      </c>
      <c r="I91" s="21" t="s">
        <v>901</v>
      </c>
      <c r="J91" s="42" t="str">
        <f t="shared" si="11"/>
        <v>potraviny</v>
      </c>
      <c r="K91" s="16">
        <f t="shared" si="12"/>
        <v>763.2</v>
      </c>
      <c r="L91" s="7">
        <v>44032</v>
      </c>
      <c r="M91" s="43" t="str">
        <f t="shared" si="10"/>
        <v>PICADO , s.r.o</v>
      </c>
      <c r="N91" s="43" t="str">
        <f t="shared" si="10"/>
        <v>Vysokoškolákov 6, 010 08 Žilina</v>
      </c>
      <c r="O91" s="8">
        <f t="shared" si="10"/>
        <v>36397164</v>
      </c>
      <c r="P91" s="9" t="s">
        <v>4</v>
      </c>
      <c r="Q91" s="9" t="s">
        <v>32</v>
      </c>
    </row>
    <row r="92" spans="1:17" ht="36" customHeight="1">
      <c r="A92" s="10">
        <v>2020071089</v>
      </c>
      <c r="B92" s="42" t="s">
        <v>33</v>
      </c>
      <c r="C92" s="16">
        <v>893.52</v>
      </c>
      <c r="D92" s="6"/>
      <c r="E92" s="7">
        <v>44042</v>
      </c>
      <c r="F92" s="46" t="s">
        <v>72</v>
      </c>
      <c r="G92" s="46" t="s">
        <v>73</v>
      </c>
      <c r="H92" s="13">
        <v>36397164</v>
      </c>
      <c r="I92" s="21" t="s">
        <v>902</v>
      </c>
      <c r="J92" s="42" t="str">
        <f t="shared" si="11"/>
        <v>potraviny</v>
      </c>
      <c r="K92" s="16">
        <f t="shared" si="12"/>
        <v>893.52</v>
      </c>
      <c r="L92" s="7">
        <v>44032</v>
      </c>
      <c r="M92" s="43" t="str">
        <f t="shared" si="10"/>
        <v>PICADO , s.r.o</v>
      </c>
      <c r="N92" s="43" t="str">
        <f t="shared" si="10"/>
        <v>Vysokoškolákov 6, 010 08 Žilina</v>
      </c>
      <c r="O92" s="8">
        <f t="shared" si="10"/>
        <v>36397164</v>
      </c>
      <c r="P92" s="9" t="s">
        <v>4</v>
      </c>
      <c r="Q92" s="9" t="s">
        <v>32</v>
      </c>
    </row>
    <row r="93" spans="1:18" ht="36" customHeight="1">
      <c r="A93" s="10">
        <v>2020071090</v>
      </c>
      <c r="B93" s="42" t="s">
        <v>33</v>
      </c>
      <c r="C93" s="16">
        <v>335.76</v>
      </c>
      <c r="D93" s="72" t="s">
        <v>504</v>
      </c>
      <c r="E93" s="7">
        <v>44043</v>
      </c>
      <c r="F93" s="46" t="s">
        <v>122</v>
      </c>
      <c r="G93" s="46" t="s">
        <v>50</v>
      </c>
      <c r="H93" s="13">
        <v>36019208</v>
      </c>
      <c r="I93" s="5"/>
      <c r="J93" s="42" t="str">
        <f t="shared" si="11"/>
        <v>potraviny</v>
      </c>
      <c r="K93" s="16">
        <f t="shared" si="12"/>
        <v>335.76</v>
      </c>
      <c r="L93" s="7">
        <v>44039</v>
      </c>
      <c r="M93" s="43" t="str">
        <f t="shared" si="10"/>
        <v>INMEDIA, spol.s.r.o.</v>
      </c>
      <c r="N93" s="43" t="str">
        <f t="shared" si="10"/>
        <v>Námestie SNP 11, 960,01 Zvolen</v>
      </c>
      <c r="O93" s="8">
        <f t="shared" si="10"/>
        <v>36019208</v>
      </c>
      <c r="P93" s="9" t="s">
        <v>30</v>
      </c>
      <c r="Q93" s="9" t="s">
        <v>31</v>
      </c>
      <c r="R93" s="111"/>
    </row>
    <row r="94" spans="1:18" ht="36" customHeight="1">
      <c r="A94" s="10">
        <v>2020071091</v>
      </c>
      <c r="B94" s="42" t="s">
        <v>33</v>
      </c>
      <c r="C94" s="16">
        <v>268.33</v>
      </c>
      <c r="D94" s="72" t="s">
        <v>504</v>
      </c>
      <c r="E94" s="7">
        <v>44043</v>
      </c>
      <c r="F94" s="46" t="s">
        <v>122</v>
      </c>
      <c r="G94" s="46" t="s">
        <v>50</v>
      </c>
      <c r="H94" s="13">
        <v>36019208</v>
      </c>
      <c r="I94" s="5"/>
      <c r="J94" s="42" t="str">
        <f t="shared" si="11"/>
        <v>potraviny</v>
      </c>
      <c r="K94" s="16">
        <f t="shared" si="12"/>
        <v>268.33</v>
      </c>
      <c r="L94" s="7">
        <v>44039</v>
      </c>
      <c r="M94" s="43" t="str">
        <f t="shared" si="10"/>
        <v>INMEDIA, spol.s.r.o.</v>
      </c>
      <c r="N94" s="43" t="str">
        <f t="shared" si="10"/>
        <v>Námestie SNP 11, 960,01 Zvolen</v>
      </c>
      <c r="O94" s="8">
        <f t="shared" si="10"/>
        <v>36019208</v>
      </c>
      <c r="P94" s="9" t="s">
        <v>30</v>
      </c>
      <c r="Q94" s="9" t="s">
        <v>31</v>
      </c>
      <c r="R94" s="111"/>
    </row>
    <row r="95" spans="1:18" ht="36" customHeight="1">
      <c r="A95" s="10">
        <v>2020071092</v>
      </c>
      <c r="B95" s="42" t="s">
        <v>96</v>
      </c>
      <c r="C95" s="16">
        <v>135.04</v>
      </c>
      <c r="D95" s="6" t="s">
        <v>61</v>
      </c>
      <c r="E95" s="7">
        <v>44039</v>
      </c>
      <c r="F95" s="42" t="s">
        <v>62</v>
      </c>
      <c r="G95" s="43" t="s">
        <v>63</v>
      </c>
      <c r="H95" s="8">
        <v>31692656</v>
      </c>
      <c r="I95" s="5"/>
      <c r="J95" s="42"/>
      <c r="K95" s="16"/>
      <c r="L95" s="7"/>
      <c r="M95" s="43"/>
      <c r="N95" s="43"/>
      <c r="O95" s="8"/>
      <c r="P95" s="9"/>
      <c r="Q95" s="9"/>
      <c r="R95" s="111"/>
    </row>
    <row r="96" spans="1:18" ht="36" customHeight="1">
      <c r="A96" s="10">
        <v>2020071093</v>
      </c>
      <c r="B96" s="42" t="s">
        <v>903</v>
      </c>
      <c r="C96" s="16">
        <v>668.5</v>
      </c>
      <c r="D96" s="106"/>
      <c r="E96" s="7">
        <v>44043</v>
      </c>
      <c r="F96" s="46" t="s">
        <v>367</v>
      </c>
      <c r="G96" s="46" t="s">
        <v>368</v>
      </c>
      <c r="H96" s="13">
        <v>36515388</v>
      </c>
      <c r="I96" s="21" t="s">
        <v>904</v>
      </c>
      <c r="J96" s="42" t="str">
        <f>B96</f>
        <v>dezinfekcia + stojan</v>
      </c>
      <c r="K96" s="16">
        <f>C96</f>
        <v>668.5</v>
      </c>
      <c r="L96" s="7">
        <v>44043</v>
      </c>
      <c r="M96" s="43" t="str">
        <f t="shared" si="10"/>
        <v>UNIZDRAV Prešov, s.r.o.</v>
      </c>
      <c r="N96" s="43" t="str">
        <f t="shared" si="10"/>
        <v>Františkánske námestie 3/A, 080 01 Prešov</v>
      </c>
      <c r="O96" s="8">
        <f t="shared" si="10"/>
        <v>36515388</v>
      </c>
      <c r="P96" s="9" t="s">
        <v>30</v>
      </c>
      <c r="Q96" s="9" t="s">
        <v>31</v>
      </c>
      <c r="R96" s="111"/>
    </row>
    <row r="97" spans="1:17" ht="36" customHeight="1">
      <c r="A97" s="10">
        <v>2020071094</v>
      </c>
      <c r="B97" s="38" t="s">
        <v>82</v>
      </c>
      <c r="C97" s="16">
        <v>240</v>
      </c>
      <c r="D97" s="6" t="s">
        <v>67</v>
      </c>
      <c r="E97" s="7">
        <v>44043</v>
      </c>
      <c r="F97" s="46" t="s">
        <v>68</v>
      </c>
      <c r="G97" s="46" t="s">
        <v>69</v>
      </c>
      <c r="H97" s="13">
        <v>37522272</v>
      </c>
      <c r="I97" s="5"/>
      <c r="J97" s="42"/>
      <c r="K97" s="16"/>
      <c r="L97" s="7"/>
      <c r="M97" s="43"/>
      <c r="N97" s="43"/>
      <c r="O97" s="8"/>
      <c r="P97" s="9"/>
      <c r="Q97" s="9"/>
    </row>
    <row r="98" spans="1:17" ht="36" customHeight="1">
      <c r="A98" s="10">
        <v>2020071095</v>
      </c>
      <c r="B98" s="42" t="s">
        <v>38</v>
      </c>
      <c r="C98" s="16">
        <v>251.96</v>
      </c>
      <c r="D98" s="10" t="s">
        <v>138</v>
      </c>
      <c r="E98" s="7">
        <v>44043</v>
      </c>
      <c r="F98" s="46" t="s">
        <v>39</v>
      </c>
      <c r="G98" s="46" t="s">
        <v>40</v>
      </c>
      <c r="H98" s="13">
        <v>35763469</v>
      </c>
      <c r="I98" s="5"/>
      <c r="J98" s="42"/>
      <c r="K98" s="16"/>
      <c r="L98" s="7"/>
      <c r="M98" s="43"/>
      <c r="N98" s="43"/>
      <c r="O98" s="8"/>
      <c r="P98" s="9"/>
      <c r="Q98" s="9"/>
    </row>
    <row r="99" spans="1:17" ht="36" customHeight="1">
      <c r="A99" s="10">
        <v>2020071096</v>
      </c>
      <c r="B99" s="42" t="s">
        <v>33</v>
      </c>
      <c r="C99" s="16">
        <v>349.78</v>
      </c>
      <c r="D99" s="6" t="s">
        <v>415</v>
      </c>
      <c r="E99" s="7">
        <v>44043</v>
      </c>
      <c r="F99" s="42" t="s">
        <v>120</v>
      </c>
      <c r="G99" s="43" t="s">
        <v>121</v>
      </c>
      <c r="H99" s="8">
        <v>17260752</v>
      </c>
      <c r="I99" s="5" t="s">
        <v>905</v>
      </c>
      <c r="J99" s="42" t="str">
        <f>B99</f>
        <v>potraviny</v>
      </c>
      <c r="K99" s="16">
        <f>C99</f>
        <v>349.78</v>
      </c>
      <c r="L99" s="7">
        <v>44042</v>
      </c>
      <c r="M99" s="43" t="str">
        <f t="shared" si="10"/>
        <v>Zoltán Jánosdeák - Jánosdeák</v>
      </c>
      <c r="N99" s="43" t="str">
        <f t="shared" si="10"/>
        <v>Vinohradná 101, 049 11 Plešivec</v>
      </c>
      <c r="O99" s="8">
        <f t="shared" si="10"/>
        <v>17260752</v>
      </c>
      <c r="P99" s="9" t="s">
        <v>4</v>
      </c>
      <c r="Q99" s="9" t="s">
        <v>32</v>
      </c>
    </row>
    <row r="100" spans="1:17" ht="36" customHeight="1">
      <c r="A100" s="10">
        <v>2020071097</v>
      </c>
      <c r="B100" s="43" t="s">
        <v>58</v>
      </c>
      <c r="C100" s="16">
        <v>100.85</v>
      </c>
      <c r="D100" s="10">
        <v>5611864285</v>
      </c>
      <c r="E100" s="7">
        <v>44043</v>
      </c>
      <c r="F100" s="46" t="s">
        <v>59</v>
      </c>
      <c r="G100" s="46" t="s">
        <v>60</v>
      </c>
      <c r="H100" s="13">
        <v>31322832</v>
      </c>
      <c r="I100" s="5"/>
      <c r="J100" s="42"/>
      <c r="K100" s="16"/>
      <c r="L100" s="7"/>
      <c r="M100" s="43"/>
      <c r="N100" s="43"/>
      <c r="O100" s="8"/>
      <c r="P100" s="9"/>
      <c r="Q100" s="9"/>
    </row>
    <row r="101" spans="1:18" ht="36" customHeight="1">
      <c r="A101" s="10">
        <v>2020071098</v>
      </c>
      <c r="B101" s="42" t="s">
        <v>108</v>
      </c>
      <c r="C101" s="16">
        <v>3226.58</v>
      </c>
      <c r="D101" s="10" t="s">
        <v>230</v>
      </c>
      <c r="E101" s="23">
        <v>44043</v>
      </c>
      <c r="F101" s="42" t="s">
        <v>231</v>
      </c>
      <c r="G101" s="43" t="s">
        <v>232</v>
      </c>
      <c r="H101" s="8">
        <v>51966255</v>
      </c>
      <c r="I101" s="21"/>
      <c r="J101" s="42"/>
      <c r="K101" s="16"/>
      <c r="L101" s="7"/>
      <c r="M101" s="43"/>
      <c r="N101" s="43"/>
      <c r="O101" s="8"/>
      <c r="P101" s="9"/>
      <c r="Q101" s="9"/>
      <c r="R101" s="111"/>
    </row>
    <row r="102" spans="1:18" ht="36" customHeight="1">
      <c r="A102" s="10">
        <v>2020071099</v>
      </c>
      <c r="B102" s="42" t="s">
        <v>55</v>
      </c>
      <c r="C102" s="16">
        <v>2328.65</v>
      </c>
      <c r="D102" s="36" t="s">
        <v>906</v>
      </c>
      <c r="E102" s="7">
        <v>44043</v>
      </c>
      <c r="F102" s="12" t="s">
        <v>45</v>
      </c>
      <c r="G102" s="12" t="s">
        <v>46</v>
      </c>
      <c r="H102" s="13">
        <v>686395</v>
      </c>
      <c r="I102" s="21"/>
      <c r="J102" s="42"/>
      <c r="K102" s="16"/>
      <c r="L102" s="7"/>
      <c r="M102" s="43"/>
      <c r="N102" s="43"/>
      <c r="O102" s="8"/>
      <c r="P102" s="9"/>
      <c r="Q102" s="9"/>
      <c r="R102" s="111"/>
    </row>
    <row r="103" spans="1:18" ht="36" customHeight="1">
      <c r="A103" s="10">
        <v>2020071100</v>
      </c>
      <c r="B103" s="42" t="s">
        <v>2</v>
      </c>
      <c r="C103" s="16">
        <v>44.54</v>
      </c>
      <c r="D103" s="10">
        <v>162700</v>
      </c>
      <c r="E103" s="7">
        <v>44043</v>
      </c>
      <c r="F103" s="46" t="s">
        <v>79</v>
      </c>
      <c r="G103" s="46" t="s">
        <v>80</v>
      </c>
      <c r="H103" s="13">
        <v>17335949</v>
      </c>
      <c r="I103" s="21"/>
      <c r="J103" s="42"/>
      <c r="K103" s="16"/>
      <c r="L103" s="7"/>
      <c r="M103" s="43"/>
      <c r="N103" s="43"/>
      <c r="O103" s="8"/>
      <c r="P103" s="9"/>
      <c r="Q103" s="9"/>
      <c r="R103" s="111"/>
    </row>
    <row r="104" spans="1:18" ht="36" customHeight="1">
      <c r="A104" s="10">
        <v>2020071101</v>
      </c>
      <c r="B104" s="42" t="s">
        <v>800</v>
      </c>
      <c r="C104" s="16">
        <v>104.5</v>
      </c>
      <c r="D104" s="6"/>
      <c r="E104" s="7">
        <v>44043</v>
      </c>
      <c r="F104" s="12" t="s">
        <v>801</v>
      </c>
      <c r="G104" s="12" t="s">
        <v>802</v>
      </c>
      <c r="H104" s="13">
        <v>35486686</v>
      </c>
      <c r="I104" s="5" t="s">
        <v>907</v>
      </c>
      <c r="J104" s="42" t="str">
        <f>B104</f>
        <v>elektroinštalačný materiál</v>
      </c>
      <c r="K104" s="16">
        <f>C104</f>
        <v>104.5</v>
      </c>
      <c r="L104" s="7">
        <v>44043</v>
      </c>
      <c r="M104" s="43" t="str">
        <f t="shared" si="10"/>
        <v>Gejza Molnár - ELMOL</v>
      </c>
      <c r="N104" s="43" t="str">
        <f t="shared" si="10"/>
        <v>Chanava 137, 980 44 Lenartovce</v>
      </c>
      <c r="O104" s="8">
        <f t="shared" si="10"/>
        <v>35486686</v>
      </c>
      <c r="P104" s="9" t="s">
        <v>30</v>
      </c>
      <c r="Q104" s="9" t="s">
        <v>31</v>
      </c>
      <c r="R104" s="111"/>
    </row>
    <row r="105" spans="1:17" ht="36" customHeight="1">
      <c r="A105" s="10">
        <v>2020071102</v>
      </c>
      <c r="B105" s="42" t="s">
        <v>41</v>
      </c>
      <c r="C105" s="16">
        <v>16.8</v>
      </c>
      <c r="D105" s="6" t="s">
        <v>42</v>
      </c>
      <c r="E105" s="7">
        <v>44043</v>
      </c>
      <c r="F105" s="14" t="s">
        <v>43</v>
      </c>
      <c r="G105" s="5" t="s">
        <v>44</v>
      </c>
      <c r="H105" s="8">
        <v>36597341</v>
      </c>
      <c r="I105" s="5"/>
      <c r="J105" s="42"/>
      <c r="K105" s="16"/>
      <c r="L105" s="7"/>
      <c r="M105" s="43"/>
      <c r="N105" s="43"/>
      <c r="O105" s="8"/>
      <c r="P105" s="9"/>
      <c r="Q105" s="9"/>
    </row>
    <row r="106" spans="1:17" ht="36" customHeight="1">
      <c r="A106" s="10">
        <v>2020071103</v>
      </c>
      <c r="B106" s="42" t="s">
        <v>33</v>
      </c>
      <c r="C106" s="16">
        <v>1283.99</v>
      </c>
      <c r="D106" s="19"/>
      <c r="E106" s="7">
        <v>44043</v>
      </c>
      <c r="F106" s="15" t="s">
        <v>34</v>
      </c>
      <c r="G106" s="12" t="s">
        <v>81</v>
      </c>
      <c r="H106" s="13">
        <v>40731715</v>
      </c>
      <c r="I106" s="5" t="s">
        <v>908</v>
      </c>
      <c r="J106" s="42" t="str">
        <f>B106</f>
        <v>potraviny</v>
      </c>
      <c r="K106" s="16">
        <f>C106</f>
        <v>1283.99</v>
      </c>
      <c r="L106" s="7">
        <v>44032</v>
      </c>
      <c r="M106" s="43" t="str">
        <f>F106</f>
        <v>Norbert Balázs - NM-ZEL</v>
      </c>
      <c r="N106" s="43" t="str">
        <f>G106</f>
        <v>980 50 Včelince 66</v>
      </c>
      <c r="O106" s="8">
        <f>H106</f>
        <v>40731715</v>
      </c>
      <c r="P106" s="9" t="s">
        <v>4</v>
      </c>
      <c r="Q106" s="9" t="s">
        <v>32</v>
      </c>
    </row>
    <row r="107" spans="1:18" ht="36" customHeight="1">
      <c r="A107" s="10">
        <v>2020071104</v>
      </c>
      <c r="B107" s="38" t="s">
        <v>5</v>
      </c>
      <c r="C107" s="16">
        <v>56.88</v>
      </c>
      <c r="D107" s="6" t="s">
        <v>35</v>
      </c>
      <c r="E107" s="7">
        <v>44043</v>
      </c>
      <c r="F107" s="14" t="s">
        <v>36</v>
      </c>
      <c r="G107" s="5" t="s">
        <v>37</v>
      </c>
      <c r="H107" s="34">
        <v>36021211</v>
      </c>
      <c r="I107" s="5"/>
      <c r="J107" s="42"/>
      <c r="K107" s="16"/>
      <c r="L107" s="7"/>
      <c r="M107" s="43"/>
      <c r="N107" s="43"/>
      <c r="O107" s="8"/>
      <c r="P107" s="9"/>
      <c r="Q107" s="9"/>
      <c r="R107" s="111"/>
    </row>
    <row r="108" spans="1:18" ht="36" customHeight="1">
      <c r="A108" s="10">
        <v>2020071105</v>
      </c>
      <c r="B108" s="42" t="s">
        <v>83</v>
      </c>
      <c r="C108" s="16">
        <v>200</v>
      </c>
      <c r="D108" s="6" t="s">
        <v>104</v>
      </c>
      <c r="E108" s="7">
        <v>44043</v>
      </c>
      <c r="F108" s="5" t="s">
        <v>84</v>
      </c>
      <c r="G108" s="5" t="s">
        <v>85</v>
      </c>
      <c r="H108" s="8">
        <v>45354081</v>
      </c>
      <c r="I108" s="21"/>
      <c r="J108" s="42"/>
      <c r="K108" s="16"/>
      <c r="L108" s="7"/>
      <c r="M108" s="43"/>
      <c r="N108" s="43"/>
      <c r="O108" s="8"/>
      <c r="P108" s="9"/>
      <c r="Q108" s="9"/>
      <c r="R108" s="111"/>
    </row>
    <row r="109" spans="1:17" ht="36" customHeight="1">
      <c r="A109" s="10"/>
      <c r="B109" s="42"/>
      <c r="C109" s="16"/>
      <c r="D109" s="6"/>
      <c r="E109" s="7"/>
      <c r="F109" s="42"/>
      <c r="G109" s="43"/>
      <c r="H109" s="99"/>
      <c r="I109" s="21"/>
      <c r="J109" s="42"/>
      <c r="K109" s="16"/>
      <c r="L109" s="7"/>
      <c r="M109" s="43"/>
      <c r="N109" s="43"/>
      <c r="O109" s="8"/>
      <c r="P109" s="9"/>
      <c r="Q109" s="9"/>
    </row>
    <row r="110" spans="1:17" ht="36" customHeight="1">
      <c r="A110" s="10">
        <v>2020079001</v>
      </c>
      <c r="B110" s="42" t="s">
        <v>909</v>
      </c>
      <c r="C110" s="16">
        <v>1649.58</v>
      </c>
      <c r="D110" s="6"/>
      <c r="E110" s="7">
        <v>44025</v>
      </c>
      <c r="F110" s="42" t="s">
        <v>607</v>
      </c>
      <c r="G110" s="43" t="s">
        <v>608</v>
      </c>
      <c r="H110" s="99">
        <v>44721676</v>
      </c>
      <c r="I110" s="21" t="s">
        <v>910</v>
      </c>
      <c r="J110" s="42" t="str">
        <f>B110</f>
        <v>nájazdová rampa - pav. V.</v>
      </c>
      <c r="K110" s="16">
        <f>C110</f>
        <v>1649.58</v>
      </c>
      <c r="L110" s="7">
        <v>44025</v>
      </c>
      <c r="M110" s="43" t="str">
        <f t="shared" si="10"/>
        <v>FEVIN, s.r.o.</v>
      </c>
      <c r="N110" s="43" t="str">
        <f t="shared" si="10"/>
        <v>Záhradnícka 1/1788, 048 01 Rožňava</v>
      </c>
      <c r="O110" s="8">
        <f t="shared" si="10"/>
        <v>44721676</v>
      </c>
      <c r="P110" s="9" t="s">
        <v>30</v>
      </c>
      <c r="Q110" s="9" t="s">
        <v>31</v>
      </c>
    </row>
    <row r="111" spans="1:17" ht="36" customHeight="1">
      <c r="A111" s="10">
        <v>2020079002</v>
      </c>
      <c r="B111" s="42" t="s">
        <v>911</v>
      </c>
      <c r="C111" s="16">
        <v>6406.04</v>
      </c>
      <c r="D111" s="6"/>
      <c r="E111" s="7">
        <v>44035</v>
      </c>
      <c r="F111" s="42" t="s">
        <v>607</v>
      </c>
      <c r="G111" s="43" t="s">
        <v>608</v>
      </c>
      <c r="H111" s="99">
        <v>44721676</v>
      </c>
      <c r="I111" s="21" t="s">
        <v>912</v>
      </c>
      <c r="J111" s="42" t="str">
        <f>B111</f>
        <v>VIP 2 - soc. zar. Pav. V.</v>
      </c>
      <c r="K111" s="16">
        <f>C111</f>
        <v>6406.04</v>
      </c>
      <c r="L111" s="7">
        <v>44035</v>
      </c>
      <c r="M111" s="43" t="str">
        <f t="shared" si="10"/>
        <v>FEVIN, s.r.o.</v>
      </c>
      <c r="N111" s="43" t="str">
        <f t="shared" si="10"/>
        <v>Záhradnícka 1/1788, 048 01 Rožňava</v>
      </c>
      <c r="O111" s="8">
        <f t="shared" si="10"/>
        <v>44721676</v>
      </c>
      <c r="P111" s="9" t="s">
        <v>30</v>
      </c>
      <c r="Q111" s="9" t="s">
        <v>31</v>
      </c>
    </row>
    <row r="112" spans="2:15" ht="11.25">
      <c r="B112" s="39"/>
      <c r="C112" s="26"/>
      <c r="D112" s="27"/>
      <c r="E112" s="100"/>
      <c r="F112" s="39"/>
      <c r="G112" s="40"/>
      <c r="H112" s="31"/>
      <c r="I112" s="30"/>
      <c r="J112" s="39"/>
      <c r="K112" s="26"/>
      <c r="L112" s="100"/>
      <c r="M112" s="39"/>
      <c r="N112" s="40"/>
      <c r="O112" s="31"/>
    </row>
    <row r="113" spans="2:15" ht="11.25">
      <c r="B113" s="39"/>
      <c r="C113" s="26"/>
      <c r="D113" s="27"/>
      <c r="E113" s="100"/>
      <c r="F113" s="39"/>
      <c r="G113" s="40"/>
      <c r="H113" s="32"/>
      <c r="I113" s="31"/>
      <c r="J113" s="44"/>
      <c r="K113" s="26"/>
      <c r="L113" s="100"/>
      <c r="M113" s="48"/>
      <c r="N113" s="48"/>
      <c r="O113" s="29"/>
    </row>
    <row r="114" spans="2:15" ht="11.25">
      <c r="B114" s="39"/>
      <c r="C114" s="26"/>
      <c r="D114" s="27"/>
      <c r="E114" s="100"/>
      <c r="F114" s="48"/>
      <c r="G114" s="48"/>
      <c r="H114" s="29"/>
      <c r="I114" s="30"/>
      <c r="J114" s="39"/>
      <c r="K114" s="26"/>
      <c r="L114" s="100"/>
      <c r="M114" s="48"/>
      <c r="N114" s="48"/>
      <c r="O114" s="29"/>
    </row>
    <row r="115" spans="2:15" ht="11.25">
      <c r="B115" s="39"/>
      <c r="C115" s="26"/>
      <c r="D115" s="27"/>
      <c r="E115" s="100"/>
      <c r="F115" s="47"/>
      <c r="G115" s="48"/>
      <c r="H115" s="29"/>
      <c r="I115" s="30"/>
      <c r="J115" s="39"/>
      <c r="K115" s="26"/>
      <c r="L115" s="100"/>
      <c r="M115" s="47"/>
      <c r="N115" s="48"/>
      <c r="O115" s="29"/>
    </row>
    <row r="116" spans="2:15" ht="11.25">
      <c r="B116" s="39"/>
      <c r="C116" s="26"/>
      <c r="D116" s="27"/>
      <c r="E116" s="100"/>
      <c r="F116" s="39"/>
      <c r="G116" s="40"/>
      <c r="H116" s="27"/>
      <c r="I116" s="30"/>
      <c r="J116" s="39"/>
      <c r="K116" s="26"/>
      <c r="L116" s="100"/>
      <c r="M116" s="39"/>
      <c r="N116" s="40"/>
      <c r="O116" s="27"/>
    </row>
    <row r="117" spans="2:15" ht="11.25">
      <c r="B117" s="39"/>
      <c r="C117" s="26"/>
      <c r="D117" s="27"/>
      <c r="E117" s="100"/>
      <c r="F117" s="48"/>
      <c r="G117" s="48"/>
      <c r="H117" s="29"/>
      <c r="I117" s="30"/>
      <c r="J117" s="39"/>
      <c r="K117" s="26"/>
      <c r="L117" s="100"/>
      <c r="M117" s="48"/>
      <c r="N117" s="48"/>
      <c r="O117" s="29"/>
    </row>
    <row r="118" spans="2:15" ht="11.25">
      <c r="B118" s="39"/>
      <c r="C118" s="26"/>
      <c r="D118" s="27"/>
      <c r="E118" s="100"/>
      <c r="F118" s="48"/>
      <c r="G118" s="48"/>
      <c r="H118" s="29"/>
      <c r="I118" s="30"/>
      <c r="J118" s="39"/>
      <c r="K118" s="26"/>
      <c r="L118" s="100"/>
      <c r="M118" s="48"/>
      <c r="N118" s="48"/>
      <c r="O118" s="29"/>
    </row>
    <row r="119" spans="2:15" ht="11.25">
      <c r="B119" s="39"/>
      <c r="C119" s="26"/>
      <c r="D119" s="27"/>
      <c r="E119" s="100"/>
      <c r="F119" s="48"/>
      <c r="G119" s="48"/>
      <c r="H119" s="29"/>
      <c r="I119" s="30"/>
      <c r="J119" s="39"/>
      <c r="K119" s="26"/>
      <c r="L119" s="100"/>
      <c r="M119" s="48"/>
      <c r="N119" s="48"/>
      <c r="O119" s="29"/>
    </row>
    <row r="120" spans="2:15" ht="11.25">
      <c r="B120" s="39"/>
      <c r="C120" s="26"/>
      <c r="D120" s="27"/>
      <c r="E120" s="100"/>
      <c r="F120" s="48"/>
      <c r="G120" s="48"/>
      <c r="H120" s="29"/>
      <c r="I120" s="30"/>
      <c r="J120" s="39"/>
      <c r="K120" s="26"/>
      <c r="L120" s="100"/>
      <c r="M120" s="48"/>
      <c r="N120" s="48"/>
      <c r="O120" s="29"/>
    </row>
    <row r="121" spans="2:15" ht="11.25">
      <c r="B121" s="39"/>
      <c r="C121" s="26"/>
      <c r="D121" s="27"/>
      <c r="E121" s="100"/>
      <c r="F121" s="48"/>
      <c r="G121" s="48"/>
      <c r="H121" s="29"/>
      <c r="I121" s="30"/>
      <c r="J121" s="39"/>
      <c r="K121" s="26"/>
      <c r="L121" s="100"/>
      <c r="M121" s="48"/>
      <c r="N121" s="48"/>
      <c r="O121" s="29"/>
    </row>
    <row r="122" spans="2:15" ht="11.25">
      <c r="B122" s="39"/>
      <c r="C122" s="26"/>
      <c r="D122" s="27"/>
      <c r="E122" s="100"/>
      <c r="F122" s="48"/>
      <c r="G122" s="48"/>
      <c r="H122" s="29"/>
      <c r="I122" s="30"/>
      <c r="J122" s="39"/>
      <c r="K122" s="26"/>
      <c r="L122" s="100"/>
      <c r="M122" s="48"/>
      <c r="N122" s="48"/>
      <c r="O122" s="29"/>
    </row>
    <row r="123" spans="2:15" ht="11.25">
      <c r="B123" s="39"/>
      <c r="C123" s="26"/>
      <c r="D123" s="27"/>
      <c r="E123" s="100"/>
      <c r="F123" s="48"/>
      <c r="G123" s="48"/>
      <c r="H123" s="29"/>
      <c r="I123" s="30"/>
      <c r="J123" s="39"/>
      <c r="K123" s="26"/>
      <c r="L123" s="100"/>
      <c r="M123" s="48"/>
      <c r="N123" s="48"/>
      <c r="O123" s="29"/>
    </row>
    <row r="124" spans="2:15" ht="11.25">
      <c r="B124" s="39"/>
      <c r="C124" s="26"/>
      <c r="D124" s="27"/>
      <c r="E124" s="100"/>
      <c r="F124" s="48"/>
      <c r="G124" s="48"/>
      <c r="H124" s="29"/>
      <c r="I124" s="30"/>
      <c r="J124" s="39"/>
      <c r="K124" s="26"/>
      <c r="L124" s="100"/>
      <c r="M124" s="48"/>
      <c r="N124" s="48"/>
      <c r="O124" s="29"/>
    </row>
    <row r="125" spans="2:15" ht="11.25">
      <c r="B125" s="39"/>
      <c r="C125" s="26"/>
      <c r="D125" s="27"/>
      <c r="E125" s="100"/>
      <c r="F125" s="48"/>
      <c r="G125" s="48"/>
      <c r="H125" s="29"/>
      <c r="I125" s="30"/>
      <c r="J125" s="39"/>
      <c r="K125" s="26"/>
      <c r="L125" s="100"/>
      <c r="M125" s="48"/>
      <c r="N125" s="48"/>
      <c r="O125" s="29"/>
    </row>
    <row r="126" spans="2:15" ht="11.25">
      <c r="B126" s="39"/>
      <c r="C126" s="26"/>
      <c r="D126" s="27"/>
      <c r="E126" s="100"/>
      <c r="F126" s="47"/>
      <c r="G126" s="48"/>
      <c r="H126" s="29"/>
      <c r="I126" s="30"/>
      <c r="J126" s="39"/>
      <c r="K126" s="26"/>
      <c r="L126" s="100"/>
      <c r="M126" s="47"/>
      <c r="N126" s="48"/>
      <c r="O126" s="29"/>
    </row>
    <row r="127" spans="2:15" ht="11.25">
      <c r="B127" s="39"/>
      <c r="C127" s="26"/>
      <c r="D127" s="27"/>
      <c r="E127" s="100"/>
      <c r="F127" s="47"/>
      <c r="G127" s="48"/>
      <c r="H127" s="29"/>
      <c r="I127" s="30"/>
      <c r="J127" s="39"/>
      <c r="K127" s="26"/>
      <c r="L127" s="100"/>
      <c r="M127" s="47"/>
      <c r="N127" s="48"/>
      <c r="O127" s="29"/>
    </row>
    <row r="128" spans="2:15" ht="11.25">
      <c r="B128" s="39"/>
      <c r="C128" s="26"/>
      <c r="D128" s="27"/>
      <c r="E128" s="100"/>
      <c r="F128" s="47"/>
      <c r="G128" s="48"/>
      <c r="H128" s="29"/>
      <c r="I128" s="30"/>
      <c r="J128" s="39"/>
      <c r="K128" s="26"/>
      <c r="L128" s="100"/>
      <c r="M128" s="47"/>
      <c r="N128" s="48"/>
      <c r="O128" s="29"/>
    </row>
    <row r="129" spans="2:15" ht="11.25">
      <c r="B129" s="39"/>
      <c r="C129" s="26"/>
      <c r="D129" s="27"/>
      <c r="E129" s="100"/>
      <c r="F129" s="48"/>
      <c r="G129" s="48"/>
      <c r="H129" s="29"/>
      <c r="I129" s="25"/>
      <c r="J129" s="39"/>
      <c r="K129" s="26"/>
      <c r="L129" s="109"/>
      <c r="M129" s="48"/>
      <c r="N129" s="48"/>
      <c r="O129" s="29"/>
    </row>
    <row r="130" spans="2:15" ht="11.25">
      <c r="B130" s="39"/>
      <c r="C130" s="26"/>
      <c r="D130" s="27"/>
      <c r="E130" s="100"/>
      <c r="F130" s="39"/>
      <c r="G130" s="40"/>
      <c r="H130" s="32"/>
      <c r="I130" s="30"/>
      <c r="J130" s="39"/>
      <c r="K130" s="26"/>
      <c r="L130" s="100"/>
      <c r="M130" s="39"/>
      <c r="N130" s="40"/>
      <c r="O130" s="32"/>
    </row>
    <row r="131" spans="2:15" ht="11.25">
      <c r="B131" s="39"/>
      <c r="C131" s="26"/>
      <c r="D131" s="27"/>
      <c r="E131" s="100"/>
      <c r="F131" s="48"/>
      <c r="G131" s="48"/>
      <c r="H131" s="29"/>
      <c r="I131" s="30"/>
      <c r="J131" s="39"/>
      <c r="K131" s="26"/>
      <c r="L131" s="100"/>
      <c r="M131" s="48"/>
      <c r="N131" s="48"/>
      <c r="O131" s="29"/>
    </row>
    <row r="132" spans="2:15" ht="11.25">
      <c r="B132" s="39"/>
      <c r="C132" s="26"/>
      <c r="D132" s="27"/>
      <c r="E132" s="100"/>
      <c r="F132" s="48"/>
      <c r="G132" s="48"/>
      <c r="H132" s="29"/>
      <c r="I132" s="30"/>
      <c r="J132" s="39"/>
      <c r="K132" s="26"/>
      <c r="L132" s="100"/>
      <c r="M132" s="48"/>
      <c r="N132" s="48"/>
      <c r="O132" s="29"/>
    </row>
    <row r="133" spans="2:15" ht="11.25">
      <c r="B133" s="39"/>
      <c r="C133" s="26"/>
      <c r="D133" s="27"/>
      <c r="E133" s="100"/>
      <c r="F133" s="48"/>
      <c r="G133" s="48"/>
      <c r="H133" s="29"/>
      <c r="I133" s="30"/>
      <c r="J133" s="39"/>
      <c r="K133" s="26"/>
      <c r="L133" s="100"/>
      <c r="M133" s="48"/>
      <c r="N133" s="48"/>
      <c r="O133" s="29"/>
    </row>
    <row r="134" spans="2:15" ht="11.25">
      <c r="B134" s="39"/>
      <c r="C134" s="26"/>
      <c r="D134" s="27"/>
      <c r="E134" s="100"/>
      <c r="F134" s="47"/>
      <c r="G134" s="48"/>
      <c r="H134" s="29"/>
      <c r="I134" s="30"/>
      <c r="J134" s="39"/>
      <c r="K134" s="26"/>
      <c r="L134" s="100"/>
      <c r="M134" s="47"/>
      <c r="N134" s="48"/>
      <c r="O134" s="29"/>
    </row>
    <row r="135" spans="2:15" ht="11.25">
      <c r="B135" s="39"/>
      <c r="C135" s="26"/>
      <c r="D135" s="27"/>
      <c r="E135" s="100"/>
      <c r="F135" s="48"/>
      <c r="G135" s="48"/>
      <c r="H135" s="29"/>
      <c r="I135" s="30"/>
      <c r="J135" s="39"/>
      <c r="K135" s="26"/>
      <c r="L135" s="100"/>
      <c r="M135" s="48"/>
      <c r="N135" s="48"/>
      <c r="O135" s="29"/>
    </row>
    <row r="136" spans="2:15" ht="11.25">
      <c r="B136" s="39"/>
      <c r="C136" s="26"/>
      <c r="D136" s="27"/>
      <c r="E136" s="100"/>
      <c r="F136" s="48"/>
      <c r="G136" s="48"/>
      <c r="H136" s="29"/>
      <c r="I136" s="30"/>
      <c r="J136" s="39"/>
      <c r="K136" s="26"/>
      <c r="L136" s="100"/>
      <c r="M136" s="48"/>
      <c r="N136" s="48"/>
      <c r="O136" s="29"/>
    </row>
    <row r="137" spans="2:15" ht="11.25">
      <c r="B137" s="39"/>
      <c r="C137" s="26"/>
      <c r="D137" s="27"/>
      <c r="E137" s="100"/>
      <c r="F137" s="49"/>
      <c r="G137" s="26"/>
      <c r="H137" s="29"/>
      <c r="I137" s="30"/>
      <c r="J137" s="39"/>
      <c r="K137" s="26"/>
      <c r="L137" s="100"/>
      <c r="M137" s="49"/>
      <c r="N137" s="26"/>
      <c r="O137" s="29"/>
    </row>
    <row r="138" spans="2:15" ht="11.25">
      <c r="B138" s="39"/>
      <c r="C138" s="26"/>
      <c r="D138" s="27"/>
      <c r="E138" s="100"/>
      <c r="F138" s="48"/>
      <c r="G138" s="48"/>
      <c r="H138" s="29"/>
      <c r="I138" s="30"/>
      <c r="J138" s="39"/>
      <c r="K138" s="26"/>
      <c r="L138" s="100"/>
      <c r="M138" s="48"/>
      <c r="N138" s="48"/>
      <c r="O138" s="29"/>
    </row>
    <row r="139" spans="2:15" ht="11.25">
      <c r="B139" s="39"/>
      <c r="C139" s="26"/>
      <c r="D139" s="27"/>
      <c r="E139" s="100"/>
      <c r="F139" s="48"/>
      <c r="G139" s="48"/>
      <c r="H139" s="29"/>
      <c r="I139" s="30"/>
      <c r="J139" s="39"/>
      <c r="K139" s="26"/>
      <c r="L139" s="100"/>
      <c r="M139" s="48"/>
      <c r="N139" s="48"/>
      <c r="O139" s="29"/>
    </row>
    <row r="140" spans="2:15" ht="11.25">
      <c r="B140" s="40"/>
      <c r="C140" s="26"/>
      <c r="D140" s="27"/>
      <c r="E140" s="100"/>
      <c r="F140" s="48"/>
      <c r="G140" s="48"/>
      <c r="H140" s="29"/>
      <c r="I140" s="30"/>
      <c r="J140" s="39"/>
      <c r="K140" s="26"/>
      <c r="L140" s="100"/>
      <c r="M140" s="48"/>
      <c r="N140" s="48"/>
      <c r="O140" s="29"/>
    </row>
    <row r="141" spans="2:15" ht="11.25">
      <c r="B141" s="39"/>
      <c r="C141" s="26"/>
      <c r="D141" s="27"/>
      <c r="E141" s="100"/>
      <c r="F141" s="48"/>
      <c r="G141" s="48"/>
      <c r="H141" s="29"/>
      <c r="I141" s="30"/>
      <c r="J141" s="39"/>
      <c r="K141" s="26"/>
      <c r="L141" s="100"/>
      <c r="M141" s="48"/>
      <c r="N141" s="48"/>
      <c r="O141" s="29"/>
    </row>
    <row r="142" spans="2:15" ht="11.25">
      <c r="B142" s="39"/>
      <c r="C142" s="26"/>
      <c r="D142" s="27"/>
      <c r="E142" s="100"/>
      <c r="F142" s="39"/>
      <c r="G142" s="40"/>
      <c r="H142" s="32"/>
      <c r="I142" s="30"/>
      <c r="J142" s="39"/>
      <c r="K142" s="26"/>
      <c r="L142" s="100"/>
      <c r="M142" s="39"/>
      <c r="N142" s="40"/>
      <c r="O142" s="32"/>
    </row>
    <row r="143" spans="2:15" ht="11.25">
      <c r="B143" s="39"/>
      <c r="C143" s="26"/>
      <c r="D143" s="27"/>
      <c r="E143" s="100"/>
      <c r="F143" s="48"/>
      <c r="G143" s="48"/>
      <c r="H143" s="29"/>
      <c r="I143" s="30"/>
      <c r="J143" s="39"/>
      <c r="K143" s="26"/>
      <c r="L143" s="100"/>
      <c r="M143" s="47"/>
      <c r="N143" s="48"/>
      <c r="O143" s="29"/>
    </row>
    <row r="144" spans="2:15" ht="11.25">
      <c r="B144" s="39"/>
      <c r="C144" s="26"/>
      <c r="D144" s="27"/>
      <c r="E144" s="100"/>
      <c r="F144" s="48"/>
      <c r="G144" s="48"/>
      <c r="H144" s="29"/>
      <c r="I144" s="30"/>
      <c r="J144" s="39"/>
      <c r="K144" s="26"/>
      <c r="L144" s="100"/>
      <c r="M144" s="48"/>
      <c r="N144" s="48"/>
      <c r="O144" s="29"/>
    </row>
    <row r="145" spans="2:15" ht="11.25">
      <c r="B145" s="39"/>
      <c r="C145" s="26"/>
      <c r="D145" s="27"/>
      <c r="E145" s="100"/>
      <c r="F145" s="48"/>
      <c r="G145" s="48"/>
      <c r="H145" s="29"/>
      <c r="I145" s="30"/>
      <c r="J145" s="39"/>
      <c r="K145" s="26"/>
      <c r="L145" s="100"/>
      <c r="M145" s="48"/>
      <c r="N145" s="48"/>
      <c r="O145" s="29"/>
    </row>
    <row r="146" spans="2:15" ht="11.25">
      <c r="B146" s="39"/>
      <c r="C146" s="26"/>
      <c r="D146" s="27"/>
      <c r="E146" s="100"/>
      <c r="F146" s="48"/>
      <c r="G146" s="48"/>
      <c r="H146" s="29"/>
      <c r="I146" s="30"/>
      <c r="J146" s="39"/>
      <c r="K146" s="26"/>
      <c r="L146" s="100"/>
      <c r="M146" s="48"/>
      <c r="N146" s="48"/>
      <c r="O146" s="29"/>
    </row>
    <row r="147" spans="2:15" ht="11.25">
      <c r="B147" s="39"/>
      <c r="C147" s="26"/>
      <c r="D147" s="27"/>
      <c r="E147" s="100"/>
      <c r="F147" s="48"/>
      <c r="G147" s="48"/>
      <c r="H147" s="29"/>
      <c r="I147" s="30"/>
      <c r="J147" s="39"/>
      <c r="K147" s="26"/>
      <c r="L147" s="100"/>
      <c r="M147" s="48"/>
      <c r="N147" s="48"/>
      <c r="O147" s="29"/>
    </row>
    <row r="148" spans="2:15" ht="11.25">
      <c r="B148" s="39"/>
      <c r="C148" s="26"/>
      <c r="D148" s="27"/>
      <c r="E148" s="100"/>
      <c r="F148" s="48"/>
      <c r="G148" s="48"/>
      <c r="H148" s="29"/>
      <c r="I148" s="30"/>
      <c r="J148" s="39"/>
      <c r="K148" s="26"/>
      <c r="L148" s="100"/>
      <c r="M148" s="48"/>
      <c r="N148" s="48"/>
      <c r="O148" s="29"/>
    </row>
    <row r="149" spans="2:15" ht="11.25">
      <c r="B149" s="39"/>
      <c r="C149" s="26"/>
      <c r="D149" s="27"/>
      <c r="E149" s="100"/>
      <c r="F149" s="48"/>
      <c r="G149" s="48"/>
      <c r="H149" s="29"/>
      <c r="I149" s="30"/>
      <c r="J149" s="39"/>
      <c r="K149" s="26"/>
      <c r="L149" s="100"/>
      <c r="M149" s="48"/>
      <c r="N149" s="48"/>
      <c r="O149" s="29"/>
    </row>
    <row r="150" spans="2:15" ht="11.25">
      <c r="B150" s="40"/>
      <c r="C150" s="26"/>
      <c r="D150" s="27"/>
      <c r="E150" s="100"/>
      <c r="F150" s="47"/>
      <c r="G150" s="48"/>
      <c r="H150" s="29"/>
      <c r="I150" s="30"/>
      <c r="J150" s="40"/>
      <c r="K150" s="26"/>
      <c r="L150" s="100"/>
      <c r="M150" s="47"/>
      <c r="N150" s="48"/>
      <c r="O150" s="29"/>
    </row>
    <row r="151" spans="2:15" ht="11.25">
      <c r="B151" s="39"/>
      <c r="C151" s="26"/>
      <c r="D151" s="27"/>
      <c r="E151" s="100"/>
      <c r="F151" s="47"/>
      <c r="G151" s="48"/>
      <c r="H151" s="29"/>
      <c r="I151" s="30"/>
      <c r="J151" s="39"/>
      <c r="K151" s="26"/>
      <c r="L151" s="100"/>
      <c r="M151" s="47"/>
      <c r="N151" s="48"/>
      <c r="O151" s="29"/>
    </row>
    <row r="152" spans="2:15" ht="11.25">
      <c r="B152" s="39"/>
      <c r="C152" s="26"/>
      <c r="D152" s="27"/>
      <c r="E152" s="100"/>
      <c r="F152" s="39"/>
      <c r="G152" s="40"/>
      <c r="H152" s="32"/>
      <c r="I152" s="30"/>
      <c r="J152" s="39"/>
      <c r="K152" s="26"/>
      <c r="L152" s="100"/>
      <c r="M152" s="48"/>
      <c r="N152" s="48"/>
      <c r="O152" s="29"/>
    </row>
    <row r="153" spans="2:15" ht="11.25">
      <c r="B153" s="39"/>
      <c r="C153" s="26"/>
      <c r="D153" s="27"/>
      <c r="E153" s="100"/>
      <c r="F153" s="48"/>
      <c r="G153" s="48"/>
      <c r="H153" s="29"/>
      <c r="I153" s="30"/>
      <c r="J153" s="39"/>
      <c r="K153" s="26"/>
      <c r="L153" s="100"/>
      <c r="M153" s="48"/>
      <c r="N153" s="48"/>
      <c r="O153" s="29"/>
    </row>
    <row r="154" spans="2:15" ht="11.25">
      <c r="B154" s="39"/>
      <c r="C154" s="26"/>
      <c r="D154" s="27"/>
      <c r="E154" s="100"/>
      <c r="F154" s="48"/>
      <c r="G154" s="48"/>
      <c r="H154" s="29"/>
      <c r="I154" s="30"/>
      <c r="J154" s="39"/>
      <c r="K154" s="26"/>
      <c r="L154" s="100"/>
      <c r="M154" s="48"/>
      <c r="N154" s="48"/>
      <c r="O154" s="29"/>
    </row>
    <row r="155" spans="2:15" ht="11.25">
      <c r="B155" s="39"/>
      <c r="C155" s="26"/>
      <c r="D155" s="27"/>
      <c r="E155" s="100"/>
      <c r="F155" s="48"/>
      <c r="G155" s="48"/>
      <c r="H155" s="29"/>
      <c r="I155" s="30"/>
      <c r="J155" s="39"/>
      <c r="K155" s="26"/>
      <c r="L155" s="100"/>
      <c r="M155" s="48"/>
      <c r="N155" s="48"/>
      <c r="O155" s="29"/>
    </row>
    <row r="156" spans="2:15" ht="11.25">
      <c r="B156" s="39"/>
      <c r="C156" s="26"/>
      <c r="D156" s="27"/>
      <c r="E156" s="100"/>
      <c r="F156" s="48"/>
      <c r="G156" s="48"/>
      <c r="H156" s="29"/>
      <c r="I156" s="30"/>
      <c r="J156" s="39"/>
      <c r="K156" s="26"/>
      <c r="L156" s="100"/>
      <c r="M156" s="48"/>
      <c r="N156" s="48"/>
      <c r="O156" s="29"/>
    </row>
    <row r="157" spans="2:15" ht="11.25">
      <c r="B157" s="39"/>
      <c r="C157" s="26"/>
      <c r="D157" s="27"/>
      <c r="E157" s="100"/>
      <c r="F157" s="39"/>
      <c r="G157" s="40"/>
      <c r="H157" s="32"/>
      <c r="I157" s="30"/>
      <c r="J157" s="39"/>
      <c r="K157" s="26"/>
      <c r="L157" s="100"/>
      <c r="M157" s="39"/>
      <c r="N157" s="40"/>
      <c r="O157" s="32"/>
    </row>
    <row r="158" spans="2:15" ht="11.25">
      <c r="B158" s="39"/>
      <c r="C158" s="26"/>
      <c r="D158" s="27"/>
      <c r="E158" s="100"/>
      <c r="F158" s="39"/>
      <c r="G158" s="40"/>
      <c r="H158" s="32"/>
      <c r="I158" s="30"/>
      <c r="J158" s="39"/>
      <c r="K158" s="26"/>
      <c r="L158" s="100"/>
      <c r="M158" s="39"/>
      <c r="N158" s="40"/>
      <c r="O158" s="32"/>
    </row>
    <row r="159" spans="2:15" ht="11.25">
      <c r="B159" s="39"/>
      <c r="C159" s="26"/>
      <c r="D159" s="27"/>
      <c r="E159" s="100"/>
      <c r="F159" s="39"/>
      <c r="G159" s="40"/>
      <c r="H159" s="32"/>
      <c r="I159" s="30"/>
      <c r="J159" s="39"/>
      <c r="K159" s="26"/>
      <c r="L159" s="100"/>
      <c r="M159" s="39"/>
      <c r="N159" s="40"/>
      <c r="O159" s="32"/>
    </row>
    <row r="160" spans="2:15" ht="11.25">
      <c r="B160" s="39"/>
      <c r="C160" s="26"/>
      <c r="D160" s="27"/>
      <c r="E160" s="100"/>
      <c r="F160" s="48"/>
      <c r="G160" s="48"/>
      <c r="H160" s="29"/>
      <c r="I160" s="30"/>
      <c r="J160" s="39"/>
      <c r="K160" s="26"/>
      <c r="L160" s="100"/>
      <c r="M160" s="39"/>
      <c r="N160" s="40"/>
      <c r="O160" s="27"/>
    </row>
    <row r="161" spans="2:15" ht="11.25">
      <c r="B161" s="39"/>
      <c r="C161" s="26"/>
      <c r="D161" s="27"/>
      <c r="E161" s="100"/>
      <c r="F161" s="39"/>
      <c r="G161" s="40"/>
      <c r="H161" s="32"/>
      <c r="I161" s="30"/>
      <c r="J161" s="39"/>
      <c r="K161" s="26"/>
      <c r="L161" s="100"/>
      <c r="M161" s="39"/>
      <c r="N161" s="40"/>
      <c r="O161" s="32"/>
    </row>
    <row r="162" spans="2:15" ht="11.25">
      <c r="B162" s="39"/>
      <c r="C162" s="26"/>
      <c r="D162" s="27"/>
      <c r="E162" s="100"/>
      <c r="F162" s="48"/>
      <c r="G162" s="48"/>
      <c r="H162" s="29"/>
      <c r="I162" s="30"/>
      <c r="J162" s="39"/>
      <c r="K162" s="26"/>
      <c r="L162" s="100"/>
      <c r="M162" s="48"/>
      <c r="N162" s="48"/>
      <c r="O162" s="29"/>
    </row>
    <row r="163" spans="2:15" ht="11.25">
      <c r="B163" s="39"/>
      <c r="C163" s="26"/>
      <c r="D163" s="27"/>
      <c r="E163" s="100"/>
      <c r="F163" s="48"/>
      <c r="G163" s="48"/>
      <c r="H163" s="29"/>
      <c r="I163" s="30"/>
      <c r="J163" s="39"/>
      <c r="K163" s="26"/>
      <c r="L163" s="100"/>
      <c r="M163" s="48"/>
      <c r="N163" s="48"/>
      <c r="O163" s="29"/>
    </row>
    <row r="164" spans="2:15" ht="11.25">
      <c r="B164" s="39"/>
      <c r="C164" s="26"/>
      <c r="D164" s="27"/>
      <c r="E164" s="100"/>
      <c r="F164" s="48"/>
      <c r="G164" s="48"/>
      <c r="H164" s="29"/>
      <c r="I164" s="30"/>
      <c r="J164" s="39"/>
      <c r="K164" s="26"/>
      <c r="L164" s="100"/>
      <c r="M164" s="48"/>
      <c r="N164" s="48"/>
      <c r="O164" s="29"/>
    </row>
    <row r="165" spans="2:15" ht="11.25">
      <c r="B165" s="39"/>
      <c r="C165" s="26"/>
      <c r="D165" s="27"/>
      <c r="E165" s="100"/>
      <c r="F165" s="48"/>
      <c r="G165" s="48"/>
      <c r="H165" s="29"/>
      <c r="I165" s="30"/>
      <c r="J165" s="39"/>
      <c r="K165" s="26"/>
      <c r="L165" s="100"/>
      <c r="M165" s="48"/>
      <c r="N165" s="48"/>
      <c r="O165" s="29"/>
    </row>
    <row r="166" spans="2:15" ht="11.25">
      <c r="B166" s="39"/>
      <c r="C166" s="26"/>
      <c r="D166" s="27"/>
      <c r="E166" s="100"/>
      <c r="F166" s="48"/>
      <c r="G166" s="48"/>
      <c r="H166" s="29"/>
      <c r="I166" s="30"/>
      <c r="J166" s="39"/>
      <c r="K166" s="26"/>
      <c r="L166" s="100"/>
      <c r="M166" s="48"/>
      <c r="N166" s="48"/>
      <c r="O166" s="29"/>
    </row>
    <row r="167" spans="2:15" ht="11.25">
      <c r="B167" s="39"/>
      <c r="C167" s="26"/>
      <c r="D167" s="27"/>
      <c r="E167" s="100"/>
      <c r="F167" s="48"/>
      <c r="G167" s="48"/>
      <c r="H167" s="29"/>
      <c r="I167" s="30"/>
      <c r="J167" s="39"/>
      <c r="K167" s="26"/>
      <c r="L167" s="100"/>
      <c r="M167" s="48"/>
      <c r="N167" s="48"/>
      <c r="O167" s="29"/>
    </row>
    <row r="168" spans="2:15" ht="11.25">
      <c r="B168" s="39"/>
      <c r="C168" s="26"/>
      <c r="D168" s="27"/>
      <c r="E168" s="100"/>
      <c r="F168" s="47"/>
      <c r="G168" s="40"/>
      <c r="H168" s="27"/>
      <c r="I168" s="30"/>
      <c r="J168" s="39"/>
      <c r="K168" s="26"/>
      <c r="L168" s="100"/>
      <c r="M168" s="47"/>
      <c r="N168" s="40"/>
      <c r="O168" s="27"/>
    </row>
    <row r="169" spans="2:15" ht="11.25">
      <c r="B169" s="40"/>
      <c r="C169" s="26"/>
      <c r="D169" s="27"/>
      <c r="E169" s="100"/>
      <c r="F169" s="48"/>
      <c r="G169" s="48"/>
      <c r="H169" s="29"/>
      <c r="I169" s="30"/>
      <c r="J169" s="40"/>
      <c r="K169" s="26"/>
      <c r="L169" s="100"/>
      <c r="M169" s="48"/>
      <c r="N169" s="48"/>
      <c r="O169" s="29"/>
    </row>
    <row r="170" spans="2:15" ht="11.25">
      <c r="B170" s="39"/>
      <c r="C170" s="26"/>
      <c r="D170" s="27"/>
      <c r="E170" s="100"/>
      <c r="F170" s="48"/>
      <c r="G170" s="48"/>
      <c r="H170" s="29"/>
      <c r="I170" s="30"/>
      <c r="J170" s="39"/>
      <c r="K170" s="26"/>
      <c r="L170" s="100"/>
      <c r="M170" s="48"/>
      <c r="N170" s="48"/>
      <c r="O170" s="29"/>
    </row>
    <row r="171" spans="2:15" ht="11.25">
      <c r="B171" s="39"/>
      <c r="C171" s="26"/>
      <c r="D171" s="27"/>
      <c r="E171" s="100"/>
      <c r="F171" s="39"/>
      <c r="G171" s="48"/>
      <c r="H171" s="29"/>
      <c r="I171" s="30"/>
      <c r="J171" s="39"/>
      <c r="K171" s="26"/>
      <c r="L171" s="100"/>
      <c r="M171" s="39"/>
      <c r="N171" s="48"/>
      <c r="O171" s="29"/>
    </row>
    <row r="172" spans="2:15" ht="11.25">
      <c r="B172" s="39"/>
      <c r="C172" s="26"/>
      <c r="D172" s="27"/>
      <c r="E172" s="100"/>
      <c r="F172" s="39"/>
      <c r="G172" s="40"/>
      <c r="H172" s="31"/>
      <c r="I172" s="30"/>
      <c r="J172" s="39"/>
      <c r="K172" s="26"/>
      <c r="L172" s="100"/>
      <c r="M172" s="39"/>
      <c r="N172" s="40"/>
      <c r="O172" s="31"/>
    </row>
    <row r="173" spans="2:15" ht="11.25">
      <c r="B173" s="39"/>
      <c r="C173" s="26"/>
      <c r="D173" s="27"/>
      <c r="E173" s="100"/>
      <c r="F173" s="39"/>
      <c r="G173" s="40"/>
      <c r="H173" s="32"/>
      <c r="I173" s="30"/>
      <c r="J173" s="39"/>
      <c r="K173" s="26"/>
      <c r="L173" s="100"/>
      <c r="M173" s="39"/>
      <c r="N173" s="40"/>
      <c r="O173" s="32"/>
    </row>
    <row r="174" spans="2:15" ht="11.25">
      <c r="B174" s="39"/>
      <c r="C174" s="26"/>
      <c r="D174" s="27"/>
      <c r="E174" s="100"/>
      <c r="F174" s="48"/>
      <c r="G174" s="40"/>
      <c r="H174" s="32"/>
      <c r="I174" s="30"/>
      <c r="J174" s="39"/>
      <c r="K174" s="26"/>
      <c r="L174" s="100"/>
      <c r="M174" s="39"/>
      <c r="N174" s="40"/>
      <c r="O174" s="32"/>
    </row>
    <row r="175" spans="2:15" ht="11.25">
      <c r="B175" s="39"/>
      <c r="C175" s="26"/>
      <c r="D175" s="27"/>
      <c r="E175" s="100"/>
      <c r="F175" s="39"/>
      <c r="G175" s="40"/>
      <c r="H175" s="32"/>
      <c r="I175" s="30"/>
      <c r="J175" s="39"/>
      <c r="K175" s="26"/>
      <c r="L175" s="100"/>
      <c r="M175" s="39"/>
      <c r="N175" s="40"/>
      <c r="O175" s="32"/>
    </row>
    <row r="176" spans="2:15" ht="11.25">
      <c r="B176" s="39"/>
      <c r="C176" s="26"/>
      <c r="D176" s="27"/>
      <c r="E176" s="100"/>
      <c r="F176" s="40"/>
      <c r="G176" s="40"/>
      <c r="H176" s="32"/>
      <c r="I176" s="30"/>
      <c r="J176" s="39"/>
      <c r="K176" s="26"/>
      <c r="L176" s="100"/>
      <c r="M176" s="40"/>
      <c r="N176" s="40"/>
      <c r="O176" s="32"/>
    </row>
    <row r="177" spans="2:15" ht="11.25">
      <c r="B177" s="39"/>
      <c r="C177" s="26"/>
      <c r="D177" s="27"/>
      <c r="E177" s="100"/>
      <c r="F177" s="40"/>
      <c r="G177" s="40"/>
      <c r="H177" s="29"/>
      <c r="I177" s="30"/>
      <c r="J177" s="39"/>
      <c r="K177" s="26"/>
      <c r="L177" s="100"/>
      <c r="M177" s="40"/>
      <c r="N177" s="40"/>
      <c r="O177" s="29"/>
    </row>
    <row r="178" spans="2:15" ht="11.25">
      <c r="B178" s="39"/>
      <c r="C178" s="26"/>
      <c r="D178" s="27"/>
      <c r="E178" s="100"/>
      <c r="F178" s="39"/>
      <c r="G178" s="40"/>
      <c r="H178" s="32"/>
      <c r="I178" s="30"/>
      <c r="J178" s="39"/>
      <c r="K178" s="26"/>
      <c r="L178" s="100"/>
      <c r="M178" s="39"/>
      <c r="N178" s="40"/>
      <c r="O178" s="32"/>
    </row>
    <row r="179" spans="2:15" ht="11.25">
      <c r="B179" s="39"/>
      <c r="C179" s="26"/>
      <c r="D179" s="27"/>
      <c r="E179" s="100"/>
      <c r="F179" s="48"/>
      <c r="G179" s="48"/>
      <c r="H179" s="29"/>
      <c r="I179" s="30"/>
      <c r="J179" s="39"/>
      <c r="K179" s="26"/>
      <c r="L179" s="100"/>
      <c r="M179" s="48"/>
      <c r="N179" s="48"/>
      <c r="O179" s="29"/>
    </row>
    <row r="180" spans="2:15" ht="11.25">
      <c r="B180" s="39"/>
      <c r="C180" s="26"/>
      <c r="D180" s="33"/>
      <c r="E180" s="100"/>
      <c r="F180" s="48"/>
      <c r="G180" s="48"/>
      <c r="H180" s="29"/>
      <c r="I180" s="30"/>
      <c r="J180" s="39"/>
      <c r="K180" s="26"/>
      <c r="L180" s="100"/>
      <c r="M180" s="48"/>
      <c r="N180" s="48"/>
      <c r="O180" s="29"/>
    </row>
    <row r="181" spans="2:15" ht="11.25">
      <c r="B181" s="39"/>
      <c r="C181" s="26"/>
      <c r="D181" s="27"/>
      <c r="E181" s="100"/>
      <c r="F181" s="48"/>
      <c r="G181" s="48"/>
      <c r="H181" s="29"/>
      <c r="I181" s="30"/>
      <c r="J181" s="39"/>
      <c r="K181" s="26"/>
      <c r="L181" s="100"/>
      <c r="M181" s="48"/>
      <c r="N181" s="48"/>
      <c r="O181" s="29"/>
    </row>
    <row r="182" spans="2:15" ht="11.25">
      <c r="B182" s="39"/>
      <c r="C182" s="26"/>
      <c r="D182" s="27"/>
      <c r="E182" s="100"/>
      <c r="F182" s="48"/>
      <c r="G182" s="48"/>
      <c r="H182" s="29"/>
      <c r="I182" s="28"/>
      <c r="J182" s="39"/>
      <c r="K182" s="26"/>
      <c r="L182" s="100"/>
      <c r="M182" s="48"/>
      <c r="N182" s="48"/>
      <c r="O182" s="29"/>
    </row>
    <row r="183" spans="2:15" ht="11.25">
      <c r="B183" s="39"/>
      <c r="C183" s="26"/>
      <c r="D183" s="27"/>
      <c r="E183" s="100"/>
      <c r="F183" s="48"/>
      <c r="G183" s="48"/>
      <c r="H183" s="29"/>
      <c r="I183" s="30"/>
      <c r="J183" s="39"/>
      <c r="K183" s="26"/>
      <c r="L183" s="100"/>
      <c r="M183" s="48"/>
      <c r="N183" s="48"/>
      <c r="O183" s="29"/>
    </row>
    <row r="184" spans="2:15" ht="11.25">
      <c r="B184" s="39"/>
      <c r="C184" s="26"/>
      <c r="D184" s="27"/>
      <c r="E184" s="100"/>
      <c r="F184" s="48"/>
      <c r="G184" s="48"/>
      <c r="H184" s="29"/>
      <c r="I184" s="30"/>
      <c r="J184" s="39"/>
      <c r="K184" s="26"/>
      <c r="L184" s="100"/>
      <c r="M184" s="48"/>
      <c r="N184" s="48"/>
      <c r="O184" s="29"/>
    </row>
    <row r="185" spans="2:15" ht="11.25">
      <c r="B185" s="39"/>
      <c r="C185" s="26"/>
      <c r="D185" s="27"/>
      <c r="E185" s="100"/>
      <c r="F185" s="48"/>
      <c r="G185" s="48"/>
      <c r="H185" s="29"/>
      <c r="I185" s="30"/>
      <c r="J185" s="39"/>
      <c r="K185" s="26"/>
      <c r="L185" s="100"/>
      <c r="M185" s="48"/>
      <c r="N185" s="48"/>
      <c r="O185" s="29"/>
    </row>
    <row r="186" spans="2:15" ht="11.25">
      <c r="B186" s="39"/>
      <c r="C186" s="26"/>
      <c r="D186" s="27"/>
      <c r="E186" s="100"/>
      <c r="F186" s="48"/>
      <c r="G186" s="48"/>
      <c r="H186" s="29"/>
      <c r="I186" s="30"/>
      <c r="J186" s="39"/>
      <c r="K186" s="26"/>
      <c r="L186" s="100"/>
      <c r="M186" s="48"/>
      <c r="N186" s="48"/>
      <c r="O186" s="29"/>
    </row>
    <row r="187" spans="2:15" ht="11.25">
      <c r="B187" s="39"/>
      <c r="C187" s="26"/>
      <c r="D187" s="27"/>
      <c r="E187" s="100"/>
      <c r="F187" s="48"/>
      <c r="G187" s="48"/>
      <c r="H187" s="29"/>
      <c r="I187" s="30"/>
      <c r="J187" s="39"/>
      <c r="K187" s="26"/>
      <c r="L187" s="100"/>
      <c r="M187" s="48"/>
      <c r="N187" s="48"/>
      <c r="O187" s="29"/>
    </row>
    <row r="188" spans="2:15" ht="11.25">
      <c r="B188" s="39"/>
      <c r="C188" s="26"/>
      <c r="D188" s="27"/>
      <c r="E188" s="100"/>
      <c r="F188" s="48"/>
      <c r="G188" s="48"/>
      <c r="H188" s="29"/>
      <c r="I188" s="30"/>
      <c r="J188" s="39"/>
      <c r="K188" s="26"/>
      <c r="L188" s="100"/>
      <c r="M188" s="48"/>
      <c r="N188" s="48"/>
      <c r="O188" s="29"/>
    </row>
    <row r="189" spans="2:15" ht="11.25">
      <c r="B189" s="39"/>
      <c r="C189" s="26"/>
      <c r="D189" s="27"/>
      <c r="E189" s="100"/>
      <c r="F189" s="40"/>
      <c r="G189" s="40"/>
      <c r="H189" s="32"/>
      <c r="I189" s="30"/>
      <c r="J189" s="39"/>
      <c r="K189" s="26"/>
      <c r="L189" s="100"/>
      <c r="M189" s="40"/>
      <c r="N189" s="40"/>
      <c r="O189" s="32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76"/>
  <sheetViews>
    <sheetView workbookViewId="0" topLeftCell="A91">
      <selection activeCell="M105" sqref="M105"/>
    </sheetView>
  </sheetViews>
  <sheetFormatPr defaultColWidth="9.140625" defaultRowHeight="12.75"/>
  <cols>
    <col min="1" max="1" width="10.00390625" style="11" bestFit="1" customWidth="1"/>
    <col min="2" max="2" width="11.28125" style="41" customWidth="1"/>
    <col min="3" max="3" width="10.140625" style="17" customWidth="1"/>
    <col min="4" max="4" width="10.57421875" style="1" customWidth="1"/>
    <col min="5" max="5" width="10.140625" style="101" bestFit="1" customWidth="1"/>
    <col min="6" max="6" width="12.421875" style="51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5" customWidth="1"/>
    <col min="11" max="11" width="10.140625" style="17" customWidth="1"/>
    <col min="12" max="12" width="10.421875" style="82" bestFit="1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42" t="s">
        <v>24</v>
      </c>
      <c r="B1" s="143"/>
      <c r="C1" s="143"/>
      <c r="D1" s="143"/>
      <c r="E1" s="143"/>
      <c r="F1" s="143"/>
      <c r="G1" s="143"/>
      <c r="H1" s="144"/>
      <c r="I1" s="145" t="s">
        <v>25</v>
      </c>
      <c r="J1" s="143"/>
      <c r="K1" s="143"/>
      <c r="L1" s="143"/>
      <c r="M1" s="143"/>
      <c r="N1" s="143"/>
      <c r="O1" s="143"/>
      <c r="P1" s="143"/>
      <c r="Q1" s="144"/>
    </row>
    <row r="2" spans="1:17" ht="22.5" customHeight="1">
      <c r="A2" s="146" t="s">
        <v>16</v>
      </c>
      <c r="B2" s="148" t="s">
        <v>14</v>
      </c>
      <c r="C2" s="150" t="s">
        <v>15</v>
      </c>
      <c r="D2" s="151" t="s">
        <v>17</v>
      </c>
      <c r="E2" s="165" t="s">
        <v>18</v>
      </c>
      <c r="F2" s="142" t="s">
        <v>21</v>
      </c>
      <c r="G2" s="154"/>
      <c r="H2" s="155"/>
      <c r="I2" s="156" t="s">
        <v>26</v>
      </c>
      <c r="J2" s="150" t="s">
        <v>29</v>
      </c>
      <c r="K2" s="150" t="s">
        <v>28</v>
      </c>
      <c r="L2" s="167" t="s">
        <v>27</v>
      </c>
      <c r="M2" s="145" t="s">
        <v>21</v>
      </c>
      <c r="N2" s="158"/>
      <c r="O2" s="159"/>
      <c r="P2" s="160" t="s">
        <v>22</v>
      </c>
      <c r="Q2" s="161"/>
    </row>
    <row r="3" spans="1:25" ht="33.75" customHeight="1">
      <c r="A3" s="147"/>
      <c r="B3" s="149"/>
      <c r="C3" s="150"/>
      <c r="D3" s="151"/>
      <c r="E3" s="166"/>
      <c r="F3" s="50" t="s">
        <v>19</v>
      </c>
      <c r="G3" s="37" t="s">
        <v>20</v>
      </c>
      <c r="H3" s="2" t="s">
        <v>13</v>
      </c>
      <c r="I3" s="156"/>
      <c r="J3" s="150"/>
      <c r="K3" s="150"/>
      <c r="L3" s="167"/>
      <c r="M3" s="37" t="s">
        <v>19</v>
      </c>
      <c r="N3" s="37" t="s">
        <v>12</v>
      </c>
      <c r="O3" s="4" t="s">
        <v>13</v>
      </c>
      <c r="P3" s="3" t="s">
        <v>11</v>
      </c>
      <c r="Q3" s="3" t="s">
        <v>23</v>
      </c>
      <c r="T3" s="60"/>
      <c r="U3" s="61"/>
      <c r="W3" s="60"/>
      <c r="X3" s="61"/>
      <c r="Y3" s="61"/>
    </row>
    <row r="4" spans="1:25" ht="36" customHeight="1">
      <c r="A4" s="10">
        <v>2020081001</v>
      </c>
      <c r="B4" s="42" t="s">
        <v>913</v>
      </c>
      <c r="C4" s="16">
        <v>310.8</v>
      </c>
      <c r="D4" s="10"/>
      <c r="E4" s="125">
        <v>44044</v>
      </c>
      <c r="F4" s="42" t="s">
        <v>914</v>
      </c>
      <c r="G4" s="43" t="s">
        <v>915</v>
      </c>
      <c r="H4" s="8">
        <v>36280712</v>
      </c>
      <c r="I4" s="21"/>
      <c r="J4" s="42"/>
      <c r="K4" s="16"/>
      <c r="L4" s="108"/>
      <c r="M4" s="43"/>
      <c r="N4" s="43"/>
      <c r="O4" s="8"/>
      <c r="P4" s="9"/>
      <c r="Q4" s="9"/>
      <c r="S4" s="115"/>
      <c r="T4" s="60"/>
      <c r="U4" s="61"/>
      <c r="W4" s="60"/>
      <c r="X4" s="61"/>
      <c r="Y4" s="61"/>
    </row>
    <row r="5" spans="1:25" ht="36" customHeight="1">
      <c r="A5" s="10">
        <v>2020081002</v>
      </c>
      <c r="B5" s="42" t="s">
        <v>125</v>
      </c>
      <c r="C5" s="16">
        <v>26.4</v>
      </c>
      <c r="D5" s="97"/>
      <c r="E5" s="7">
        <v>44047</v>
      </c>
      <c r="F5" s="46" t="s">
        <v>916</v>
      </c>
      <c r="G5" s="46" t="s">
        <v>917</v>
      </c>
      <c r="H5" s="13">
        <v>36371271</v>
      </c>
      <c r="I5" s="21"/>
      <c r="J5" s="42"/>
      <c r="K5" s="16"/>
      <c r="L5" s="108"/>
      <c r="M5" s="43"/>
      <c r="N5" s="43"/>
      <c r="O5" s="8"/>
      <c r="P5" s="9"/>
      <c r="Q5" s="9"/>
      <c r="T5" s="60"/>
      <c r="U5" s="61"/>
      <c r="W5" s="60"/>
      <c r="X5" s="61"/>
      <c r="Y5" s="61"/>
    </row>
    <row r="6" spans="1:25" ht="36" customHeight="1">
      <c r="A6" s="10">
        <v>2020081003</v>
      </c>
      <c r="B6" s="42" t="s">
        <v>51</v>
      </c>
      <c r="C6" s="16">
        <v>649.87</v>
      </c>
      <c r="D6" s="58" t="s">
        <v>810</v>
      </c>
      <c r="E6" s="7">
        <v>44046</v>
      </c>
      <c r="F6" s="46" t="s">
        <v>6</v>
      </c>
      <c r="G6" s="46" t="s">
        <v>7</v>
      </c>
      <c r="H6" s="13">
        <v>47925914</v>
      </c>
      <c r="I6" s="21" t="s">
        <v>918</v>
      </c>
      <c r="J6" s="42" t="str">
        <f aca="true" t="shared" si="0" ref="J6:K9">B6</f>
        <v>lieky</v>
      </c>
      <c r="K6" s="16">
        <f t="shared" si="0"/>
        <v>649.87</v>
      </c>
      <c r="L6" s="127">
        <v>44043</v>
      </c>
      <c r="M6" s="43" t="str">
        <f aca="true" t="shared" si="1" ref="M6:O9">F6</f>
        <v>ATONA s.r.o.</v>
      </c>
      <c r="N6" s="43" t="str">
        <f t="shared" si="1"/>
        <v>Okružná 30, 048 01 Rožňava</v>
      </c>
      <c r="O6" s="8">
        <f t="shared" si="1"/>
        <v>47925914</v>
      </c>
      <c r="P6" s="9" t="s">
        <v>30</v>
      </c>
      <c r="Q6" s="9" t="s">
        <v>31</v>
      </c>
      <c r="T6" s="60"/>
      <c r="U6" s="61"/>
      <c r="V6" s="56"/>
      <c r="W6" s="60"/>
      <c r="X6" s="61"/>
      <c r="Y6" s="61"/>
    </row>
    <row r="7" spans="1:25" ht="36" customHeight="1">
      <c r="A7" s="10">
        <v>2020081004</v>
      </c>
      <c r="B7" s="42" t="s">
        <v>51</v>
      </c>
      <c r="C7" s="16">
        <v>486.3</v>
      </c>
      <c r="D7" s="58" t="s">
        <v>810</v>
      </c>
      <c r="E7" s="7">
        <v>44046</v>
      </c>
      <c r="F7" s="46" t="s">
        <v>6</v>
      </c>
      <c r="G7" s="46" t="s">
        <v>7</v>
      </c>
      <c r="H7" s="13">
        <v>47925914</v>
      </c>
      <c r="I7" s="21" t="s">
        <v>919</v>
      </c>
      <c r="J7" s="42" t="str">
        <f t="shared" si="0"/>
        <v>lieky</v>
      </c>
      <c r="K7" s="16">
        <f t="shared" si="0"/>
        <v>486.3</v>
      </c>
      <c r="L7" s="127">
        <v>44042</v>
      </c>
      <c r="M7" s="43" t="str">
        <f t="shared" si="1"/>
        <v>ATONA s.r.o.</v>
      </c>
      <c r="N7" s="43" t="str">
        <f t="shared" si="1"/>
        <v>Okružná 30, 048 01 Rožňava</v>
      </c>
      <c r="O7" s="8">
        <f t="shared" si="1"/>
        <v>47925914</v>
      </c>
      <c r="P7" s="9" t="s">
        <v>30</v>
      </c>
      <c r="Q7" s="9" t="s">
        <v>31</v>
      </c>
      <c r="T7" s="54"/>
      <c r="U7" s="61"/>
      <c r="V7" s="36"/>
      <c r="W7" s="54"/>
      <c r="X7" s="61"/>
      <c r="Y7" s="61"/>
    </row>
    <row r="8" spans="1:22" ht="36" customHeight="1">
      <c r="A8" s="10">
        <v>2020081005</v>
      </c>
      <c r="B8" s="42" t="s">
        <v>51</v>
      </c>
      <c r="C8" s="16">
        <v>1505.62</v>
      </c>
      <c r="D8" s="58" t="s">
        <v>810</v>
      </c>
      <c r="E8" s="7">
        <v>44046</v>
      </c>
      <c r="F8" s="46" t="s">
        <v>6</v>
      </c>
      <c r="G8" s="46" t="s">
        <v>7</v>
      </c>
      <c r="H8" s="13">
        <v>47925914</v>
      </c>
      <c r="I8" s="21" t="s">
        <v>920</v>
      </c>
      <c r="J8" s="42" t="str">
        <f t="shared" si="0"/>
        <v>lieky</v>
      </c>
      <c r="K8" s="16">
        <f t="shared" si="0"/>
        <v>1505.62</v>
      </c>
      <c r="L8" s="127">
        <v>44042</v>
      </c>
      <c r="M8" s="43" t="str">
        <f t="shared" si="1"/>
        <v>ATONA s.r.o.</v>
      </c>
      <c r="N8" s="43" t="str">
        <f t="shared" si="1"/>
        <v>Okružná 30, 048 01 Rožňava</v>
      </c>
      <c r="O8" s="8">
        <f t="shared" si="1"/>
        <v>47925914</v>
      </c>
      <c r="P8" s="9" t="s">
        <v>30</v>
      </c>
      <c r="Q8" s="9" t="s">
        <v>31</v>
      </c>
      <c r="T8" s="17"/>
      <c r="U8" s="36"/>
      <c r="V8" s="36"/>
    </row>
    <row r="9" spans="1:17" ht="36" customHeight="1">
      <c r="A9" s="10">
        <v>2020081006</v>
      </c>
      <c r="B9" s="42" t="s">
        <v>51</v>
      </c>
      <c r="C9" s="16">
        <v>545.35</v>
      </c>
      <c r="D9" s="58" t="s">
        <v>810</v>
      </c>
      <c r="E9" s="7">
        <v>44046</v>
      </c>
      <c r="F9" s="46" t="s">
        <v>6</v>
      </c>
      <c r="G9" s="46" t="s">
        <v>7</v>
      </c>
      <c r="H9" s="13">
        <v>47925914</v>
      </c>
      <c r="I9" s="21" t="s">
        <v>921</v>
      </c>
      <c r="J9" s="42" t="str">
        <f t="shared" si="0"/>
        <v>lieky</v>
      </c>
      <c r="K9" s="16">
        <f t="shared" si="0"/>
        <v>545.35</v>
      </c>
      <c r="L9" s="127">
        <v>44041</v>
      </c>
      <c r="M9" s="43" t="str">
        <f t="shared" si="1"/>
        <v>ATONA s.r.o.</v>
      </c>
      <c r="N9" s="43" t="str">
        <f t="shared" si="1"/>
        <v>Okružná 30, 048 01 Rožňava</v>
      </c>
      <c r="O9" s="8">
        <f t="shared" si="1"/>
        <v>47925914</v>
      </c>
      <c r="P9" s="9" t="s">
        <v>30</v>
      </c>
      <c r="Q9" s="9" t="s">
        <v>31</v>
      </c>
    </row>
    <row r="10" spans="1:17" ht="36" customHeight="1">
      <c r="A10" s="10">
        <v>2020081007</v>
      </c>
      <c r="B10" s="42" t="s">
        <v>113</v>
      </c>
      <c r="C10" s="16">
        <v>118.8</v>
      </c>
      <c r="D10" s="6" t="s">
        <v>139</v>
      </c>
      <c r="E10" s="7">
        <v>44046</v>
      </c>
      <c r="F10" s="46" t="s">
        <v>110</v>
      </c>
      <c r="G10" s="46" t="s">
        <v>111</v>
      </c>
      <c r="H10" s="13">
        <v>44031483</v>
      </c>
      <c r="I10" s="5"/>
      <c r="J10" s="42"/>
      <c r="K10" s="16"/>
      <c r="L10" s="108"/>
      <c r="M10" s="43"/>
      <c r="N10" s="43"/>
      <c r="O10" s="8"/>
      <c r="P10" s="9"/>
      <c r="Q10" s="9"/>
    </row>
    <row r="11" spans="1:20" ht="36" customHeight="1">
      <c r="A11" s="10">
        <v>2020081008</v>
      </c>
      <c r="B11" s="42" t="s">
        <v>33</v>
      </c>
      <c r="C11" s="16">
        <v>222.75</v>
      </c>
      <c r="D11" s="72" t="s">
        <v>504</v>
      </c>
      <c r="E11" s="7">
        <v>44049</v>
      </c>
      <c r="F11" s="46" t="s">
        <v>122</v>
      </c>
      <c r="G11" s="46" t="s">
        <v>50</v>
      </c>
      <c r="H11" s="13">
        <v>36019208</v>
      </c>
      <c r="I11" s="5" t="s">
        <v>922</v>
      </c>
      <c r="J11" s="42" t="str">
        <f>B11</f>
        <v>potraviny</v>
      </c>
      <c r="K11" s="16">
        <f>C11</f>
        <v>222.75</v>
      </c>
      <c r="L11" s="108">
        <v>44049</v>
      </c>
      <c r="M11" s="43" t="str">
        <f>F11</f>
        <v>INMEDIA, spol.s.r.o.</v>
      </c>
      <c r="N11" s="43" t="str">
        <f>G11</f>
        <v>Námestie SNP 11, 960,01 Zvolen</v>
      </c>
      <c r="O11" s="8">
        <f>H11</f>
        <v>36019208</v>
      </c>
      <c r="P11" s="9" t="s">
        <v>4</v>
      </c>
      <c r="Q11" s="9" t="s">
        <v>32</v>
      </c>
      <c r="R11" s="111"/>
      <c r="S11" s="30"/>
      <c r="T11" s="95"/>
    </row>
    <row r="12" spans="1:20" ht="36" customHeight="1">
      <c r="A12" s="10">
        <v>2020081009</v>
      </c>
      <c r="B12" s="42" t="s">
        <v>33</v>
      </c>
      <c r="C12" s="16">
        <v>75</v>
      </c>
      <c r="D12" s="72" t="s">
        <v>504</v>
      </c>
      <c r="E12" s="7">
        <v>44049</v>
      </c>
      <c r="F12" s="46" t="s">
        <v>122</v>
      </c>
      <c r="G12" s="46" t="s">
        <v>50</v>
      </c>
      <c r="H12" s="13">
        <v>36019208</v>
      </c>
      <c r="I12" s="5" t="s">
        <v>923</v>
      </c>
      <c r="J12" s="42" t="str">
        <f aca="true" t="shared" si="2" ref="J12:K19">B12</f>
        <v>potraviny</v>
      </c>
      <c r="K12" s="16">
        <f t="shared" si="2"/>
        <v>75</v>
      </c>
      <c r="L12" s="108">
        <v>44046</v>
      </c>
      <c r="M12" s="43" t="str">
        <f aca="true" t="shared" si="3" ref="M12:O19">F12</f>
        <v>INMEDIA, spol.s.r.o.</v>
      </c>
      <c r="N12" s="43" t="str">
        <f t="shared" si="3"/>
        <v>Námestie SNP 11, 960,01 Zvolen</v>
      </c>
      <c r="O12" s="8">
        <f t="shared" si="3"/>
        <v>36019208</v>
      </c>
      <c r="P12" s="9" t="s">
        <v>4</v>
      </c>
      <c r="Q12" s="9" t="s">
        <v>32</v>
      </c>
      <c r="R12" s="111"/>
      <c r="S12" s="95"/>
      <c r="T12" s="123"/>
    </row>
    <row r="13" spans="1:19" ht="36" customHeight="1">
      <c r="A13" s="10">
        <v>2020081010</v>
      </c>
      <c r="B13" s="42" t="s">
        <v>33</v>
      </c>
      <c r="C13" s="16">
        <v>1115.89</v>
      </c>
      <c r="D13" s="72" t="s">
        <v>504</v>
      </c>
      <c r="E13" s="7">
        <v>44049</v>
      </c>
      <c r="F13" s="46" t="s">
        <v>122</v>
      </c>
      <c r="G13" s="46" t="s">
        <v>50</v>
      </c>
      <c r="H13" s="13">
        <v>36019208</v>
      </c>
      <c r="I13" s="5" t="s">
        <v>924</v>
      </c>
      <c r="J13" s="42" t="str">
        <f t="shared" si="2"/>
        <v>potraviny</v>
      </c>
      <c r="K13" s="16">
        <f t="shared" si="2"/>
        <v>1115.89</v>
      </c>
      <c r="L13" s="108">
        <v>44046</v>
      </c>
      <c r="M13" s="43" t="str">
        <f t="shared" si="3"/>
        <v>INMEDIA, spol.s.r.o.</v>
      </c>
      <c r="N13" s="43" t="str">
        <f t="shared" si="3"/>
        <v>Námestie SNP 11, 960,01 Zvolen</v>
      </c>
      <c r="O13" s="8">
        <f t="shared" si="3"/>
        <v>36019208</v>
      </c>
      <c r="P13" s="9" t="s">
        <v>4</v>
      </c>
      <c r="Q13" s="9" t="s">
        <v>32</v>
      </c>
      <c r="R13" s="111"/>
      <c r="S13" s="30"/>
    </row>
    <row r="14" spans="1:19" ht="36" customHeight="1">
      <c r="A14" s="10">
        <v>2020081011</v>
      </c>
      <c r="B14" s="42" t="s">
        <v>33</v>
      </c>
      <c r="C14" s="16">
        <v>393.27</v>
      </c>
      <c r="D14" s="72" t="s">
        <v>504</v>
      </c>
      <c r="E14" s="7">
        <v>44049</v>
      </c>
      <c r="F14" s="46" t="s">
        <v>122</v>
      </c>
      <c r="G14" s="46" t="s">
        <v>50</v>
      </c>
      <c r="H14" s="13">
        <v>36019208</v>
      </c>
      <c r="I14" s="5" t="s">
        <v>925</v>
      </c>
      <c r="J14" s="42" t="str">
        <f t="shared" si="2"/>
        <v>potraviny</v>
      </c>
      <c r="K14" s="16">
        <f t="shared" si="2"/>
        <v>393.27</v>
      </c>
      <c r="L14" s="108">
        <v>44046</v>
      </c>
      <c r="M14" s="43" t="str">
        <f t="shared" si="3"/>
        <v>INMEDIA, spol.s.r.o.</v>
      </c>
      <c r="N14" s="43" t="str">
        <f t="shared" si="3"/>
        <v>Námestie SNP 11, 960,01 Zvolen</v>
      </c>
      <c r="O14" s="8">
        <f t="shared" si="3"/>
        <v>36019208</v>
      </c>
      <c r="P14" s="9" t="s">
        <v>4</v>
      </c>
      <c r="Q14" s="9" t="s">
        <v>32</v>
      </c>
      <c r="R14" s="111"/>
      <c r="S14" s="105"/>
    </row>
    <row r="15" spans="1:20" ht="36" customHeight="1">
      <c r="A15" s="10">
        <v>2020081012</v>
      </c>
      <c r="B15" s="42" t="s">
        <v>33</v>
      </c>
      <c r="C15" s="16">
        <v>107.9</v>
      </c>
      <c r="D15" s="64" t="s">
        <v>401</v>
      </c>
      <c r="E15" s="7">
        <v>44049</v>
      </c>
      <c r="F15" s="43" t="s">
        <v>53</v>
      </c>
      <c r="G15" s="43" t="s">
        <v>54</v>
      </c>
      <c r="H15" s="8">
        <v>45952671</v>
      </c>
      <c r="I15" s="21" t="s">
        <v>926</v>
      </c>
      <c r="J15" s="42" t="str">
        <f t="shared" si="2"/>
        <v>potraviny</v>
      </c>
      <c r="K15" s="16">
        <f t="shared" si="2"/>
        <v>107.9</v>
      </c>
      <c r="L15" s="108">
        <v>44049</v>
      </c>
      <c r="M15" s="43" t="str">
        <f t="shared" si="3"/>
        <v>METRO Cash and Carry SR s.r.o.</v>
      </c>
      <c r="N15" s="43" t="str">
        <f t="shared" si="3"/>
        <v>Senecká cesta 1881,900 28  Ivanka pri Dunaji</v>
      </c>
      <c r="O15" s="8">
        <f t="shared" si="3"/>
        <v>45952671</v>
      </c>
      <c r="P15" s="9" t="s">
        <v>4</v>
      </c>
      <c r="Q15" s="9" t="s">
        <v>32</v>
      </c>
      <c r="R15" s="111"/>
      <c r="S15" s="117"/>
      <c r="T15" s="105"/>
    </row>
    <row r="16" spans="1:18" ht="36" customHeight="1">
      <c r="A16" s="10">
        <v>2020081013</v>
      </c>
      <c r="B16" s="42" t="s">
        <v>33</v>
      </c>
      <c r="C16" s="16">
        <v>1421.78</v>
      </c>
      <c r="D16" s="64" t="s">
        <v>401</v>
      </c>
      <c r="E16" s="7">
        <v>44049</v>
      </c>
      <c r="F16" s="43" t="s">
        <v>53</v>
      </c>
      <c r="G16" s="43" t="s">
        <v>54</v>
      </c>
      <c r="H16" s="8">
        <v>45952671</v>
      </c>
      <c r="I16" s="21"/>
      <c r="J16" s="42" t="str">
        <f t="shared" si="2"/>
        <v>potraviny</v>
      </c>
      <c r="K16" s="16">
        <f t="shared" si="2"/>
        <v>1421.78</v>
      </c>
      <c r="L16" s="108">
        <v>44042</v>
      </c>
      <c r="M16" s="43" t="str">
        <f t="shared" si="3"/>
        <v>METRO Cash and Carry SR s.r.o.</v>
      </c>
      <c r="N16" s="43" t="str">
        <f t="shared" si="3"/>
        <v>Senecká cesta 1881,900 28  Ivanka pri Dunaji</v>
      </c>
      <c r="O16" s="8">
        <f t="shared" si="3"/>
        <v>45952671</v>
      </c>
      <c r="P16" s="9" t="s">
        <v>30</v>
      </c>
      <c r="Q16" s="9" t="s">
        <v>31</v>
      </c>
      <c r="R16" s="111"/>
    </row>
    <row r="17" spans="1:18" ht="36" customHeight="1">
      <c r="A17" s="10">
        <v>2020081014</v>
      </c>
      <c r="B17" s="42" t="s">
        <v>33</v>
      </c>
      <c r="C17" s="16">
        <v>379.11</v>
      </c>
      <c r="D17" s="72" t="s">
        <v>504</v>
      </c>
      <c r="E17" s="7">
        <v>44047</v>
      </c>
      <c r="F17" s="46" t="s">
        <v>122</v>
      </c>
      <c r="G17" s="46" t="s">
        <v>50</v>
      </c>
      <c r="H17" s="13">
        <v>36019208</v>
      </c>
      <c r="I17" s="5"/>
      <c r="J17" s="42" t="str">
        <f t="shared" si="2"/>
        <v>potraviny</v>
      </c>
      <c r="K17" s="16">
        <f t="shared" si="2"/>
        <v>379.11</v>
      </c>
      <c r="L17" s="108">
        <v>44042</v>
      </c>
      <c r="M17" s="43" t="str">
        <f t="shared" si="3"/>
        <v>INMEDIA, spol.s.r.o.</v>
      </c>
      <c r="N17" s="43" t="str">
        <f t="shared" si="3"/>
        <v>Námestie SNP 11, 960,01 Zvolen</v>
      </c>
      <c r="O17" s="8">
        <f t="shared" si="3"/>
        <v>36019208</v>
      </c>
      <c r="P17" s="9" t="s">
        <v>30</v>
      </c>
      <c r="Q17" s="9" t="s">
        <v>31</v>
      </c>
      <c r="R17" s="111"/>
    </row>
    <row r="18" spans="1:18" ht="36" customHeight="1">
      <c r="A18" s="10">
        <v>2020081015</v>
      </c>
      <c r="B18" s="42" t="s">
        <v>33</v>
      </c>
      <c r="C18" s="16">
        <v>148.38</v>
      </c>
      <c r="D18" s="72" t="s">
        <v>504</v>
      </c>
      <c r="E18" s="7">
        <v>44047</v>
      </c>
      <c r="F18" s="46" t="s">
        <v>122</v>
      </c>
      <c r="G18" s="46" t="s">
        <v>50</v>
      </c>
      <c r="H18" s="13">
        <v>36019208</v>
      </c>
      <c r="I18" s="5"/>
      <c r="J18" s="42" t="str">
        <f t="shared" si="2"/>
        <v>potraviny</v>
      </c>
      <c r="K18" s="16">
        <f t="shared" si="2"/>
        <v>148.38</v>
      </c>
      <c r="L18" s="108">
        <v>44042</v>
      </c>
      <c r="M18" s="43" t="str">
        <f t="shared" si="3"/>
        <v>INMEDIA, spol.s.r.o.</v>
      </c>
      <c r="N18" s="43" t="str">
        <f t="shared" si="3"/>
        <v>Námestie SNP 11, 960,01 Zvolen</v>
      </c>
      <c r="O18" s="8">
        <f t="shared" si="3"/>
        <v>36019208</v>
      </c>
      <c r="P18" s="9" t="s">
        <v>30</v>
      </c>
      <c r="Q18" s="9" t="s">
        <v>31</v>
      </c>
      <c r="R18" s="111"/>
    </row>
    <row r="19" spans="1:17" ht="36" customHeight="1">
      <c r="A19" s="10">
        <v>2020081016</v>
      </c>
      <c r="B19" s="20" t="s">
        <v>33</v>
      </c>
      <c r="C19" s="16">
        <v>107.28</v>
      </c>
      <c r="D19" s="6"/>
      <c r="E19" s="7">
        <v>44047</v>
      </c>
      <c r="F19" s="12" t="s">
        <v>112</v>
      </c>
      <c r="G19" s="12" t="s">
        <v>109</v>
      </c>
      <c r="H19" s="13">
        <v>34152199</v>
      </c>
      <c r="I19" s="5" t="s">
        <v>908</v>
      </c>
      <c r="J19" s="42" t="str">
        <f t="shared" si="2"/>
        <v>potraviny</v>
      </c>
      <c r="K19" s="16">
        <f t="shared" si="2"/>
        <v>107.28</v>
      </c>
      <c r="L19" s="108">
        <v>44046</v>
      </c>
      <c r="M19" s="43" t="str">
        <f t="shared" si="3"/>
        <v>Bidfood Slovakia, s.r.o</v>
      </c>
      <c r="N19" s="43" t="str">
        <f t="shared" si="3"/>
        <v>Piešťanská 2321/71,  915 01 Nové Mesto nad Váhom</v>
      </c>
      <c r="O19" s="8">
        <f t="shared" si="3"/>
        <v>34152199</v>
      </c>
      <c r="P19" s="9" t="s">
        <v>4</v>
      </c>
      <c r="Q19" s="9" t="s">
        <v>32</v>
      </c>
    </row>
    <row r="20" spans="1:17" ht="36" customHeight="1">
      <c r="A20" s="10">
        <v>2020081017</v>
      </c>
      <c r="B20" s="42" t="s">
        <v>38</v>
      </c>
      <c r="C20" s="16">
        <v>5.99</v>
      </c>
      <c r="D20" s="10" t="s">
        <v>138</v>
      </c>
      <c r="E20" s="69">
        <v>44050</v>
      </c>
      <c r="F20" s="46" t="s">
        <v>39</v>
      </c>
      <c r="G20" s="46" t="s">
        <v>40</v>
      </c>
      <c r="H20" s="13">
        <v>35763469</v>
      </c>
      <c r="I20" s="5"/>
      <c r="J20" s="42"/>
      <c r="K20" s="16"/>
      <c r="L20" s="108"/>
      <c r="M20" s="43"/>
      <c r="N20" s="43"/>
      <c r="O20" s="8"/>
      <c r="P20" s="9"/>
      <c r="Q20" s="9"/>
    </row>
    <row r="21" spans="1:17" ht="36" customHeight="1">
      <c r="A21" s="10">
        <v>2020081018</v>
      </c>
      <c r="B21" s="42" t="s">
        <v>766</v>
      </c>
      <c r="C21" s="16">
        <v>1524</v>
      </c>
      <c r="D21" s="6"/>
      <c r="E21" s="7">
        <v>44046</v>
      </c>
      <c r="F21" s="42" t="s">
        <v>767</v>
      </c>
      <c r="G21" s="43" t="s">
        <v>768</v>
      </c>
      <c r="H21" s="8">
        <v>36488135</v>
      </c>
      <c r="I21" s="5" t="s">
        <v>769</v>
      </c>
      <c r="J21" s="42" t="str">
        <f aca="true" t="shared" si="4" ref="J21:K31">B21</f>
        <v>odstránenie závad po revízii</v>
      </c>
      <c r="K21" s="16">
        <f t="shared" si="4"/>
        <v>1524</v>
      </c>
      <c r="L21" s="108">
        <v>44008</v>
      </c>
      <c r="M21" s="43" t="str">
        <f aca="true" t="shared" si="5" ref="M21:O31">F21</f>
        <v>MART SYSTEM s.r.o.</v>
      </c>
      <c r="N21" s="43" t="str">
        <f t="shared" si="5"/>
        <v>Železničná 2, 082 21 Veľký Šariš</v>
      </c>
      <c r="O21" s="8">
        <f t="shared" si="5"/>
        <v>36488135</v>
      </c>
      <c r="P21" s="9" t="s">
        <v>30</v>
      </c>
      <c r="Q21" s="9" t="s">
        <v>31</v>
      </c>
    </row>
    <row r="22" spans="1:17" ht="36" customHeight="1">
      <c r="A22" s="10">
        <v>2020081019</v>
      </c>
      <c r="B22" s="42" t="s">
        <v>51</v>
      </c>
      <c r="C22" s="16">
        <v>1347.52</v>
      </c>
      <c r="D22" s="58" t="s">
        <v>810</v>
      </c>
      <c r="E22" s="7">
        <v>44053</v>
      </c>
      <c r="F22" s="46" t="s">
        <v>6</v>
      </c>
      <c r="G22" s="46" t="s">
        <v>7</v>
      </c>
      <c r="H22" s="13">
        <v>47925914</v>
      </c>
      <c r="I22" s="21" t="s">
        <v>927</v>
      </c>
      <c r="J22" s="42" t="str">
        <f t="shared" si="4"/>
        <v>lieky</v>
      </c>
      <c r="K22" s="16">
        <f t="shared" si="4"/>
        <v>1347.52</v>
      </c>
      <c r="L22" s="127">
        <v>44050</v>
      </c>
      <c r="M22" s="43" t="str">
        <f t="shared" si="5"/>
        <v>ATONA s.r.o.</v>
      </c>
      <c r="N22" s="43" t="str">
        <f t="shared" si="5"/>
        <v>Okružná 30, 048 01 Rožňava</v>
      </c>
      <c r="O22" s="8">
        <f t="shared" si="5"/>
        <v>47925914</v>
      </c>
      <c r="P22" s="9" t="s">
        <v>30</v>
      </c>
      <c r="Q22" s="9" t="s">
        <v>31</v>
      </c>
    </row>
    <row r="23" spans="1:17" ht="36" customHeight="1">
      <c r="A23" s="10">
        <v>2020081020</v>
      </c>
      <c r="B23" s="42" t="s">
        <v>51</v>
      </c>
      <c r="C23" s="16">
        <v>581.62</v>
      </c>
      <c r="D23" s="58" t="s">
        <v>810</v>
      </c>
      <c r="E23" s="7">
        <v>44053</v>
      </c>
      <c r="F23" s="46" t="s">
        <v>6</v>
      </c>
      <c r="G23" s="46" t="s">
        <v>7</v>
      </c>
      <c r="H23" s="13">
        <v>47925914</v>
      </c>
      <c r="I23" s="21" t="s">
        <v>928</v>
      </c>
      <c r="J23" s="42" t="str">
        <f t="shared" si="4"/>
        <v>lieky</v>
      </c>
      <c r="K23" s="16">
        <f t="shared" si="4"/>
        <v>581.62</v>
      </c>
      <c r="L23" s="127">
        <v>44048</v>
      </c>
      <c r="M23" s="43" t="str">
        <f t="shared" si="5"/>
        <v>ATONA s.r.o.</v>
      </c>
      <c r="N23" s="43" t="str">
        <f t="shared" si="5"/>
        <v>Okružná 30, 048 01 Rožňava</v>
      </c>
      <c r="O23" s="8">
        <f t="shared" si="5"/>
        <v>47925914</v>
      </c>
      <c r="P23" s="9" t="s">
        <v>30</v>
      </c>
      <c r="Q23" s="9" t="s">
        <v>31</v>
      </c>
    </row>
    <row r="24" spans="1:17" ht="36" customHeight="1">
      <c r="A24" s="10">
        <v>2020081021</v>
      </c>
      <c r="B24" s="42" t="s">
        <v>51</v>
      </c>
      <c r="C24" s="16">
        <v>533.66</v>
      </c>
      <c r="D24" s="58" t="s">
        <v>810</v>
      </c>
      <c r="E24" s="7">
        <v>44053</v>
      </c>
      <c r="F24" s="46" t="s">
        <v>6</v>
      </c>
      <c r="G24" s="46" t="s">
        <v>7</v>
      </c>
      <c r="H24" s="13">
        <v>47925914</v>
      </c>
      <c r="I24" s="21" t="s">
        <v>929</v>
      </c>
      <c r="J24" s="42" t="str">
        <f t="shared" si="4"/>
        <v>lieky</v>
      </c>
      <c r="K24" s="16">
        <f t="shared" si="4"/>
        <v>533.66</v>
      </c>
      <c r="L24" s="127">
        <v>44049</v>
      </c>
      <c r="M24" s="43" t="str">
        <f t="shared" si="5"/>
        <v>ATONA s.r.o.</v>
      </c>
      <c r="N24" s="43" t="str">
        <f t="shared" si="5"/>
        <v>Okružná 30, 048 01 Rožňava</v>
      </c>
      <c r="O24" s="8">
        <f t="shared" si="5"/>
        <v>47925914</v>
      </c>
      <c r="P24" s="9" t="s">
        <v>30</v>
      </c>
      <c r="Q24" s="9" t="s">
        <v>31</v>
      </c>
    </row>
    <row r="25" spans="1:17" ht="36" customHeight="1">
      <c r="A25" s="10">
        <v>2020081022</v>
      </c>
      <c r="B25" s="42" t="s">
        <v>51</v>
      </c>
      <c r="C25" s="16">
        <v>514.81</v>
      </c>
      <c r="D25" s="58" t="s">
        <v>810</v>
      </c>
      <c r="E25" s="7">
        <v>44053</v>
      </c>
      <c r="F25" s="46" t="s">
        <v>6</v>
      </c>
      <c r="G25" s="46" t="s">
        <v>7</v>
      </c>
      <c r="H25" s="13">
        <v>47925914</v>
      </c>
      <c r="I25" s="21" t="s">
        <v>930</v>
      </c>
      <c r="J25" s="42" t="str">
        <f t="shared" si="4"/>
        <v>lieky</v>
      </c>
      <c r="K25" s="16">
        <f t="shared" si="4"/>
        <v>514.81</v>
      </c>
      <c r="L25" s="127">
        <v>44049</v>
      </c>
      <c r="M25" s="43" t="str">
        <f t="shared" si="5"/>
        <v>ATONA s.r.o.</v>
      </c>
      <c r="N25" s="43" t="str">
        <f t="shared" si="5"/>
        <v>Okružná 30, 048 01 Rožňava</v>
      </c>
      <c r="O25" s="8">
        <f t="shared" si="5"/>
        <v>47925914</v>
      </c>
      <c r="P25" s="9" t="s">
        <v>30</v>
      </c>
      <c r="Q25" s="9" t="s">
        <v>31</v>
      </c>
    </row>
    <row r="26" spans="1:22" ht="36" customHeight="1">
      <c r="A26" s="10">
        <v>2020081023</v>
      </c>
      <c r="B26" s="42" t="s">
        <v>78</v>
      </c>
      <c r="C26" s="16">
        <v>433.92</v>
      </c>
      <c r="D26" s="97"/>
      <c r="E26" s="7">
        <v>44050</v>
      </c>
      <c r="F26" s="46" t="s">
        <v>130</v>
      </c>
      <c r="G26" s="46" t="s">
        <v>131</v>
      </c>
      <c r="H26" s="13">
        <v>34113924</v>
      </c>
      <c r="I26" s="21" t="s">
        <v>341</v>
      </c>
      <c r="J26" s="42" t="str">
        <f t="shared" si="4"/>
        <v>špec. zdrav. materiál</v>
      </c>
      <c r="K26" s="16">
        <f t="shared" si="4"/>
        <v>433.92</v>
      </c>
      <c r="L26" s="108">
        <v>44048</v>
      </c>
      <c r="M26" s="43" t="str">
        <f t="shared" si="5"/>
        <v>MED-ART, spol. s r.o.</v>
      </c>
      <c r="N26" s="43" t="str">
        <f t="shared" si="5"/>
        <v>Priemyselná 1, 974 01 Banská Bystrica</v>
      </c>
      <c r="O26" s="8">
        <f t="shared" si="5"/>
        <v>34113924</v>
      </c>
      <c r="P26" s="9" t="s">
        <v>30</v>
      </c>
      <c r="Q26" s="9" t="s">
        <v>31</v>
      </c>
      <c r="U26" s="36"/>
      <c r="V26" s="36"/>
    </row>
    <row r="27" spans="1:22" ht="36" customHeight="1">
      <c r="A27" s="10">
        <v>2020081024</v>
      </c>
      <c r="B27" s="42" t="s">
        <v>327</v>
      </c>
      <c r="C27" s="16">
        <v>93.6</v>
      </c>
      <c r="D27" s="6"/>
      <c r="E27" s="7">
        <v>44049</v>
      </c>
      <c r="F27" s="46" t="s">
        <v>328</v>
      </c>
      <c r="G27" s="46" t="s">
        <v>329</v>
      </c>
      <c r="H27" s="13">
        <v>36188301</v>
      </c>
      <c r="I27" s="21" t="s">
        <v>931</v>
      </c>
      <c r="J27" s="42" t="str">
        <f t="shared" si="4"/>
        <v>tlačivá</v>
      </c>
      <c r="K27" s="16">
        <f t="shared" si="4"/>
        <v>93.6</v>
      </c>
      <c r="L27" s="108">
        <v>44049</v>
      </c>
      <c r="M27" s="43" t="str">
        <f t="shared" si="5"/>
        <v>ROVEN Rožňava, s.r.o.</v>
      </c>
      <c r="N27" s="43" t="str">
        <f t="shared" si="5"/>
        <v>Betliarska cesta 4, 048 01 Rožňava</v>
      </c>
      <c r="O27" s="8">
        <f t="shared" si="5"/>
        <v>36188301</v>
      </c>
      <c r="P27" s="9" t="s">
        <v>30</v>
      </c>
      <c r="Q27" s="9" t="s">
        <v>31</v>
      </c>
      <c r="R27" s="111"/>
      <c r="U27" s="36"/>
      <c r="V27" s="36"/>
    </row>
    <row r="28" spans="1:18" ht="36" customHeight="1">
      <c r="A28" s="10">
        <v>2020081025</v>
      </c>
      <c r="B28" s="42" t="s">
        <v>932</v>
      </c>
      <c r="C28" s="16">
        <v>101.74</v>
      </c>
      <c r="D28" s="64" t="s">
        <v>401</v>
      </c>
      <c r="E28" s="7">
        <v>44054</v>
      </c>
      <c r="F28" s="43" t="s">
        <v>53</v>
      </c>
      <c r="G28" s="43" t="s">
        <v>54</v>
      </c>
      <c r="H28" s="8">
        <v>45952671</v>
      </c>
      <c r="I28" s="5"/>
      <c r="J28" s="42" t="str">
        <f t="shared" si="4"/>
        <v>menuboxy</v>
      </c>
      <c r="K28" s="16">
        <f t="shared" si="4"/>
        <v>101.74</v>
      </c>
      <c r="L28" s="108">
        <v>44050</v>
      </c>
      <c r="M28" s="43" t="str">
        <f t="shared" si="5"/>
        <v>METRO Cash and Carry SR s.r.o.</v>
      </c>
      <c r="N28" s="43" t="str">
        <f t="shared" si="5"/>
        <v>Senecká cesta 1881,900 28  Ivanka pri Dunaji</v>
      </c>
      <c r="O28" s="8">
        <f t="shared" si="5"/>
        <v>45952671</v>
      </c>
      <c r="P28" s="9" t="s">
        <v>30</v>
      </c>
      <c r="Q28" s="9" t="s">
        <v>31</v>
      </c>
      <c r="R28" s="111"/>
    </row>
    <row r="29" spans="1:17" ht="36" customHeight="1">
      <c r="A29" s="10">
        <v>2020081026</v>
      </c>
      <c r="B29" s="42" t="s">
        <v>33</v>
      </c>
      <c r="C29" s="16">
        <v>66.47</v>
      </c>
      <c r="D29" s="64" t="s">
        <v>401</v>
      </c>
      <c r="E29" s="7">
        <v>44054</v>
      </c>
      <c r="F29" s="43" t="s">
        <v>53</v>
      </c>
      <c r="G29" s="43" t="s">
        <v>54</v>
      </c>
      <c r="H29" s="8">
        <v>45952671</v>
      </c>
      <c r="I29" s="21"/>
      <c r="J29" s="42" t="str">
        <f t="shared" si="4"/>
        <v>potraviny</v>
      </c>
      <c r="K29" s="16">
        <f t="shared" si="4"/>
        <v>66.47</v>
      </c>
      <c r="L29" s="108">
        <v>44053</v>
      </c>
      <c r="M29" s="43" t="str">
        <f t="shared" si="5"/>
        <v>METRO Cash and Carry SR s.r.o.</v>
      </c>
      <c r="N29" s="43" t="str">
        <f t="shared" si="5"/>
        <v>Senecká cesta 1881,900 28  Ivanka pri Dunaji</v>
      </c>
      <c r="O29" s="8">
        <f t="shared" si="5"/>
        <v>45952671</v>
      </c>
      <c r="P29" s="9" t="s">
        <v>30</v>
      </c>
      <c r="Q29" s="9" t="s">
        <v>31</v>
      </c>
    </row>
    <row r="30" spans="1:17" ht="36" customHeight="1">
      <c r="A30" s="10">
        <v>2020081027</v>
      </c>
      <c r="B30" s="20" t="s">
        <v>33</v>
      </c>
      <c r="C30" s="16">
        <v>545.66</v>
      </c>
      <c r="D30" s="6"/>
      <c r="E30" s="7">
        <v>44054</v>
      </c>
      <c r="F30" s="12" t="s">
        <v>112</v>
      </c>
      <c r="G30" s="12" t="s">
        <v>109</v>
      </c>
      <c r="H30" s="13">
        <v>34152199</v>
      </c>
      <c r="I30" s="5" t="s">
        <v>933</v>
      </c>
      <c r="J30" s="42" t="str">
        <f t="shared" si="4"/>
        <v>potraviny</v>
      </c>
      <c r="K30" s="16">
        <f t="shared" si="4"/>
        <v>545.66</v>
      </c>
      <c r="L30" s="108">
        <v>44049</v>
      </c>
      <c r="M30" s="43" t="str">
        <f t="shared" si="5"/>
        <v>Bidfood Slovakia, s.r.o</v>
      </c>
      <c r="N30" s="43" t="str">
        <f t="shared" si="5"/>
        <v>Piešťanská 2321/71,  915 01 Nové Mesto nad Váhom</v>
      </c>
      <c r="O30" s="8">
        <f t="shared" si="5"/>
        <v>34152199</v>
      </c>
      <c r="P30" s="9" t="s">
        <v>4</v>
      </c>
      <c r="Q30" s="9" t="s">
        <v>32</v>
      </c>
    </row>
    <row r="31" spans="1:17" ht="36" customHeight="1">
      <c r="A31" s="10">
        <v>2020081028</v>
      </c>
      <c r="B31" s="42" t="s">
        <v>33</v>
      </c>
      <c r="C31" s="16">
        <v>607.32</v>
      </c>
      <c r="D31" s="6" t="s">
        <v>415</v>
      </c>
      <c r="E31" s="7">
        <v>44052</v>
      </c>
      <c r="F31" s="42" t="s">
        <v>120</v>
      </c>
      <c r="G31" s="43" t="s">
        <v>121</v>
      </c>
      <c r="H31" s="8">
        <v>17260752</v>
      </c>
      <c r="I31" s="5" t="s">
        <v>934</v>
      </c>
      <c r="J31" s="42" t="str">
        <f t="shared" si="4"/>
        <v>potraviny</v>
      </c>
      <c r="K31" s="16">
        <f t="shared" si="4"/>
        <v>607.32</v>
      </c>
      <c r="L31" s="108">
        <v>44050</v>
      </c>
      <c r="M31" s="43" t="str">
        <f t="shared" si="5"/>
        <v>Zoltán Jánosdeák - Jánosdeák</v>
      </c>
      <c r="N31" s="43" t="str">
        <f t="shared" si="5"/>
        <v>Vinohradná 101, 049 11 Plešivec</v>
      </c>
      <c r="O31" s="8">
        <f t="shared" si="5"/>
        <v>17260752</v>
      </c>
      <c r="P31" s="9" t="s">
        <v>4</v>
      </c>
      <c r="Q31" s="9" t="s">
        <v>32</v>
      </c>
    </row>
    <row r="32" spans="1:17" ht="36" customHeight="1">
      <c r="A32" s="10">
        <v>2020081029</v>
      </c>
      <c r="B32" s="42" t="s">
        <v>935</v>
      </c>
      <c r="C32" s="16">
        <v>142.8</v>
      </c>
      <c r="D32" s="6" t="s">
        <v>297</v>
      </c>
      <c r="E32" s="7">
        <v>44047</v>
      </c>
      <c r="F32" s="42" t="s">
        <v>936</v>
      </c>
      <c r="G32" s="43" t="s">
        <v>937</v>
      </c>
      <c r="H32" s="99">
        <v>35859415</v>
      </c>
      <c r="I32" s="21"/>
      <c r="J32" s="42"/>
      <c r="K32" s="16"/>
      <c r="L32" s="108"/>
      <c r="M32" s="43"/>
      <c r="N32" s="43"/>
      <c r="O32" s="8"/>
      <c r="P32" s="9"/>
      <c r="Q32" s="9"/>
    </row>
    <row r="33" spans="1:19" ht="36" customHeight="1">
      <c r="A33" s="10">
        <v>2020081030</v>
      </c>
      <c r="B33" s="42" t="s">
        <v>822</v>
      </c>
      <c r="C33" s="16">
        <v>127.31</v>
      </c>
      <c r="D33" s="97"/>
      <c r="E33" s="7">
        <v>44047</v>
      </c>
      <c r="F33" s="46" t="s">
        <v>823</v>
      </c>
      <c r="G33" s="46" t="s">
        <v>824</v>
      </c>
      <c r="H33" s="13">
        <v>45331294</v>
      </c>
      <c r="I33" s="21" t="s">
        <v>938</v>
      </c>
      <c r="J33" s="42" t="str">
        <f>B33</f>
        <v>ND piaggo</v>
      </c>
      <c r="K33" s="16">
        <f>C33</f>
        <v>127.31</v>
      </c>
      <c r="L33" s="108">
        <v>44047</v>
      </c>
      <c r="M33" s="43" t="str">
        <f>F33</f>
        <v>TSM SLOVAKIA s.r.o.</v>
      </c>
      <c r="N33" s="43" t="str">
        <f>G33</f>
        <v>Nešporova 2, 036 01 Martin</v>
      </c>
      <c r="O33" s="8">
        <f>H33</f>
        <v>45331294</v>
      </c>
      <c r="P33" s="9" t="s">
        <v>30</v>
      </c>
      <c r="Q33" s="9" t="s">
        <v>31</v>
      </c>
      <c r="R33" s="111"/>
      <c r="S33" s="30"/>
    </row>
    <row r="34" spans="1:22" ht="36" customHeight="1">
      <c r="A34" s="10">
        <v>2020081031</v>
      </c>
      <c r="B34" s="42" t="s">
        <v>33</v>
      </c>
      <c r="C34" s="16">
        <v>872.26</v>
      </c>
      <c r="D34" s="64" t="s">
        <v>401</v>
      </c>
      <c r="E34" s="7">
        <v>44056</v>
      </c>
      <c r="F34" s="43" t="s">
        <v>53</v>
      </c>
      <c r="G34" s="43" t="s">
        <v>54</v>
      </c>
      <c r="H34" s="8">
        <v>45952671</v>
      </c>
      <c r="I34" s="21"/>
      <c r="J34" s="42" t="str">
        <f aca="true" t="shared" si="6" ref="J34:K39">B34</f>
        <v>potraviny</v>
      </c>
      <c r="K34" s="16">
        <f t="shared" si="6"/>
        <v>872.26</v>
      </c>
      <c r="L34" s="108">
        <v>44053</v>
      </c>
      <c r="M34" s="43" t="str">
        <f aca="true" t="shared" si="7" ref="M34:O39">F34</f>
        <v>METRO Cash and Carry SR s.r.o.</v>
      </c>
      <c r="N34" s="43" t="str">
        <f t="shared" si="7"/>
        <v>Senecká cesta 1881,900 28  Ivanka pri Dunaji</v>
      </c>
      <c r="O34" s="8">
        <f t="shared" si="7"/>
        <v>45952671</v>
      </c>
      <c r="P34" s="9" t="s">
        <v>30</v>
      </c>
      <c r="Q34" s="9" t="s">
        <v>31</v>
      </c>
      <c r="R34" s="111"/>
      <c r="S34" s="30"/>
      <c r="U34" s="36"/>
      <c r="V34" s="36"/>
    </row>
    <row r="35" spans="1:19" ht="36" customHeight="1">
      <c r="A35" s="10">
        <v>2020081032</v>
      </c>
      <c r="B35" s="42" t="s">
        <v>33</v>
      </c>
      <c r="C35" s="16">
        <v>153.05</v>
      </c>
      <c r="D35" s="64" t="s">
        <v>401</v>
      </c>
      <c r="E35" s="7">
        <v>44056</v>
      </c>
      <c r="F35" s="43" t="s">
        <v>53</v>
      </c>
      <c r="G35" s="43" t="s">
        <v>54</v>
      </c>
      <c r="H35" s="8">
        <v>45952671</v>
      </c>
      <c r="I35" s="21"/>
      <c r="J35" s="42" t="str">
        <f t="shared" si="6"/>
        <v>potraviny</v>
      </c>
      <c r="K35" s="16">
        <f t="shared" si="6"/>
        <v>153.05</v>
      </c>
      <c r="L35" s="108">
        <v>44055</v>
      </c>
      <c r="M35" s="43" t="str">
        <f t="shared" si="7"/>
        <v>METRO Cash and Carry SR s.r.o.</v>
      </c>
      <c r="N35" s="43" t="str">
        <f t="shared" si="7"/>
        <v>Senecká cesta 1881,900 28  Ivanka pri Dunaji</v>
      </c>
      <c r="O35" s="8">
        <f t="shared" si="7"/>
        <v>45952671</v>
      </c>
      <c r="P35" s="9" t="s">
        <v>30</v>
      </c>
      <c r="Q35" s="9" t="s">
        <v>31</v>
      </c>
      <c r="R35" s="111"/>
      <c r="S35" s="30"/>
    </row>
    <row r="36" spans="1:20" ht="36" customHeight="1">
      <c r="A36" s="10">
        <v>2020081033</v>
      </c>
      <c r="B36" s="42" t="s">
        <v>33</v>
      </c>
      <c r="C36" s="16">
        <v>19.45</v>
      </c>
      <c r="D36" s="64" t="s">
        <v>401</v>
      </c>
      <c r="E36" s="7">
        <v>44056</v>
      </c>
      <c r="F36" s="43" t="s">
        <v>53</v>
      </c>
      <c r="G36" s="43" t="s">
        <v>54</v>
      </c>
      <c r="H36" s="8">
        <v>45952671</v>
      </c>
      <c r="I36" s="21" t="s">
        <v>939</v>
      </c>
      <c r="J36" s="42" t="str">
        <f t="shared" si="6"/>
        <v>potraviny</v>
      </c>
      <c r="K36" s="16">
        <f t="shared" si="6"/>
        <v>19.45</v>
      </c>
      <c r="L36" s="108">
        <v>44055</v>
      </c>
      <c r="M36" s="43" t="str">
        <f t="shared" si="7"/>
        <v>METRO Cash and Carry SR s.r.o.</v>
      </c>
      <c r="N36" s="43" t="str">
        <f t="shared" si="7"/>
        <v>Senecká cesta 1881,900 28  Ivanka pri Dunaji</v>
      </c>
      <c r="O36" s="8">
        <f t="shared" si="7"/>
        <v>45952671</v>
      </c>
      <c r="P36" s="9" t="s">
        <v>4</v>
      </c>
      <c r="Q36" s="9" t="s">
        <v>32</v>
      </c>
      <c r="R36" s="111"/>
      <c r="S36" s="30"/>
      <c r="T36" s="110"/>
    </row>
    <row r="37" spans="1:20" ht="36" customHeight="1">
      <c r="A37" s="10">
        <v>2020081034</v>
      </c>
      <c r="B37" s="42" t="s">
        <v>33</v>
      </c>
      <c r="C37" s="16">
        <v>20.93</v>
      </c>
      <c r="D37" s="64" t="s">
        <v>401</v>
      </c>
      <c r="E37" s="7">
        <v>44056</v>
      </c>
      <c r="F37" s="43" t="s">
        <v>53</v>
      </c>
      <c r="G37" s="43" t="s">
        <v>54</v>
      </c>
      <c r="H37" s="8">
        <v>45952671</v>
      </c>
      <c r="I37" s="21" t="s">
        <v>940</v>
      </c>
      <c r="J37" s="42" t="str">
        <f t="shared" si="6"/>
        <v>potraviny</v>
      </c>
      <c r="K37" s="16">
        <f t="shared" si="6"/>
        <v>20.93</v>
      </c>
      <c r="L37" s="108">
        <v>44053</v>
      </c>
      <c r="M37" s="43" t="str">
        <f t="shared" si="7"/>
        <v>METRO Cash and Carry SR s.r.o.</v>
      </c>
      <c r="N37" s="43" t="str">
        <f t="shared" si="7"/>
        <v>Senecká cesta 1881,900 28  Ivanka pri Dunaji</v>
      </c>
      <c r="O37" s="8">
        <f t="shared" si="7"/>
        <v>45952671</v>
      </c>
      <c r="P37" s="9" t="s">
        <v>4</v>
      </c>
      <c r="Q37" s="9" t="s">
        <v>32</v>
      </c>
      <c r="R37" s="111"/>
      <c r="S37" s="30"/>
      <c r="T37" s="110"/>
    </row>
    <row r="38" spans="1:20" ht="36" customHeight="1">
      <c r="A38" s="10">
        <v>2020081035</v>
      </c>
      <c r="B38" s="42" t="s">
        <v>33</v>
      </c>
      <c r="C38" s="16">
        <v>304.23</v>
      </c>
      <c r="D38" s="72" t="s">
        <v>504</v>
      </c>
      <c r="E38" s="7">
        <v>44057</v>
      </c>
      <c r="F38" s="46" t="s">
        <v>122</v>
      </c>
      <c r="G38" s="46" t="s">
        <v>50</v>
      </c>
      <c r="H38" s="13">
        <v>36019208</v>
      </c>
      <c r="I38" s="5"/>
      <c r="J38" s="42" t="str">
        <f t="shared" si="6"/>
        <v>potraviny</v>
      </c>
      <c r="K38" s="16">
        <f t="shared" si="6"/>
        <v>304.23</v>
      </c>
      <c r="L38" s="108">
        <v>44053</v>
      </c>
      <c r="M38" s="43" t="str">
        <f t="shared" si="7"/>
        <v>INMEDIA, spol.s.r.o.</v>
      </c>
      <c r="N38" s="43" t="str">
        <f t="shared" si="7"/>
        <v>Námestie SNP 11, 960,01 Zvolen</v>
      </c>
      <c r="O38" s="8">
        <f t="shared" si="7"/>
        <v>36019208</v>
      </c>
      <c r="P38" s="9" t="s">
        <v>30</v>
      </c>
      <c r="Q38" s="9" t="s">
        <v>31</v>
      </c>
      <c r="R38" s="111"/>
      <c r="S38" s="110"/>
      <c r="T38" s="110"/>
    </row>
    <row r="39" spans="1:18" ht="36" customHeight="1">
      <c r="A39" s="10">
        <v>2020081036</v>
      </c>
      <c r="B39" s="42" t="s">
        <v>33</v>
      </c>
      <c r="C39" s="16">
        <v>48.3</v>
      </c>
      <c r="D39" s="72" t="s">
        <v>504</v>
      </c>
      <c r="E39" s="7">
        <v>44057</v>
      </c>
      <c r="F39" s="46" t="s">
        <v>122</v>
      </c>
      <c r="G39" s="46" t="s">
        <v>50</v>
      </c>
      <c r="H39" s="13">
        <v>36019208</v>
      </c>
      <c r="I39" s="5"/>
      <c r="J39" s="42" t="str">
        <f t="shared" si="6"/>
        <v>potraviny</v>
      </c>
      <c r="K39" s="16">
        <f t="shared" si="6"/>
        <v>48.3</v>
      </c>
      <c r="L39" s="108">
        <v>44053</v>
      </c>
      <c r="M39" s="43" t="str">
        <f t="shared" si="7"/>
        <v>INMEDIA, spol.s.r.o.</v>
      </c>
      <c r="N39" s="43" t="str">
        <f t="shared" si="7"/>
        <v>Námestie SNP 11, 960,01 Zvolen</v>
      </c>
      <c r="O39" s="8">
        <f t="shared" si="7"/>
        <v>36019208</v>
      </c>
      <c r="P39" s="9" t="s">
        <v>30</v>
      </c>
      <c r="Q39" s="9" t="s">
        <v>31</v>
      </c>
      <c r="R39" s="111"/>
    </row>
    <row r="40" spans="1:18" ht="36" customHeight="1">
      <c r="A40" s="10">
        <v>2020081037</v>
      </c>
      <c r="B40" s="38" t="s">
        <v>3</v>
      </c>
      <c r="C40" s="16">
        <v>121.55</v>
      </c>
      <c r="D40" s="6" t="s">
        <v>105</v>
      </c>
      <c r="E40" s="7">
        <v>44056</v>
      </c>
      <c r="F40" s="12" t="s">
        <v>92</v>
      </c>
      <c r="G40" s="12" t="s">
        <v>93</v>
      </c>
      <c r="H40" s="13">
        <v>35908718</v>
      </c>
      <c r="I40" s="21"/>
      <c r="J40" s="42"/>
      <c r="K40" s="16"/>
      <c r="L40" s="108"/>
      <c r="M40" s="43"/>
      <c r="N40" s="43"/>
      <c r="O40" s="8"/>
      <c r="P40" s="9"/>
      <c r="Q40" s="9"/>
      <c r="R40" s="111"/>
    </row>
    <row r="41" spans="1:18" ht="36" customHeight="1">
      <c r="A41" s="10">
        <v>2020081038</v>
      </c>
      <c r="B41" s="42" t="s">
        <v>33</v>
      </c>
      <c r="C41" s="16">
        <v>932.59</v>
      </c>
      <c r="D41" s="6"/>
      <c r="E41" s="7">
        <v>44060</v>
      </c>
      <c r="F41" s="42" t="s">
        <v>56</v>
      </c>
      <c r="G41" s="43" t="s">
        <v>57</v>
      </c>
      <c r="H41" s="34">
        <v>45702942</v>
      </c>
      <c r="I41" s="21" t="s">
        <v>941</v>
      </c>
      <c r="J41" s="42" t="str">
        <f>B41</f>
        <v>potraviny</v>
      </c>
      <c r="K41" s="16">
        <f>C41</f>
        <v>932.59</v>
      </c>
      <c r="L41" s="108">
        <v>44056</v>
      </c>
      <c r="M41" s="43" t="str">
        <f>F41</f>
        <v>EASTFOOD s.r.o.</v>
      </c>
      <c r="N41" s="43" t="str">
        <f>G41</f>
        <v>Južná trieda 78, 040 01 Košice</v>
      </c>
      <c r="O41" s="8">
        <f>H41</f>
        <v>45702942</v>
      </c>
      <c r="P41" s="9" t="s">
        <v>4</v>
      </c>
      <c r="Q41" s="9" t="s">
        <v>32</v>
      </c>
      <c r="R41" s="111"/>
    </row>
    <row r="42" spans="1:18" ht="36" customHeight="1">
      <c r="A42" s="10">
        <v>2020081039</v>
      </c>
      <c r="B42" s="42" t="s">
        <v>125</v>
      </c>
      <c r="C42" s="16">
        <v>26.4</v>
      </c>
      <c r="D42" s="97"/>
      <c r="E42" s="7">
        <v>44050</v>
      </c>
      <c r="F42" s="46" t="s">
        <v>916</v>
      </c>
      <c r="G42" s="46" t="s">
        <v>917</v>
      </c>
      <c r="H42" s="13">
        <v>36371271</v>
      </c>
      <c r="I42" s="5"/>
      <c r="J42" s="42"/>
      <c r="K42" s="16"/>
      <c r="L42" s="108"/>
      <c r="M42" s="43"/>
      <c r="N42" s="43"/>
      <c r="O42" s="8"/>
      <c r="P42" s="9"/>
      <c r="Q42" s="9"/>
      <c r="R42" s="111"/>
    </row>
    <row r="43" spans="1:18" ht="36" customHeight="1">
      <c r="A43" s="10">
        <v>2020081040</v>
      </c>
      <c r="B43" s="42" t="s">
        <v>2</v>
      </c>
      <c r="C43" s="16">
        <v>41.76</v>
      </c>
      <c r="D43" s="10">
        <v>162700</v>
      </c>
      <c r="E43" s="7">
        <v>44058</v>
      </c>
      <c r="F43" s="46" t="s">
        <v>79</v>
      </c>
      <c r="G43" s="46" t="s">
        <v>80</v>
      </c>
      <c r="H43" s="13">
        <v>17335949</v>
      </c>
      <c r="I43" s="5"/>
      <c r="J43" s="42"/>
      <c r="K43" s="16"/>
      <c r="L43" s="108"/>
      <c r="M43" s="43"/>
      <c r="N43" s="43"/>
      <c r="O43" s="8"/>
      <c r="P43" s="9"/>
      <c r="Q43" s="9"/>
      <c r="R43" s="111"/>
    </row>
    <row r="44" spans="1:18" ht="36" customHeight="1">
      <c r="A44" s="10">
        <v>2020081041</v>
      </c>
      <c r="B44" s="42" t="s">
        <v>942</v>
      </c>
      <c r="C44" s="16">
        <v>188</v>
      </c>
      <c r="D44" s="6"/>
      <c r="E44" s="7">
        <v>44060</v>
      </c>
      <c r="F44" s="42" t="s">
        <v>52</v>
      </c>
      <c r="G44" s="43" t="s">
        <v>106</v>
      </c>
      <c r="H44" s="35">
        <v>17081173</v>
      </c>
      <c r="I44" s="5" t="s">
        <v>697</v>
      </c>
      <c r="J44" s="42" t="str">
        <f>B44</f>
        <v>tonery, tlačiareň</v>
      </c>
      <c r="K44" s="16">
        <f>C44</f>
        <v>188</v>
      </c>
      <c r="L44" s="108">
        <v>44040</v>
      </c>
      <c r="M44" s="43" t="str">
        <f>F44</f>
        <v>CompAct-spoločnosť s ručením obmedzeným Rožňava</v>
      </c>
      <c r="N44" s="43" t="str">
        <f>G44</f>
        <v>Šafárikova 17, 048 01 Rožňava</v>
      </c>
      <c r="O44" s="8">
        <f>H44</f>
        <v>17081173</v>
      </c>
      <c r="P44" s="9" t="s">
        <v>30</v>
      </c>
      <c r="Q44" s="9" t="s">
        <v>31</v>
      </c>
      <c r="R44" s="111"/>
    </row>
    <row r="45" spans="1:18" ht="36" customHeight="1">
      <c r="A45" s="10">
        <v>2020081042</v>
      </c>
      <c r="B45" s="43" t="s">
        <v>58</v>
      </c>
      <c r="C45" s="16">
        <v>117.78</v>
      </c>
      <c r="D45" s="10">
        <v>5611864285</v>
      </c>
      <c r="E45" s="7">
        <v>44058</v>
      </c>
      <c r="F45" s="46" t="s">
        <v>59</v>
      </c>
      <c r="G45" s="46" t="s">
        <v>60</v>
      </c>
      <c r="H45" s="13">
        <v>31322832</v>
      </c>
      <c r="I45" s="5"/>
      <c r="J45" s="42"/>
      <c r="K45" s="16"/>
      <c r="L45" s="108"/>
      <c r="M45" s="43"/>
      <c r="N45" s="43"/>
      <c r="O45" s="8"/>
      <c r="P45" s="9"/>
      <c r="Q45" s="9"/>
      <c r="R45" s="111"/>
    </row>
    <row r="46" spans="1:18" ht="36" customHeight="1">
      <c r="A46" s="10">
        <v>2020081043</v>
      </c>
      <c r="B46" s="42" t="s">
        <v>51</v>
      </c>
      <c r="C46" s="16">
        <v>543.58</v>
      </c>
      <c r="D46" s="58" t="s">
        <v>810</v>
      </c>
      <c r="E46" s="7">
        <v>44060</v>
      </c>
      <c r="F46" s="46" t="s">
        <v>6</v>
      </c>
      <c r="G46" s="46" t="s">
        <v>7</v>
      </c>
      <c r="H46" s="13">
        <v>47925914</v>
      </c>
      <c r="I46" s="21" t="s">
        <v>943</v>
      </c>
      <c r="J46" s="42" t="str">
        <f aca="true" t="shared" si="8" ref="J46:K61">B46</f>
        <v>lieky</v>
      </c>
      <c r="K46" s="16">
        <f t="shared" si="8"/>
        <v>543.58</v>
      </c>
      <c r="L46" s="127">
        <v>44056</v>
      </c>
      <c r="M46" s="43" t="str">
        <f aca="true" t="shared" si="9" ref="M46:O61">F46</f>
        <v>ATONA s.r.o.</v>
      </c>
      <c r="N46" s="43" t="str">
        <f t="shared" si="9"/>
        <v>Okružná 30, 048 01 Rožňava</v>
      </c>
      <c r="O46" s="8">
        <f t="shared" si="9"/>
        <v>47925914</v>
      </c>
      <c r="P46" s="9" t="s">
        <v>30</v>
      </c>
      <c r="Q46" s="9" t="s">
        <v>31</v>
      </c>
      <c r="R46" s="111"/>
    </row>
    <row r="47" spans="1:18" ht="36" customHeight="1">
      <c r="A47" s="10">
        <v>2020081044</v>
      </c>
      <c r="B47" s="42" t="s">
        <v>51</v>
      </c>
      <c r="C47" s="16">
        <v>454.92</v>
      </c>
      <c r="D47" s="58" t="s">
        <v>810</v>
      </c>
      <c r="E47" s="7">
        <v>44060</v>
      </c>
      <c r="F47" s="46" t="s">
        <v>6</v>
      </c>
      <c r="G47" s="46" t="s">
        <v>7</v>
      </c>
      <c r="H47" s="13">
        <v>47925914</v>
      </c>
      <c r="I47" s="21" t="s">
        <v>944</v>
      </c>
      <c r="J47" s="42" t="str">
        <f t="shared" si="8"/>
        <v>lieky</v>
      </c>
      <c r="K47" s="16">
        <f t="shared" si="8"/>
        <v>454.92</v>
      </c>
      <c r="L47" s="127">
        <v>44056</v>
      </c>
      <c r="M47" s="43" t="str">
        <f t="shared" si="9"/>
        <v>ATONA s.r.o.</v>
      </c>
      <c r="N47" s="43" t="str">
        <f t="shared" si="9"/>
        <v>Okružná 30, 048 01 Rožňava</v>
      </c>
      <c r="O47" s="8">
        <f t="shared" si="9"/>
        <v>47925914</v>
      </c>
      <c r="P47" s="9" t="s">
        <v>30</v>
      </c>
      <c r="Q47" s="9" t="s">
        <v>31</v>
      </c>
      <c r="R47" s="111"/>
    </row>
    <row r="48" spans="1:18" ht="36" customHeight="1">
      <c r="A48" s="10">
        <v>2020081045</v>
      </c>
      <c r="B48" s="42" t="s">
        <v>51</v>
      </c>
      <c r="C48" s="16">
        <v>930.73</v>
      </c>
      <c r="D48" s="58" t="s">
        <v>810</v>
      </c>
      <c r="E48" s="7">
        <v>44060</v>
      </c>
      <c r="F48" s="46" t="s">
        <v>6</v>
      </c>
      <c r="G48" s="46" t="s">
        <v>7</v>
      </c>
      <c r="H48" s="13">
        <v>47925914</v>
      </c>
      <c r="I48" s="21" t="s">
        <v>945</v>
      </c>
      <c r="J48" s="42" t="str">
        <f t="shared" si="8"/>
        <v>lieky</v>
      </c>
      <c r="K48" s="16">
        <f t="shared" si="8"/>
        <v>930.73</v>
      </c>
      <c r="L48" s="127">
        <v>44054</v>
      </c>
      <c r="M48" s="43" t="str">
        <f t="shared" si="9"/>
        <v>ATONA s.r.o.</v>
      </c>
      <c r="N48" s="43" t="str">
        <f t="shared" si="9"/>
        <v>Okružná 30, 048 01 Rožňava</v>
      </c>
      <c r="O48" s="8">
        <f t="shared" si="9"/>
        <v>47925914</v>
      </c>
      <c r="P48" s="9" t="s">
        <v>30</v>
      </c>
      <c r="Q48" s="9" t="s">
        <v>31</v>
      </c>
      <c r="R48" s="111"/>
    </row>
    <row r="49" spans="1:23" ht="36" customHeight="1">
      <c r="A49" s="10">
        <v>2020081046</v>
      </c>
      <c r="B49" s="42" t="s">
        <v>51</v>
      </c>
      <c r="C49" s="16">
        <v>1482.84</v>
      </c>
      <c r="D49" s="58" t="s">
        <v>810</v>
      </c>
      <c r="E49" s="7">
        <v>44060</v>
      </c>
      <c r="F49" s="46" t="s">
        <v>6</v>
      </c>
      <c r="G49" s="46" t="s">
        <v>7</v>
      </c>
      <c r="H49" s="13">
        <v>47925914</v>
      </c>
      <c r="I49" s="21" t="s">
        <v>946</v>
      </c>
      <c r="J49" s="42" t="str">
        <f t="shared" si="8"/>
        <v>lieky</v>
      </c>
      <c r="K49" s="16">
        <f t="shared" si="8"/>
        <v>1482.84</v>
      </c>
      <c r="L49" s="127">
        <v>44056</v>
      </c>
      <c r="M49" s="43" t="str">
        <f t="shared" si="9"/>
        <v>ATONA s.r.o.</v>
      </c>
      <c r="N49" s="43" t="str">
        <f t="shared" si="9"/>
        <v>Okružná 30, 048 01 Rožňava</v>
      </c>
      <c r="O49" s="8">
        <f t="shared" si="9"/>
        <v>47925914</v>
      </c>
      <c r="P49" s="9" t="s">
        <v>30</v>
      </c>
      <c r="Q49" s="9" t="s">
        <v>31</v>
      </c>
      <c r="R49" s="111"/>
      <c r="W49" s="52"/>
    </row>
    <row r="50" spans="1:20" ht="36" customHeight="1">
      <c r="A50" s="10">
        <v>2020081047</v>
      </c>
      <c r="B50" s="42" t="s">
        <v>33</v>
      </c>
      <c r="C50" s="16">
        <v>332.9</v>
      </c>
      <c r="D50" s="72" t="s">
        <v>504</v>
      </c>
      <c r="E50" s="7">
        <v>44061</v>
      </c>
      <c r="F50" s="46" t="s">
        <v>122</v>
      </c>
      <c r="G50" s="46" t="s">
        <v>50</v>
      </c>
      <c r="H50" s="13">
        <v>36019208</v>
      </c>
      <c r="I50" s="5" t="s">
        <v>947</v>
      </c>
      <c r="J50" s="42" t="str">
        <f t="shared" si="8"/>
        <v>potraviny</v>
      </c>
      <c r="K50" s="16">
        <f t="shared" si="8"/>
        <v>332.9</v>
      </c>
      <c r="L50" s="108">
        <v>44061</v>
      </c>
      <c r="M50" s="43" t="str">
        <f t="shared" si="9"/>
        <v>INMEDIA, spol.s.r.o.</v>
      </c>
      <c r="N50" s="43" t="str">
        <f t="shared" si="9"/>
        <v>Námestie SNP 11, 960,01 Zvolen</v>
      </c>
      <c r="O50" s="8">
        <f t="shared" si="9"/>
        <v>36019208</v>
      </c>
      <c r="P50" s="9" t="s">
        <v>4</v>
      </c>
      <c r="Q50" s="9" t="s">
        <v>32</v>
      </c>
      <c r="R50" s="111"/>
      <c r="T50" s="126"/>
    </row>
    <row r="51" spans="1:17" ht="36" customHeight="1">
      <c r="A51" s="10">
        <v>2020081048</v>
      </c>
      <c r="B51" s="42" t="s">
        <v>33</v>
      </c>
      <c r="C51" s="6" t="s">
        <v>948</v>
      </c>
      <c r="D51" s="6"/>
      <c r="E51" s="7">
        <v>44060</v>
      </c>
      <c r="F51" s="46" t="s">
        <v>48</v>
      </c>
      <c r="G51" s="46" t="s">
        <v>49</v>
      </c>
      <c r="H51" s="13">
        <v>35760532</v>
      </c>
      <c r="I51" s="21" t="s">
        <v>949</v>
      </c>
      <c r="J51" s="42" t="str">
        <f t="shared" si="8"/>
        <v>potraviny</v>
      </c>
      <c r="K51" s="16" t="str">
        <f t="shared" si="8"/>
        <v>424,35</v>
      </c>
      <c r="L51" s="108">
        <v>44053</v>
      </c>
      <c r="M51" s="43" t="str">
        <f t="shared" si="9"/>
        <v>ATC - JR, s.r.o.</v>
      </c>
      <c r="N51" s="43" t="str">
        <f t="shared" si="9"/>
        <v>Vsetínska cesta 766,020 01 Púchov</v>
      </c>
      <c r="O51" s="8">
        <f t="shared" si="9"/>
        <v>35760532</v>
      </c>
      <c r="P51" s="9" t="s">
        <v>4</v>
      </c>
      <c r="Q51" s="9" t="s">
        <v>32</v>
      </c>
    </row>
    <row r="52" spans="1:17" ht="36" customHeight="1">
      <c r="A52" s="10">
        <v>2020081049</v>
      </c>
      <c r="B52" s="42" t="s">
        <v>33</v>
      </c>
      <c r="C52" s="6" t="s">
        <v>950</v>
      </c>
      <c r="D52" s="6"/>
      <c r="E52" s="7">
        <v>44060</v>
      </c>
      <c r="F52" s="46" t="s">
        <v>48</v>
      </c>
      <c r="G52" s="46" t="s">
        <v>49</v>
      </c>
      <c r="H52" s="13">
        <v>35760532</v>
      </c>
      <c r="I52" s="5" t="s">
        <v>951</v>
      </c>
      <c r="J52" s="42" t="str">
        <f t="shared" si="8"/>
        <v>potraviny</v>
      </c>
      <c r="K52" s="16" t="str">
        <f t="shared" si="8"/>
        <v>695,32</v>
      </c>
      <c r="L52" s="108">
        <v>44053</v>
      </c>
      <c r="M52" s="43" t="str">
        <f t="shared" si="9"/>
        <v>ATC - JR, s.r.o.</v>
      </c>
      <c r="N52" s="43" t="str">
        <f t="shared" si="9"/>
        <v>Vsetínska cesta 766,020 01 Púchov</v>
      </c>
      <c r="O52" s="8">
        <f t="shared" si="9"/>
        <v>35760532</v>
      </c>
      <c r="P52" s="9" t="s">
        <v>4</v>
      </c>
      <c r="Q52" s="9" t="s">
        <v>32</v>
      </c>
    </row>
    <row r="53" spans="1:17" ht="36" customHeight="1">
      <c r="A53" s="10">
        <v>2020081050</v>
      </c>
      <c r="B53" s="42" t="s">
        <v>33</v>
      </c>
      <c r="C53" s="16">
        <v>897.41</v>
      </c>
      <c r="D53" s="6"/>
      <c r="E53" s="7">
        <v>44061</v>
      </c>
      <c r="F53" s="12" t="s">
        <v>94</v>
      </c>
      <c r="G53" s="12" t="s">
        <v>95</v>
      </c>
      <c r="H53" s="13">
        <v>34144579</v>
      </c>
      <c r="I53" s="5" t="s">
        <v>952</v>
      </c>
      <c r="J53" s="42" t="str">
        <f t="shared" si="8"/>
        <v>potraviny</v>
      </c>
      <c r="K53" s="16">
        <f t="shared" si="8"/>
        <v>897.41</v>
      </c>
      <c r="L53" s="108">
        <v>44053</v>
      </c>
      <c r="M53" s="43" t="str">
        <f t="shared" si="9"/>
        <v>AG FOODS SK s.r.o.</v>
      </c>
      <c r="N53" s="43" t="str">
        <f t="shared" si="9"/>
        <v>Moyzesova 10, 902 01 Pezinok</v>
      </c>
      <c r="O53" s="8">
        <f t="shared" si="9"/>
        <v>34144579</v>
      </c>
      <c r="P53" s="9" t="s">
        <v>4</v>
      </c>
      <c r="Q53" s="9" t="s">
        <v>32</v>
      </c>
    </row>
    <row r="54" spans="1:23" ht="36" customHeight="1">
      <c r="A54" s="10">
        <v>2020081051</v>
      </c>
      <c r="B54" s="42" t="s">
        <v>953</v>
      </c>
      <c r="C54" s="16">
        <v>150</v>
      </c>
      <c r="D54" s="6"/>
      <c r="E54" s="7">
        <v>44062</v>
      </c>
      <c r="F54" s="46" t="s">
        <v>954</v>
      </c>
      <c r="G54" s="46" t="s">
        <v>955</v>
      </c>
      <c r="H54" s="13">
        <v>37340905</v>
      </c>
      <c r="I54" s="5" t="s">
        <v>956</v>
      </c>
      <c r="J54" s="42" t="str">
        <f t="shared" si="8"/>
        <v>prečalunenie dverí</v>
      </c>
      <c r="K54" s="16">
        <f t="shared" si="8"/>
        <v>150</v>
      </c>
      <c r="L54" s="108">
        <v>44040</v>
      </c>
      <c r="M54" s="43" t="str">
        <f t="shared" si="9"/>
        <v>Marc - Peter Jurini</v>
      </c>
      <c r="N54" s="43" t="str">
        <f t="shared" si="9"/>
        <v>Osloboditeľov 315, 049 41 Krásnohorské Podhradie</v>
      </c>
      <c r="O54" s="8">
        <f t="shared" si="9"/>
        <v>37340905</v>
      </c>
      <c r="P54" s="9" t="s">
        <v>30</v>
      </c>
      <c r="Q54" s="9" t="s">
        <v>31</v>
      </c>
      <c r="T54" s="60"/>
      <c r="U54" s="61"/>
      <c r="W54" s="60"/>
    </row>
    <row r="55" spans="1:23" ht="36" customHeight="1">
      <c r="A55" s="10">
        <v>2020081052</v>
      </c>
      <c r="B55" s="42" t="s">
        <v>420</v>
      </c>
      <c r="C55" s="16">
        <v>141.37</v>
      </c>
      <c r="D55" s="6"/>
      <c r="E55" s="7">
        <v>44061</v>
      </c>
      <c r="F55" s="5" t="s">
        <v>421</v>
      </c>
      <c r="G55" s="5" t="s">
        <v>868</v>
      </c>
      <c r="H55" s="8">
        <v>36629324</v>
      </c>
      <c r="I55" s="21" t="s">
        <v>957</v>
      </c>
      <c r="J55" s="42" t="str">
        <f t="shared" si="8"/>
        <v>lab. rozbor vody</v>
      </c>
      <c r="K55" s="16">
        <f t="shared" si="8"/>
        <v>141.37</v>
      </c>
      <c r="L55" s="108">
        <v>44061</v>
      </c>
      <c r="M55" s="43" t="str">
        <f t="shared" si="9"/>
        <v>ALS SK, s.r.o.</v>
      </c>
      <c r="N55" s="43" t="str">
        <f t="shared" si="9"/>
        <v>Kirejevská 1678, 979 01 Rimavská Sobota</v>
      </c>
      <c r="O55" s="8">
        <f t="shared" si="9"/>
        <v>36629324</v>
      </c>
      <c r="P55" s="9" t="s">
        <v>30</v>
      </c>
      <c r="Q55" s="9" t="s">
        <v>31</v>
      </c>
      <c r="T55" s="60"/>
      <c r="U55" s="61"/>
      <c r="W55" s="60"/>
    </row>
    <row r="56" spans="1:23" ht="36" customHeight="1">
      <c r="A56" s="10">
        <v>2020081053</v>
      </c>
      <c r="B56" s="42" t="s">
        <v>33</v>
      </c>
      <c r="C56" s="6" t="s">
        <v>958</v>
      </c>
      <c r="D56" s="6" t="s">
        <v>415</v>
      </c>
      <c r="E56" s="7">
        <v>44059</v>
      </c>
      <c r="F56" s="42" t="s">
        <v>120</v>
      </c>
      <c r="G56" s="43" t="s">
        <v>121</v>
      </c>
      <c r="H56" s="8">
        <v>17260752</v>
      </c>
      <c r="I56" s="21" t="s">
        <v>959</v>
      </c>
      <c r="J56" s="42" t="str">
        <f t="shared" si="8"/>
        <v>potraviny</v>
      </c>
      <c r="K56" s="16" t="str">
        <f t="shared" si="8"/>
        <v>499,77</v>
      </c>
      <c r="L56" s="108">
        <v>44053</v>
      </c>
      <c r="M56" s="43" t="str">
        <f t="shared" si="9"/>
        <v>Zoltán Jánosdeák - Jánosdeák</v>
      </c>
      <c r="N56" s="43" t="str">
        <f t="shared" si="9"/>
        <v>Vinohradná 101, 049 11 Plešivec</v>
      </c>
      <c r="O56" s="8">
        <f t="shared" si="9"/>
        <v>17260752</v>
      </c>
      <c r="P56" s="9" t="s">
        <v>4</v>
      </c>
      <c r="Q56" s="9" t="s">
        <v>32</v>
      </c>
      <c r="R56" s="111"/>
      <c r="T56" s="60"/>
      <c r="U56" s="61"/>
      <c r="W56" s="60"/>
    </row>
    <row r="57" spans="1:23" ht="36" customHeight="1">
      <c r="A57" s="10">
        <v>2020081054</v>
      </c>
      <c r="B57" s="42" t="s">
        <v>33</v>
      </c>
      <c r="C57" s="6" t="s">
        <v>960</v>
      </c>
      <c r="D57" s="6"/>
      <c r="E57" s="7">
        <v>44062</v>
      </c>
      <c r="F57" s="46" t="s">
        <v>48</v>
      </c>
      <c r="G57" s="46" t="s">
        <v>49</v>
      </c>
      <c r="H57" s="13">
        <v>35760532</v>
      </c>
      <c r="I57" s="21" t="s">
        <v>961</v>
      </c>
      <c r="J57" s="42" t="str">
        <f t="shared" si="8"/>
        <v>potraviny</v>
      </c>
      <c r="K57" s="16" t="str">
        <f t="shared" si="8"/>
        <v>136,08</v>
      </c>
      <c r="L57" s="108">
        <v>44060</v>
      </c>
      <c r="M57" s="43" t="str">
        <f t="shared" si="9"/>
        <v>ATC - JR, s.r.o.</v>
      </c>
      <c r="N57" s="43" t="str">
        <f t="shared" si="9"/>
        <v>Vsetínska cesta 766,020 01 Púchov</v>
      </c>
      <c r="O57" s="8">
        <f t="shared" si="9"/>
        <v>35760532</v>
      </c>
      <c r="P57" s="9" t="s">
        <v>4</v>
      </c>
      <c r="Q57" s="9" t="s">
        <v>32</v>
      </c>
      <c r="T57" s="60"/>
      <c r="U57" s="61"/>
      <c r="V57" s="56"/>
      <c r="W57" s="60"/>
    </row>
    <row r="58" spans="1:23" ht="36" customHeight="1">
      <c r="A58" s="10">
        <v>2020081055</v>
      </c>
      <c r="B58" s="42" t="s">
        <v>33</v>
      </c>
      <c r="C58" s="16">
        <v>110.97</v>
      </c>
      <c r="D58" s="64" t="s">
        <v>401</v>
      </c>
      <c r="E58" s="7">
        <v>44063</v>
      </c>
      <c r="F58" s="43" t="s">
        <v>53</v>
      </c>
      <c r="G58" s="43" t="s">
        <v>54</v>
      </c>
      <c r="H58" s="8">
        <v>45952671</v>
      </c>
      <c r="I58" s="21" t="s">
        <v>962</v>
      </c>
      <c r="J58" s="42" t="str">
        <f t="shared" si="8"/>
        <v>potraviny</v>
      </c>
      <c r="K58" s="16">
        <f t="shared" si="8"/>
        <v>110.97</v>
      </c>
      <c r="L58" s="108">
        <v>44063</v>
      </c>
      <c r="M58" s="43" t="str">
        <f t="shared" si="9"/>
        <v>METRO Cash and Carry SR s.r.o.</v>
      </c>
      <c r="N58" s="43" t="str">
        <f t="shared" si="9"/>
        <v>Senecká cesta 1881,900 28  Ivanka pri Dunaji</v>
      </c>
      <c r="O58" s="8">
        <f t="shared" si="9"/>
        <v>45952671</v>
      </c>
      <c r="P58" s="9" t="s">
        <v>4</v>
      </c>
      <c r="Q58" s="9" t="s">
        <v>32</v>
      </c>
      <c r="T58" s="54"/>
      <c r="U58" s="61"/>
      <c r="V58" s="36"/>
      <c r="W58" s="54"/>
    </row>
    <row r="59" spans="1:17" ht="36" customHeight="1">
      <c r="A59" s="10">
        <v>2020081056</v>
      </c>
      <c r="B59" s="42" t="s">
        <v>33</v>
      </c>
      <c r="C59" s="16">
        <v>1067.31</v>
      </c>
      <c r="D59" s="64" t="s">
        <v>401</v>
      </c>
      <c r="E59" s="7">
        <v>44063</v>
      </c>
      <c r="F59" s="43" t="s">
        <v>53</v>
      </c>
      <c r="G59" s="43" t="s">
        <v>54</v>
      </c>
      <c r="H59" s="8">
        <v>45952671</v>
      </c>
      <c r="I59" s="21"/>
      <c r="J59" s="42" t="str">
        <f t="shared" si="8"/>
        <v>potraviny</v>
      </c>
      <c r="K59" s="16">
        <f t="shared" si="8"/>
        <v>1067.31</v>
      </c>
      <c r="L59" s="108">
        <v>44060</v>
      </c>
      <c r="M59" s="43" t="str">
        <f t="shared" si="9"/>
        <v>METRO Cash and Carry SR s.r.o.</v>
      </c>
      <c r="N59" s="43" t="str">
        <f t="shared" si="9"/>
        <v>Senecká cesta 1881,900 28  Ivanka pri Dunaji</v>
      </c>
      <c r="O59" s="8">
        <f t="shared" si="9"/>
        <v>45952671</v>
      </c>
      <c r="P59" s="9" t="s">
        <v>30</v>
      </c>
      <c r="Q59" s="9" t="s">
        <v>31</v>
      </c>
    </row>
    <row r="60" spans="1:17" ht="36" customHeight="1">
      <c r="A60" s="10">
        <v>2020081057</v>
      </c>
      <c r="B60" s="42" t="s">
        <v>963</v>
      </c>
      <c r="C60" s="16">
        <v>212.14</v>
      </c>
      <c r="D60" s="64" t="s">
        <v>401</v>
      </c>
      <c r="E60" s="7">
        <v>44063</v>
      </c>
      <c r="F60" s="43" t="s">
        <v>53</v>
      </c>
      <c r="G60" s="43" t="s">
        <v>54</v>
      </c>
      <c r="H60" s="8">
        <v>45952671</v>
      </c>
      <c r="I60" s="21"/>
      <c r="J60" s="42" t="str">
        <f t="shared" si="8"/>
        <v>jar, pap. utierky</v>
      </c>
      <c r="K60" s="16">
        <f t="shared" si="8"/>
        <v>212.14</v>
      </c>
      <c r="L60" s="108">
        <v>44061</v>
      </c>
      <c r="M60" s="43" t="str">
        <f t="shared" si="9"/>
        <v>METRO Cash and Carry SR s.r.o.</v>
      </c>
      <c r="N60" s="43" t="str">
        <f t="shared" si="9"/>
        <v>Senecká cesta 1881,900 28  Ivanka pri Dunaji</v>
      </c>
      <c r="O60" s="8">
        <f t="shared" si="9"/>
        <v>45952671</v>
      </c>
      <c r="P60" s="9" t="s">
        <v>30</v>
      </c>
      <c r="Q60" s="9" t="s">
        <v>31</v>
      </c>
    </row>
    <row r="61" spans="1:17" ht="36" customHeight="1">
      <c r="A61" s="10">
        <v>2020081058</v>
      </c>
      <c r="B61" s="42" t="s">
        <v>33</v>
      </c>
      <c r="C61" s="16">
        <v>1089.92</v>
      </c>
      <c r="D61" s="6"/>
      <c r="E61" s="7">
        <v>44063</v>
      </c>
      <c r="F61" s="42" t="s">
        <v>65</v>
      </c>
      <c r="G61" s="43" t="s">
        <v>66</v>
      </c>
      <c r="H61" s="8">
        <v>44240104</v>
      </c>
      <c r="I61" s="21" t="s">
        <v>964</v>
      </c>
      <c r="J61" s="42" t="str">
        <f t="shared" si="8"/>
        <v>potraviny</v>
      </c>
      <c r="K61" s="16">
        <f t="shared" si="8"/>
        <v>1089.92</v>
      </c>
      <c r="L61" s="108">
        <v>44055</v>
      </c>
      <c r="M61" s="43" t="str">
        <f t="shared" si="9"/>
        <v>BOHUŠ ŠESTÁK s.r.o.</v>
      </c>
      <c r="N61" s="43" t="str">
        <f t="shared" si="9"/>
        <v>Vodárenská 343/2, 924 01 Galanta</v>
      </c>
      <c r="O61" s="8">
        <f t="shared" si="9"/>
        <v>44240104</v>
      </c>
      <c r="P61" s="9" t="s">
        <v>4</v>
      </c>
      <c r="Q61" s="9" t="s">
        <v>32</v>
      </c>
    </row>
    <row r="62" spans="1:17" ht="36" customHeight="1">
      <c r="A62" s="10">
        <v>2020081059</v>
      </c>
      <c r="B62" s="42" t="s">
        <v>33</v>
      </c>
      <c r="C62" s="16">
        <v>439.12</v>
      </c>
      <c r="D62" s="6"/>
      <c r="E62" s="7">
        <v>44063</v>
      </c>
      <c r="F62" s="42" t="s">
        <v>65</v>
      </c>
      <c r="G62" s="43" t="s">
        <v>66</v>
      </c>
      <c r="H62" s="8">
        <v>44240104</v>
      </c>
      <c r="I62" s="21" t="s">
        <v>965</v>
      </c>
      <c r="J62" s="42" t="str">
        <f aca="true" t="shared" si="10" ref="J62:K65">B62</f>
        <v>potraviny</v>
      </c>
      <c r="K62" s="16">
        <f t="shared" si="10"/>
        <v>439.12</v>
      </c>
      <c r="L62" s="108">
        <v>44063</v>
      </c>
      <c r="M62" s="43" t="str">
        <f aca="true" t="shared" si="11" ref="M62:O65">F62</f>
        <v>BOHUŠ ŠESTÁK s.r.o.</v>
      </c>
      <c r="N62" s="43" t="str">
        <f t="shared" si="11"/>
        <v>Vodárenská 343/2, 924 01 Galanta</v>
      </c>
      <c r="O62" s="8">
        <f t="shared" si="11"/>
        <v>44240104</v>
      </c>
      <c r="P62" s="9" t="s">
        <v>4</v>
      </c>
      <c r="Q62" s="9" t="s">
        <v>32</v>
      </c>
    </row>
    <row r="63" spans="1:18" ht="36" customHeight="1">
      <c r="A63" s="10">
        <v>2020081060</v>
      </c>
      <c r="B63" s="42" t="s">
        <v>33</v>
      </c>
      <c r="C63" s="16">
        <v>1508.8</v>
      </c>
      <c r="D63" s="72" t="s">
        <v>504</v>
      </c>
      <c r="E63" s="7">
        <v>44064</v>
      </c>
      <c r="F63" s="46" t="s">
        <v>122</v>
      </c>
      <c r="G63" s="46" t="s">
        <v>50</v>
      </c>
      <c r="H63" s="13">
        <v>36019208</v>
      </c>
      <c r="I63" s="5"/>
      <c r="J63" s="42" t="str">
        <f t="shared" si="10"/>
        <v>potraviny</v>
      </c>
      <c r="K63" s="16">
        <f t="shared" si="10"/>
        <v>1508.8</v>
      </c>
      <c r="L63" s="108">
        <v>44060</v>
      </c>
      <c r="M63" s="43" t="str">
        <f t="shared" si="11"/>
        <v>INMEDIA, spol.s.r.o.</v>
      </c>
      <c r="N63" s="43" t="str">
        <f t="shared" si="11"/>
        <v>Námestie SNP 11, 960,01 Zvolen</v>
      </c>
      <c r="O63" s="8">
        <f t="shared" si="11"/>
        <v>36019208</v>
      </c>
      <c r="P63" s="9" t="s">
        <v>30</v>
      </c>
      <c r="Q63" s="9" t="s">
        <v>31</v>
      </c>
      <c r="R63" s="111"/>
    </row>
    <row r="64" spans="1:17" ht="36" customHeight="1">
      <c r="A64" s="10">
        <v>2020081061</v>
      </c>
      <c r="B64" s="42" t="s">
        <v>33</v>
      </c>
      <c r="C64" s="16">
        <v>98.69</v>
      </c>
      <c r="D64" s="6"/>
      <c r="E64" s="7">
        <v>44063</v>
      </c>
      <c r="F64" s="12" t="s">
        <v>94</v>
      </c>
      <c r="G64" s="12" t="s">
        <v>95</v>
      </c>
      <c r="H64" s="13">
        <v>34144579</v>
      </c>
      <c r="I64" s="5" t="s">
        <v>966</v>
      </c>
      <c r="J64" s="42" t="str">
        <f t="shared" si="10"/>
        <v>potraviny</v>
      </c>
      <c r="K64" s="16">
        <f t="shared" si="10"/>
        <v>98.69</v>
      </c>
      <c r="L64" s="108">
        <v>44061</v>
      </c>
      <c r="M64" s="43" t="str">
        <f t="shared" si="11"/>
        <v>AG FOODS SK s.r.o.</v>
      </c>
      <c r="N64" s="43" t="str">
        <f t="shared" si="11"/>
        <v>Moyzesova 10, 902 01 Pezinok</v>
      </c>
      <c r="O64" s="8">
        <f t="shared" si="11"/>
        <v>34144579</v>
      </c>
      <c r="P64" s="9" t="s">
        <v>4</v>
      </c>
      <c r="Q64" s="9" t="s">
        <v>32</v>
      </c>
    </row>
    <row r="65" spans="1:17" ht="36" customHeight="1">
      <c r="A65" s="10">
        <v>2020081062</v>
      </c>
      <c r="B65" s="14" t="s">
        <v>33</v>
      </c>
      <c r="C65" s="16">
        <v>20</v>
      </c>
      <c r="D65" s="6"/>
      <c r="E65" s="7">
        <v>44065</v>
      </c>
      <c r="F65" s="5" t="s">
        <v>631</v>
      </c>
      <c r="G65" s="5" t="s">
        <v>632</v>
      </c>
      <c r="H65" s="8">
        <v>33010005</v>
      </c>
      <c r="I65" s="21" t="s">
        <v>967</v>
      </c>
      <c r="J65" s="42" t="str">
        <f t="shared" si="10"/>
        <v>potraviny</v>
      </c>
      <c r="K65" s="16">
        <f t="shared" si="10"/>
        <v>20</v>
      </c>
      <c r="L65" s="108">
        <v>44063</v>
      </c>
      <c r="M65" s="43" t="str">
        <f t="shared" si="11"/>
        <v>Ing. Gejza DEMETER</v>
      </c>
      <c r="N65" s="43" t="str">
        <f t="shared" si="11"/>
        <v>Kunova Teplica 198, 049 33 Kunova Teplica</v>
      </c>
      <c r="O65" s="8">
        <f t="shared" si="11"/>
        <v>33010005</v>
      </c>
      <c r="P65" s="9" t="s">
        <v>4</v>
      </c>
      <c r="Q65" s="9" t="s">
        <v>32</v>
      </c>
    </row>
    <row r="66" spans="1:17" ht="36" customHeight="1">
      <c r="A66" s="10">
        <v>2020081063</v>
      </c>
      <c r="B66" s="38" t="s">
        <v>362</v>
      </c>
      <c r="C66" s="16">
        <v>145.46</v>
      </c>
      <c r="D66" s="6" t="s">
        <v>107</v>
      </c>
      <c r="E66" s="7">
        <v>44062</v>
      </c>
      <c r="F66" s="15" t="s">
        <v>70</v>
      </c>
      <c r="G66" s="12" t="s">
        <v>71</v>
      </c>
      <c r="H66" s="13">
        <v>36226947</v>
      </c>
      <c r="I66" s="21"/>
      <c r="J66" s="42"/>
      <c r="K66" s="16"/>
      <c r="L66" s="108"/>
      <c r="M66" s="43"/>
      <c r="N66" s="43"/>
      <c r="O66" s="8"/>
      <c r="P66" s="9"/>
      <c r="Q66" s="9"/>
    </row>
    <row r="67" spans="1:17" ht="36" customHeight="1">
      <c r="A67" s="10">
        <v>2020081064</v>
      </c>
      <c r="B67" s="42" t="s">
        <v>968</v>
      </c>
      <c r="C67" s="16">
        <v>14.94</v>
      </c>
      <c r="D67" s="86"/>
      <c r="E67" s="7">
        <v>44061</v>
      </c>
      <c r="F67" s="46" t="s">
        <v>969</v>
      </c>
      <c r="G67" s="46" t="s">
        <v>970</v>
      </c>
      <c r="H67" s="13">
        <v>32320833</v>
      </c>
      <c r="I67" s="21"/>
      <c r="J67" s="42" t="str">
        <f>B67</f>
        <v>pracovné rukavice</v>
      </c>
      <c r="K67" s="16">
        <f>C67</f>
        <v>14.94</v>
      </c>
      <c r="L67" s="108">
        <v>44060</v>
      </c>
      <c r="M67" s="43" t="str">
        <f>F67</f>
        <v>VETIS - MVDr. Peter Pongrácz</v>
      </c>
      <c r="N67" s="43" t="str">
        <f>G67</f>
        <v>Kráľovičove Kračany 91, 930 03 Kráľovičove Kračany</v>
      </c>
      <c r="O67" s="8">
        <f>H67</f>
        <v>32320833</v>
      </c>
      <c r="P67" s="9" t="s">
        <v>412</v>
      </c>
      <c r="Q67" s="9" t="s">
        <v>413</v>
      </c>
    </row>
    <row r="68" spans="1:17" ht="36" customHeight="1">
      <c r="A68" s="10">
        <v>2020081065</v>
      </c>
      <c r="B68" s="42" t="s">
        <v>858</v>
      </c>
      <c r="C68" s="16">
        <v>384</v>
      </c>
      <c r="D68" s="58"/>
      <c r="E68" s="7">
        <v>44067</v>
      </c>
      <c r="F68" s="46" t="s">
        <v>859</v>
      </c>
      <c r="G68" s="46" t="s">
        <v>860</v>
      </c>
      <c r="H68" s="13">
        <v>31647758</v>
      </c>
      <c r="I68" s="21"/>
      <c r="J68" s="42"/>
      <c r="K68" s="16"/>
      <c r="L68" s="108"/>
      <c r="M68" s="43"/>
      <c r="N68" s="43"/>
      <c r="O68" s="8"/>
      <c r="P68" s="9"/>
      <c r="Q68" s="9"/>
    </row>
    <row r="69" spans="1:18" ht="36" customHeight="1">
      <c r="A69" s="10">
        <v>2020081066</v>
      </c>
      <c r="B69" s="14" t="s">
        <v>33</v>
      </c>
      <c r="C69" s="16">
        <v>30</v>
      </c>
      <c r="D69" s="6"/>
      <c r="E69" s="7">
        <v>44068</v>
      </c>
      <c r="F69" s="5" t="s">
        <v>631</v>
      </c>
      <c r="G69" s="5" t="s">
        <v>632</v>
      </c>
      <c r="H69" s="8">
        <v>33010005</v>
      </c>
      <c r="I69" s="21" t="s">
        <v>971</v>
      </c>
      <c r="J69" s="42" t="str">
        <f aca="true" t="shared" si="12" ref="J69:K81">B69</f>
        <v>potraviny</v>
      </c>
      <c r="K69" s="16">
        <f t="shared" si="12"/>
        <v>30</v>
      </c>
      <c r="L69" s="108">
        <v>44068</v>
      </c>
      <c r="M69" s="43" t="str">
        <f aca="true" t="shared" si="13" ref="M69:O81">F69</f>
        <v>Ing. Gejza DEMETER</v>
      </c>
      <c r="N69" s="43" t="str">
        <f t="shared" si="13"/>
        <v>Kunova Teplica 198, 049 33 Kunova Teplica</v>
      </c>
      <c r="O69" s="8">
        <f t="shared" si="13"/>
        <v>33010005</v>
      </c>
      <c r="P69" s="9" t="s">
        <v>4</v>
      </c>
      <c r="Q69" s="9" t="s">
        <v>32</v>
      </c>
      <c r="R69" s="111"/>
    </row>
    <row r="70" spans="1:18" ht="36" customHeight="1">
      <c r="A70" s="10">
        <v>2020081067</v>
      </c>
      <c r="B70" s="42" t="s">
        <v>33</v>
      </c>
      <c r="C70" s="16">
        <v>1423.48</v>
      </c>
      <c r="D70" s="64" t="s">
        <v>401</v>
      </c>
      <c r="E70" s="7">
        <v>44068</v>
      </c>
      <c r="F70" s="43" t="s">
        <v>53</v>
      </c>
      <c r="G70" s="43" t="s">
        <v>54</v>
      </c>
      <c r="H70" s="8">
        <v>45952671</v>
      </c>
      <c r="I70" s="21"/>
      <c r="J70" s="42" t="str">
        <f t="shared" si="12"/>
        <v>potraviny</v>
      </c>
      <c r="K70" s="16">
        <f t="shared" si="12"/>
        <v>1423.48</v>
      </c>
      <c r="L70" s="108">
        <v>44063</v>
      </c>
      <c r="M70" s="43" t="str">
        <f t="shared" si="13"/>
        <v>METRO Cash and Carry SR s.r.o.</v>
      </c>
      <c r="N70" s="43" t="str">
        <f t="shared" si="13"/>
        <v>Senecká cesta 1881,900 28  Ivanka pri Dunaji</v>
      </c>
      <c r="O70" s="8">
        <f t="shared" si="13"/>
        <v>45952671</v>
      </c>
      <c r="P70" s="9" t="s">
        <v>30</v>
      </c>
      <c r="Q70" s="9" t="s">
        <v>31</v>
      </c>
      <c r="R70" s="111"/>
    </row>
    <row r="71" spans="1:18" ht="36" customHeight="1">
      <c r="A71" s="10">
        <v>2020081068</v>
      </c>
      <c r="B71" s="42" t="s">
        <v>33</v>
      </c>
      <c r="C71" s="16">
        <v>422.35</v>
      </c>
      <c r="D71" s="72" t="s">
        <v>504</v>
      </c>
      <c r="E71" s="7">
        <v>44068</v>
      </c>
      <c r="F71" s="46" t="s">
        <v>122</v>
      </c>
      <c r="G71" s="46" t="s">
        <v>50</v>
      </c>
      <c r="H71" s="13">
        <v>36019208</v>
      </c>
      <c r="I71" s="5"/>
      <c r="J71" s="42" t="s">
        <v>358</v>
      </c>
      <c r="K71" s="16">
        <f t="shared" si="12"/>
        <v>422.35</v>
      </c>
      <c r="L71" s="108">
        <v>44067</v>
      </c>
      <c r="M71" s="43" t="str">
        <f t="shared" si="13"/>
        <v>INMEDIA, spol.s.r.o.</v>
      </c>
      <c r="N71" s="43" t="str">
        <f t="shared" si="13"/>
        <v>Námestie SNP 11, 960,01 Zvolen</v>
      </c>
      <c r="O71" s="8">
        <f t="shared" si="13"/>
        <v>36019208</v>
      </c>
      <c r="P71" s="9" t="s">
        <v>30</v>
      </c>
      <c r="Q71" s="9" t="s">
        <v>31</v>
      </c>
      <c r="R71" s="111"/>
    </row>
    <row r="72" spans="1:19" ht="36" customHeight="1">
      <c r="A72" s="10">
        <v>2020081069</v>
      </c>
      <c r="B72" s="42" t="s">
        <v>33</v>
      </c>
      <c r="C72" s="16">
        <v>1644.81</v>
      </c>
      <c r="D72" s="72" t="s">
        <v>504</v>
      </c>
      <c r="E72" s="7">
        <v>44068</v>
      </c>
      <c r="F72" s="46" t="s">
        <v>122</v>
      </c>
      <c r="G72" s="46" t="s">
        <v>50</v>
      </c>
      <c r="H72" s="13">
        <v>36019208</v>
      </c>
      <c r="I72" s="5" t="s">
        <v>972</v>
      </c>
      <c r="J72" s="42" t="str">
        <f t="shared" si="12"/>
        <v>potraviny</v>
      </c>
      <c r="K72" s="16">
        <f t="shared" si="12"/>
        <v>1644.81</v>
      </c>
      <c r="L72" s="108">
        <v>44063</v>
      </c>
      <c r="M72" s="43" t="str">
        <f t="shared" si="13"/>
        <v>INMEDIA, spol.s.r.o.</v>
      </c>
      <c r="N72" s="43" t="str">
        <f t="shared" si="13"/>
        <v>Námestie SNP 11, 960,01 Zvolen</v>
      </c>
      <c r="O72" s="8">
        <f t="shared" si="13"/>
        <v>36019208</v>
      </c>
      <c r="P72" s="9" t="s">
        <v>4</v>
      </c>
      <c r="Q72" s="9" t="s">
        <v>32</v>
      </c>
      <c r="R72" s="111"/>
      <c r="S72" s="30"/>
    </row>
    <row r="73" spans="1:19" ht="36" customHeight="1">
      <c r="A73" s="10">
        <v>2020081070</v>
      </c>
      <c r="B73" s="42" t="s">
        <v>33</v>
      </c>
      <c r="C73" s="16">
        <v>396.84</v>
      </c>
      <c r="D73" s="6" t="s">
        <v>415</v>
      </c>
      <c r="E73" s="7">
        <v>44066</v>
      </c>
      <c r="F73" s="42" t="s">
        <v>120</v>
      </c>
      <c r="G73" s="43" t="s">
        <v>121</v>
      </c>
      <c r="H73" s="8">
        <v>17260752</v>
      </c>
      <c r="I73" s="5" t="s">
        <v>973</v>
      </c>
      <c r="J73" s="42" t="str">
        <f t="shared" si="12"/>
        <v>potraviny</v>
      </c>
      <c r="K73" s="16">
        <f t="shared" si="12"/>
        <v>396.84</v>
      </c>
      <c r="L73" s="108">
        <v>44063</v>
      </c>
      <c r="M73" s="43" t="str">
        <f t="shared" si="13"/>
        <v>Zoltán Jánosdeák - Jánosdeák</v>
      </c>
      <c r="N73" s="43" t="str">
        <f t="shared" si="13"/>
        <v>Vinohradná 101, 049 11 Plešivec</v>
      </c>
      <c r="O73" s="8">
        <f t="shared" si="13"/>
        <v>17260752</v>
      </c>
      <c r="P73" s="9" t="s">
        <v>4</v>
      </c>
      <c r="Q73" s="9" t="s">
        <v>32</v>
      </c>
      <c r="R73" s="111"/>
      <c r="S73" s="30"/>
    </row>
    <row r="74" spans="1:18" ht="36" customHeight="1">
      <c r="A74" s="10">
        <v>2020081071</v>
      </c>
      <c r="B74" s="42" t="s">
        <v>33</v>
      </c>
      <c r="C74" s="16">
        <v>822.86</v>
      </c>
      <c r="D74" s="19"/>
      <c r="E74" s="7">
        <v>44067</v>
      </c>
      <c r="F74" s="15" t="s">
        <v>34</v>
      </c>
      <c r="G74" s="12" t="s">
        <v>81</v>
      </c>
      <c r="H74" s="13">
        <v>40731715</v>
      </c>
      <c r="I74" s="5" t="s">
        <v>974</v>
      </c>
      <c r="J74" s="42" t="str">
        <f t="shared" si="12"/>
        <v>potraviny</v>
      </c>
      <c r="K74" s="16">
        <f t="shared" si="12"/>
        <v>822.86</v>
      </c>
      <c r="L74" s="108">
        <v>44063</v>
      </c>
      <c r="M74" s="43" t="str">
        <f t="shared" si="13"/>
        <v>Norbert Balázs - NM-ZEL</v>
      </c>
      <c r="N74" s="43" t="str">
        <f t="shared" si="13"/>
        <v>980 50 Včelince 66</v>
      </c>
      <c r="O74" s="8">
        <f t="shared" si="13"/>
        <v>40731715</v>
      </c>
      <c r="P74" s="9" t="s">
        <v>4</v>
      </c>
      <c r="Q74" s="9" t="s">
        <v>32</v>
      </c>
      <c r="R74" s="111"/>
    </row>
    <row r="75" spans="1:17" ht="36" customHeight="1">
      <c r="A75" s="10">
        <v>2020081072</v>
      </c>
      <c r="B75" s="42" t="s">
        <v>33</v>
      </c>
      <c r="C75" s="16">
        <v>567.58</v>
      </c>
      <c r="D75" s="6" t="s">
        <v>415</v>
      </c>
      <c r="E75" s="7">
        <v>44074</v>
      </c>
      <c r="F75" s="42" t="s">
        <v>120</v>
      </c>
      <c r="G75" s="43" t="s">
        <v>121</v>
      </c>
      <c r="H75" s="8">
        <v>17260752</v>
      </c>
      <c r="I75" s="5" t="s">
        <v>975</v>
      </c>
      <c r="J75" s="42" t="str">
        <f t="shared" si="12"/>
        <v>potraviny</v>
      </c>
      <c r="K75" s="16">
        <f t="shared" si="12"/>
        <v>567.58</v>
      </c>
      <c r="L75" s="108">
        <v>44063</v>
      </c>
      <c r="M75" s="43" t="str">
        <f t="shared" si="13"/>
        <v>Zoltán Jánosdeák - Jánosdeák</v>
      </c>
      <c r="N75" s="43" t="str">
        <f t="shared" si="13"/>
        <v>Vinohradná 101, 049 11 Plešivec</v>
      </c>
      <c r="O75" s="8">
        <f t="shared" si="13"/>
        <v>17260752</v>
      </c>
      <c r="P75" s="9" t="s">
        <v>4</v>
      </c>
      <c r="Q75" s="9" t="s">
        <v>32</v>
      </c>
    </row>
    <row r="76" spans="1:17" ht="36" customHeight="1">
      <c r="A76" s="10">
        <v>2020081073</v>
      </c>
      <c r="B76" s="42" t="s">
        <v>64</v>
      </c>
      <c r="C76" s="16">
        <v>155</v>
      </c>
      <c r="D76" s="6"/>
      <c r="E76" s="7">
        <v>44071</v>
      </c>
      <c r="F76" s="42" t="s">
        <v>52</v>
      </c>
      <c r="G76" s="43" t="s">
        <v>106</v>
      </c>
      <c r="H76" s="35">
        <v>17081173</v>
      </c>
      <c r="I76" s="5" t="s">
        <v>976</v>
      </c>
      <c r="J76" s="42" t="str">
        <f t="shared" si="12"/>
        <v>tonery</v>
      </c>
      <c r="K76" s="16">
        <f t="shared" si="12"/>
        <v>155</v>
      </c>
      <c r="L76" s="108">
        <v>44060</v>
      </c>
      <c r="M76" s="43" t="str">
        <f t="shared" si="13"/>
        <v>CompAct-spoločnosť s ručením obmedzeným Rožňava</v>
      </c>
      <c r="N76" s="43" t="str">
        <f t="shared" si="13"/>
        <v>Šafárikova 17, 048 01 Rožňava</v>
      </c>
      <c r="O76" s="8">
        <f t="shared" si="13"/>
        <v>17081173</v>
      </c>
      <c r="P76" s="9" t="s">
        <v>30</v>
      </c>
      <c r="Q76" s="9" t="s">
        <v>31</v>
      </c>
    </row>
    <row r="77" spans="1:17" ht="36" customHeight="1">
      <c r="A77" s="10">
        <v>2020081074</v>
      </c>
      <c r="B77" s="38" t="s">
        <v>3</v>
      </c>
      <c r="C77" s="16">
        <v>41.85</v>
      </c>
      <c r="D77" s="6" t="s">
        <v>105</v>
      </c>
      <c r="E77" s="7">
        <v>44069</v>
      </c>
      <c r="F77" s="12" t="s">
        <v>92</v>
      </c>
      <c r="G77" s="12" t="s">
        <v>93</v>
      </c>
      <c r="H77" s="13">
        <v>35908718</v>
      </c>
      <c r="I77" s="97"/>
      <c r="J77" s="42"/>
      <c r="K77" s="16"/>
      <c r="L77" s="108"/>
      <c r="M77" s="43"/>
      <c r="N77" s="43"/>
      <c r="O77" s="8"/>
      <c r="P77" s="9"/>
      <c r="Q77" s="9"/>
    </row>
    <row r="78" spans="1:19" ht="36" customHeight="1">
      <c r="A78" s="10">
        <v>2020081075</v>
      </c>
      <c r="B78" s="42" t="s">
        <v>96</v>
      </c>
      <c r="C78" s="16">
        <v>72.82</v>
      </c>
      <c r="D78" s="6" t="s">
        <v>61</v>
      </c>
      <c r="E78" s="7">
        <v>44067</v>
      </c>
      <c r="F78" s="42" t="s">
        <v>62</v>
      </c>
      <c r="G78" s="43" t="s">
        <v>63</v>
      </c>
      <c r="H78" s="8">
        <v>31692656</v>
      </c>
      <c r="I78" s="21"/>
      <c r="J78" s="42"/>
      <c r="K78" s="16"/>
      <c r="L78" s="108"/>
      <c r="M78" s="43"/>
      <c r="N78" s="43"/>
      <c r="O78" s="8"/>
      <c r="P78" s="9"/>
      <c r="Q78" s="9"/>
      <c r="S78" s="110"/>
    </row>
    <row r="79" spans="1:17" ht="36" customHeight="1">
      <c r="A79" s="10">
        <v>2020081076</v>
      </c>
      <c r="B79" s="38" t="s">
        <v>82</v>
      </c>
      <c r="C79" s="16">
        <v>240</v>
      </c>
      <c r="D79" s="6" t="s">
        <v>67</v>
      </c>
      <c r="E79" s="7">
        <v>44074</v>
      </c>
      <c r="F79" s="46" t="s">
        <v>68</v>
      </c>
      <c r="G79" s="46" t="s">
        <v>69</v>
      </c>
      <c r="H79" s="13">
        <v>37522272</v>
      </c>
      <c r="I79" s="5"/>
      <c r="J79" s="42"/>
      <c r="K79" s="16"/>
      <c r="L79" s="108"/>
      <c r="M79" s="43"/>
      <c r="N79" s="43"/>
      <c r="O79" s="8"/>
      <c r="P79" s="9"/>
      <c r="Q79" s="9"/>
    </row>
    <row r="80" spans="1:17" ht="36" customHeight="1">
      <c r="A80" s="10">
        <v>2020081077</v>
      </c>
      <c r="B80" s="42" t="s">
        <v>118</v>
      </c>
      <c r="C80" s="16">
        <v>15.9</v>
      </c>
      <c r="D80" s="36">
        <v>30882084</v>
      </c>
      <c r="E80" s="7">
        <v>44063</v>
      </c>
      <c r="F80" s="46" t="s">
        <v>116</v>
      </c>
      <c r="G80" s="46" t="s">
        <v>117</v>
      </c>
      <c r="H80" s="13">
        <v>36019208</v>
      </c>
      <c r="I80" s="5"/>
      <c r="J80" s="42"/>
      <c r="K80" s="16"/>
      <c r="L80" s="108"/>
      <c r="M80" s="43"/>
      <c r="N80" s="43"/>
      <c r="O80" s="8"/>
      <c r="P80" s="9"/>
      <c r="Q80" s="9"/>
    </row>
    <row r="81" spans="1:17" ht="36" customHeight="1">
      <c r="A81" s="10">
        <v>2020081078</v>
      </c>
      <c r="B81" s="42" t="s">
        <v>977</v>
      </c>
      <c r="C81" s="16">
        <v>180</v>
      </c>
      <c r="D81" s="6"/>
      <c r="E81" s="7">
        <v>44064</v>
      </c>
      <c r="F81" s="42" t="s">
        <v>978</v>
      </c>
      <c r="G81" s="43" t="s">
        <v>979</v>
      </c>
      <c r="H81" s="8">
        <v>37954521</v>
      </c>
      <c r="I81" s="7" t="s">
        <v>980</v>
      </c>
      <c r="J81" s="42" t="str">
        <f t="shared" si="12"/>
        <v>kalibrácia váh</v>
      </c>
      <c r="K81" s="16">
        <f t="shared" si="12"/>
        <v>180</v>
      </c>
      <c r="L81" s="108">
        <v>44050</v>
      </c>
      <c r="M81" s="43" t="str">
        <f t="shared" si="13"/>
        <v>Slovenská legálna metrológia, n.o.</v>
      </c>
      <c r="N81" s="43" t="str">
        <f t="shared" si="13"/>
        <v>Hviezdoslavova 31, 974 01 Banská Bystrica</v>
      </c>
      <c r="O81" s="8">
        <f t="shared" si="13"/>
        <v>37954521</v>
      </c>
      <c r="P81" s="9" t="s">
        <v>30</v>
      </c>
      <c r="Q81" s="9" t="s">
        <v>31</v>
      </c>
    </row>
    <row r="82" spans="1:17" ht="36" customHeight="1">
      <c r="A82" s="10">
        <v>2020081079</v>
      </c>
      <c r="B82" s="42" t="s">
        <v>38</v>
      </c>
      <c r="C82" s="16">
        <v>480.95</v>
      </c>
      <c r="D82" s="19">
        <v>11899846</v>
      </c>
      <c r="E82" s="7">
        <v>44074</v>
      </c>
      <c r="F82" s="42" t="s">
        <v>47</v>
      </c>
      <c r="G82" s="43" t="s">
        <v>75</v>
      </c>
      <c r="H82" s="34">
        <v>35697270</v>
      </c>
      <c r="I82" s="5"/>
      <c r="J82" s="42"/>
      <c r="K82" s="16"/>
      <c r="L82" s="108"/>
      <c r="M82" s="43"/>
      <c r="N82" s="43"/>
      <c r="O82" s="8"/>
      <c r="P82" s="9"/>
      <c r="Q82" s="9"/>
    </row>
    <row r="83" spans="1:17" ht="36" customHeight="1">
      <c r="A83" s="10">
        <v>2020081080</v>
      </c>
      <c r="B83" s="42" t="s">
        <v>51</v>
      </c>
      <c r="C83" s="16">
        <v>542.04</v>
      </c>
      <c r="D83" s="58" t="s">
        <v>810</v>
      </c>
      <c r="E83" s="7">
        <v>44067</v>
      </c>
      <c r="F83" s="46" t="s">
        <v>6</v>
      </c>
      <c r="G83" s="46" t="s">
        <v>7</v>
      </c>
      <c r="H83" s="13">
        <v>47925914</v>
      </c>
      <c r="I83" s="21" t="s">
        <v>981</v>
      </c>
      <c r="J83" s="42" t="str">
        <f aca="true" t="shared" si="14" ref="J83:K92">B83</f>
        <v>lieky</v>
      </c>
      <c r="K83" s="16">
        <f t="shared" si="14"/>
        <v>542.04</v>
      </c>
      <c r="L83" s="127">
        <v>44062</v>
      </c>
      <c r="M83" s="43" t="str">
        <f aca="true" t="shared" si="15" ref="M83:O92">F83</f>
        <v>ATONA s.r.o.</v>
      </c>
      <c r="N83" s="43" t="str">
        <f t="shared" si="15"/>
        <v>Okružná 30, 048 01 Rožňava</v>
      </c>
      <c r="O83" s="8">
        <f t="shared" si="15"/>
        <v>47925914</v>
      </c>
      <c r="P83" s="9" t="s">
        <v>30</v>
      </c>
      <c r="Q83" s="9" t="s">
        <v>31</v>
      </c>
    </row>
    <row r="84" spans="1:17" ht="36" customHeight="1">
      <c r="A84" s="10">
        <v>2020081081</v>
      </c>
      <c r="B84" s="42" t="s">
        <v>51</v>
      </c>
      <c r="C84" s="16">
        <v>503.86</v>
      </c>
      <c r="D84" s="58" t="s">
        <v>810</v>
      </c>
      <c r="E84" s="7">
        <v>44067</v>
      </c>
      <c r="F84" s="46" t="s">
        <v>6</v>
      </c>
      <c r="G84" s="46" t="s">
        <v>7</v>
      </c>
      <c r="H84" s="13">
        <v>47925914</v>
      </c>
      <c r="I84" s="21" t="s">
        <v>982</v>
      </c>
      <c r="J84" s="42" t="str">
        <f t="shared" si="14"/>
        <v>lieky</v>
      </c>
      <c r="K84" s="16">
        <f t="shared" si="14"/>
        <v>503.86</v>
      </c>
      <c r="L84" s="127">
        <v>44062</v>
      </c>
      <c r="M84" s="43" t="str">
        <f t="shared" si="15"/>
        <v>ATONA s.r.o.</v>
      </c>
      <c r="N84" s="43" t="str">
        <f t="shared" si="15"/>
        <v>Okružná 30, 048 01 Rožňava</v>
      </c>
      <c r="O84" s="8">
        <f t="shared" si="15"/>
        <v>47925914</v>
      </c>
      <c r="P84" s="9" t="s">
        <v>30</v>
      </c>
      <c r="Q84" s="9" t="s">
        <v>31</v>
      </c>
    </row>
    <row r="85" spans="1:17" ht="36" customHeight="1">
      <c r="A85" s="10">
        <v>2020081082</v>
      </c>
      <c r="B85" s="42" t="s">
        <v>51</v>
      </c>
      <c r="C85" s="16">
        <v>734.83</v>
      </c>
      <c r="D85" s="58" t="s">
        <v>810</v>
      </c>
      <c r="E85" s="7">
        <v>44067</v>
      </c>
      <c r="F85" s="46" t="s">
        <v>6</v>
      </c>
      <c r="G85" s="46" t="s">
        <v>7</v>
      </c>
      <c r="H85" s="13">
        <v>47925914</v>
      </c>
      <c r="I85" s="21" t="s">
        <v>983</v>
      </c>
      <c r="J85" s="42" t="str">
        <f t="shared" si="14"/>
        <v>lieky</v>
      </c>
      <c r="K85" s="16">
        <f t="shared" si="14"/>
        <v>734.83</v>
      </c>
      <c r="L85" s="127">
        <v>44062</v>
      </c>
      <c r="M85" s="43" t="str">
        <f t="shared" si="15"/>
        <v>ATONA s.r.o.</v>
      </c>
      <c r="N85" s="43" t="str">
        <f t="shared" si="15"/>
        <v>Okružná 30, 048 01 Rožňava</v>
      </c>
      <c r="O85" s="8">
        <f t="shared" si="15"/>
        <v>47925914</v>
      </c>
      <c r="P85" s="9" t="s">
        <v>30</v>
      </c>
      <c r="Q85" s="9" t="s">
        <v>31</v>
      </c>
    </row>
    <row r="86" spans="1:17" ht="36" customHeight="1">
      <c r="A86" s="10">
        <v>2020081083</v>
      </c>
      <c r="B86" s="42" t="s">
        <v>51</v>
      </c>
      <c r="C86" s="16">
        <v>1576.41</v>
      </c>
      <c r="D86" s="58" t="s">
        <v>810</v>
      </c>
      <c r="E86" s="7">
        <v>44067</v>
      </c>
      <c r="F86" s="46" t="s">
        <v>6</v>
      </c>
      <c r="G86" s="46" t="s">
        <v>7</v>
      </c>
      <c r="H86" s="13">
        <v>47925914</v>
      </c>
      <c r="I86" s="21" t="s">
        <v>984</v>
      </c>
      <c r="J86" s="42" t="str">
        <f t="shared" si="14"/>
        <v>lieky</v>
      </c>
      <c r="K86" s="16">
        <f t="shared" si="14"/>
        <v>1576.41</v>
      </c>
      <c r="L86" s="127">
        <v>44064</v>
      </c>
      <c r="M86" s="43" t="str">
        <f t="shared" si="15"/>
        <v>ATONA s.r.o.</v>
      </c>
      <c r="N86" s="43" t="str">
        <f t="shared" si="15"/>
        <v>Okružná 30, 048 01 Rožňava</v>
      </c>
      <c r="O86" s="8">
        <f t="shared" si="15"/>
        <v>47925914</v>
      </c>
      <c r="P86" s="9" t="s">
        <v>30</v>
      </c>
      <c r="Q86" s="9" t="s">
        <v>31</v>
      </c>
    </row>
    <row r="87" spans="1:17" ht="36" customHeight="1">
      <c r="A87" s="10">
        <v>2020081084</v>
      </c>
      <c r="B87" s="14" t="s">
        <v>78</v>
      </c>
      <c r="C87" s="16">
        <v>235.97</v>
      </c>
      <c r="D87" s="6"/>
      <c r="E87" s="7">
        <v>44069</v>
      </c>
      <c r="F87" s="12" t="s">
        <v>97</v>
      </c>
      <c r="G87" s="12" t="s">
        <v>100</v>
      </c>
      <c r="H87" s="13">
        <v>31320911</v>
      </c>
      <c r="I87" s="21" t="s">
        <v>985</v>
      </c>
      <c r="J87" s="42" t="str">
        <f t="shared" si="14"/>
        <v>špec. zdrav. materiál</v>
      </c>
      <c r="K87" s="16">
        <f t="shared" si="14"/>
        <v>235.97</v>
      </c>
      <c r="L87" s="108">
        <v>44069</v>
      </c>
      <c r="M87" s="43" t="str">
        <f t="shared" si="15"/>
        <v>Pharma Group, a.s. </v>
      </c>
      <c r="N87" s="43" t="str">
        <f t="shared" si="15"/>
        <v>SNP 150, 908 73 Veľké Leváre</v>
      </c>
      <c r="O87" s="8">
        <f t="shared" si="15"/>
        <v>31320911</v>
      </c>
      <c r="P87" s="9" t="s">
        <v>30</v>
      </c>
      <c r="Q87" s="9" t="s">
        <v>31</v>
      </c>
    </row>
    <row r="88" spans="1:17" ht="36" customHeight="1">
      <c r="A88" s="10">
        <v>2020081085</v>
      </c>
      <c r="B88" s="42" t="s">
        <v>78</v>
      </c>
      <c r="C88" s="16">
        <v>976.32</v>
      </c>
      <c r="D88" s="97"/>
      <c r="E88" s="7">
        <v>44071</v>
      </c>
      <c r="F88" s="46" t="s">
        <v>130</v>
      </c>
      <c r="G88" s="46" t="s">
        <v>131</v>
      </c>
      <c r="H88" s="13">
        <v>34113924</v>
      </c>
      <c r="I88" s="21" t="s">
        <v>569</v>
      </c>
      <c r="J88" s="42" t="str">
        <f t="shared" si="14"/>
        <v>špec. zdrav. materiál</v>
      </c>
      <c r="K88" s="16">
        <f t="shared" si="14"/>
        <v>976.32</v>
      </c>
      <c r="L88" s="108">
        <v>44069</v>
      </c>
      <c r="M88" s="43" t="str">
        <f t="shared" si="15"/>
        <v>MED-ART, spol. s r.o.</v>
      </c>
      <c r="N88" s="43" t="str">
        <f t="shared" si="15"/>
        <v>Priemyselná 1, 974 01 Banská Bystrica</v>
      </c>
      <c r="O88" s="8">
        <f t="shared" si="15"/>
        <v>34113924</v>
      </c>
      <c r="P88" s="9" t="s">
        <v>30</v>
      </c>
      <c r="Q88" s="9" t="s">
        <v>31</v>
      </c>
    </row>
    <row r="89" spans="1:17" ht="36" customHeight="1">
      <c r="A89" s="10">
        <v>2020081086</v>
      </c>
      <c r="B89" s="42" t="s">
        <v>51</v>
      </c>
      <c r="C89" s="16">
        <v>585.02</v>
      </c>
      <c r="D89" s="58" t="s">
        <v>810</v>
      </c>
      <c r="E89" s="7">
        <v>44074</v>
      </c>
      <c r="F89" s="46" t="s">
        <v>6</v>
      </c>
      <c r="G89" s="46" t="s">
        <v>7</v>
      </c>
      <c r="H89" s="13">
        <v>47925914</v>
      </c>
      <c r="I89" s="21" t="s">
        <v>986</v>
      </c>
      <c r="J89" s="42" t="str">
        <f t="shared" si="14"/>
        <v>lieky</v>
      </c>
      <c r="K89" s="16">
        <f t="shared" si="14"/>
        <v>585.02</v>
      </c>
      <c r="L89" s="127">
        <v>44069</v>
      </c>
      <c r="M89" s="43" t="str">
        <f t="shared" si="15"/>
        <v>ATONA s.r.o.</v>
      </c>
      <c r="N89" s="43" t="str">
        <f t="shared" si="15"/>
        <v>Okružná 30, 048 01 Rožňava</v>
      </c>
      <c r="O89" s="8">
        <f t="shared" si="15"/>
        <v>47925914</v>
      </c>
      <c r="P89" s="9" t="s">
        <v>30</v>
      </c>
      <c r="Q89" s="9" t="s">
        <v>31</v>
      </c>
    </row>
    <row r="90" spans="1:17" ht="36" customHeight="1">
      <c r="A90" s="10">
        <v>2020081087</v>
      </c>
      <c r="B90" s="42" t="s">
        <v>51</v>
      </c>
      <c r="C90" s="16">
        <v>319.71</v>
      </c>
      <c r="D90" s="58" t="s">
        <v>810</v>
      </c>
      <c r="E90" s="7">
        <v>44074</v>
      </c>
      <c r="F90" s="46" t="s">
        <v>6</v>
      </c>
      <c r="G90" s="46" t="s">
        <v>7</v>
      </c>
      <c r="H90" s="13">
        <v>47925914</v>
      </c>
      <c r="I90" s="21" t="s">
        <v>987</v>
      </c>
      <c r="J90" s="42" t="str">
        <f t="shared" si="14"/>
        <v>lieky</v>
      </c>
      <c r="K90" s="16">
        <f t="shared" si="14"/>
        <v>319.71</v>
      </c>
      <c r="L90" s="127">
        <v>44070</v>
      </c>
      <c r="M90" s="43" t="str">
        <f t="shared" si="15"/>
        <v>ATONA s.r.o.</v>
      </c>
      <c r="N90" s="43" t="str">
        <f t="shared" si="15"/>
        <v>Okružná 30, 048 01 Rožňava</v>
      </c>
      <c r="O90" s="8">
        <f t="shared" si="15"/>
        <v>47925914</v>
      </c>
      <c r="P90" s="9" t="s">
        <v>30</v>
      </c>
      <c r="Q90" s="9" t="s">
        <v>31</v>
      </c>
    </row>
    <row r="91" spans="1:17" ht="36" customHeight="1">
      <c r="A91" s="10">
        <v>2020081088</v>
      </c>
      <c r="B91" s="42" t="s">
        <v>51</v>
      </c>
      <c r="C91" s="16">
        <v>1091.49</v>
      </c>
      <c r="D91" s="58" t="s">
        <v>810</v>
      </c>
      <c r="E91" s="7">
        <v>44074</v>
      </c>
      <c r="F91" s="46" t="s">
        <v>6</v>
      </c>
      <c r="G91" s="46" t="s">
        <v>7</v>
      </c>
      <c r="H91" s="13">
        <v>47925914</v>
      </c>
      <c r="I91" s="21" t="s">
        <v>988</v>
      </c>
      <c r="J91" s="42" t="str">
        <f t="shared" si="14"/>
        <v>lieky</v>
      </c>
      <c r="K91" s="16">
        <f t="shared" si="14"/>
        <v>1091.49</v>
      </c>
      <c r="L91" s="127">
        <v>44069</v>
      </c>
      <c r="M91" s="43" t="str">
        <f t="shared" si="15"/>
        <v>ATONA s.r.o.</v>
      </c>
      <c r="N91" s="43" t="str">
        <f t="shared" si="15"/>
        <v>Okružná 30, 048 01 Rožňava</v>
      </c>
      <c r="O91" s="8">
        <f t="shared" si="15"/>
        <v>47925914</v>
      </c>
      <c r="P91" s="9" t="s">
        <v>30</v>
      </c>
      <c r="Q91" s="9" t="s">
        <v>31</v>
      </c>
    </row>
    <row r="92" spans="1:17" ht="36" customHeight="1">
      <c r="A92" s="10">
        <v>2020081089</v>
      </c>
      <c r="B92" s="42" t="s">
        <v>51</v>
      </c>
      <c r="C92" s="16">
        <v>1498.48</v>
      </c>
      <c r="D92" s="58" t="s">
        <v>810</v>
      </c>
      <c r="E92" s="7">
        <v>44074</v>
      </c>
      <c r="F92" s="46" t="s">
        <v>6</v>
      </c>
      <c r="G92" s="46" t="s">
        <v>7</v>
      </c>
      <c r="H92" s="13">
        <v>47925914</v>
      </c>
      <c r="I92" s="21" t="s">
        <v>989</v>
      </c>
      <c r="J92" s="42" t="str">
        <f t="shared" si="14"/>
        <v>lieky</v>
      </c>
      <c r="K92" s="16">
        <f t="shared" si="14"/>
        <v>1498.48</v>
      </c>
      <c r="L92" s="127">
        <v>44069</v>
      </c>
      <c r="M92" s="43" t="str">
        <f t="shared" si="15"/>
        <v>ATONA s.r.o.</v>
      </c>
      <c r="N92" s="43" t="str">
        <f t="shared" si="15"/>
        <v>Okružná 30, 048 01 Rožňava</v>
      </c>
      <c r="O92" s="8">
        <f t="shared" si="15"/>
        <v>47925914</v>
      </c>
      <c r="P92" s="9" t="s">
        <v>30</v>
      </c>
      <c r="Q92" s="9" t="s">
        <v>31</v>
      </c>
    </row>
    <row r="93" spans="1:17" ht="36" customHeight="1">
      <c r="A93" s="10">
        <v>2020081090</v>
      </c>
      <c r="B93" s="42" t="s">
        <v>2</v>
      </c>
      <c r="C93" s="16">
        <v>44.54</v>
      </c>
      <c r="D93" s="10">
        <v>162700</v>
      </c>
      <c r="E93" s="7">
        <v>44074</v>
      </c>
      <c r="F93" s="46" t="s">
        <v>79</v>
      </c>
      <c r="G93" s="46" t="s">
        <v>80</v>
      </c>
      <c r="H93" s="13">
        <v>17335949</v>
      </c>
      <c r="I93" s="5"/>
      <c r="J93" s="42"/>
      <c r="K93" s="16"/>
      <c r="L93" s="108"/>
      <c r="M93" s="43"/>
      <c r="N93" s="43"/>
      <c r="O93" s="8"/>
      <c r="P93" s="9"/>
      <c r="Q93" s="9"/>
    </row>
    <row r="94" spans="1:17" ht="36" customHeight="1">
      <c r="A94" s="10">
        <v>2020081091</v>
      </c>
      <c r="B94" s="43" t="s">
        <v>58</v>
      </c>
      <c r="C94" s="16">
        <v>158.72</v>
      </c>
      <c r="D94" s="10">
        <v>5611864285</v>
      </c>
      <c r="E94" s="7">
        <v>44074</v>
      </c>
      <c r="F94" s="46" t="s">
        <v>59</v>
      </c>
      <c r="G94" s="46" t="s">
        <v>60</v>
      </c>
      <c r="H94" s="13">
        <v>31322832</v>
      </c>
      <c r="I94" s="5"/>
      <c r="J94" s="42"/>
      <c r="K94" s="16"/>
      <c r="L94" s="108"/>
      <c r="M94" s="43"/>
      <c r="N94" s="43"/>
      <c r="O94" s="8"/>
      <c r="P94" s="9"/>
      <c r="Q94" s="9"/>
    </row>
    <row r="95" spans="1:22" ht="36" customHeight="1">
      <c r="A95" s="10">
        <v>2020081092</v>
      </c>
      <c r="B95" s="42" t="s">
        <v>38</v>
      </c>
      <c r="C95" s="16">
        <v>248.72</v>
      </c>
      <c r="D95" s="10" t="s">
        <v>138</v>
      </c>
      <c r="E95" s="7">
        <v>44074</v>
      </c>
      <c r="F95" s="46" t="s">
        <v>39</v>
      </c>
      <c r="G95" s="46" t="s">
        <v>40</v>
      </c>
      <c r="H95" s="13">
        <v>35763469</v>
      </c>
      <c r="I95" s="5"/>
      <c r="J95" s="42"/>
      <c r="K95" s="16"/>
      <c r="L95" s="108"/>
      <c r="M95" s="43"/>
      <c r="N95" s="43"/>
      <c r="O95" s="8"/>
      <c r="P95" s="9"/>
      <c r="Q95" s="9"/>
      <c r="V95" s="18"/>
    </row>
    <row r="96" spans="1:17" ht="36" customHeight="1">
      <c r="A96" s="10">
        <v>2020081093</v>
      </c>
      <c r="B96" s="42" t="s">
        <v>55</v>
      </c>
      <c r="C96" s="16">
        <v>2278.63</v>
      </c>
      <c r="D96" s="36" t="s">
        <v>906</v>
      </c>
      <c r="E96" s="7">
        <v>44074</v>
      </c>
      <c r="F96" s="12" t="s">
        <v>45</v>
      </c>
      <c r="G96" s="12" t="s">
        <v>46</v>
      </c>
      <c r="H96" s="13">
        <v>686395</v>
      </c>
      <c r="I96" s="5"/>
      <c r="J96" s="42"/>
      <c r="K96" s="16"/>
      <c r="L96" s="108"/>
      <c r="M96" s="43"/>
      <c r="N96" s="43"/>
      <c r="O96" s="8"/>
      <c r="P96" s="9"/>
      <c r="Q96" s="9"/>
    </row>
    <row r="97" spans="1:17" ht="36" customHeight="1">
      <c r="A97" s="10">
        <v>2020081094</v>
      </c>
      <c r="B97" s="42" t="s">
        <v>108</v>
      </c>
      <c r="C97" s="16">
        <v>3147.42</v>
      </c>
      <c r="D97" s="10" t="s">
        <v>230</v>
      </c>
      <c r="E97" s="23">
        <v>44074</v>
      </c>
      <c r="F97" s="42" t="s">
        <v>231</v>
      </c>
      <c r="G97" s="43" t="s">
        <v>232</v>
      </c>
      <c r="H97" s="8">
        <v>51966255</v>
      </c>
      <c r="I97" s="5"/>
      <c r="J97" s="42"/>
      <c r="K97" s="16"/>
      <c r="L97" s="108"/>
      <c r="M97" s="43"/>
      <c r="N97" s="43"/>
      <c r="O97" s="8"/>
      <c r="P97" s="9"/>
      <c r="Q97" s="9"/>
    </row>
    <row r="98" spans="1:17" ht="36" customHeight="1">
      <c r="A98" s="10">
        <v>2020081095</v>
      </c>
      <c r="B98" s="38" t="s">
        <v>5</v>
      </c>
      <c r="C98" s="16">
        <v>24.72</v>
      </c>
      <c r="D98" s="6" t="s">
        <v>35</v>
      </c>
      <c r="E98" s="7">
        <v>44074</v>
      </c>
      <c r="F98" s="14" t="s">
        <v>36</v>
      </c>
      <c r="G98" s="5" t="s">
        <v>37</v>
      </c>
      <c r="H98" s="34">
        <v>36021211</v>
      </c>
      <c r="I98" s="21"/>
      <c r="J98" s="42"/>
      <c r="K98" s="16"/>
      <c r="L98" s="108"/>
      <c r="M98" s="43"/>
      <c r="N98" s="43"/>
      <c r="O98" s="8"/>
      <c r="P98" s="9"/>
      <c r="Q98" s="9"/>
    </row>
    <row r="99" spans="1:18" ht="36" customHeight="1">
      <c r="A99" s="10">
        <v>2020081096</v>
      </c>
      <c r="B99" s="42" t="s">
        <v>83</v>
      </c>
      <c r="C99" s="16">
        <v>200</v>
      </c>
      <c r="D99" s="6" t="s">
        <v>104</v>
      </c>
      <c r="E99" s="7">
        <v>44074</v>
      </c>
      <c r="F99" s="5" t="s">
        <v>84</v>
      </c>
      <c r="G99" s="5" t="s">
        <v>85</v>
      </c>
      <c r="H99" s="8">
        <v>45354081</v>
      </c>
      <c r="I99" s="21"/>
      <c r="J99" s="42"/>
      <c r="K99" s="16"/>
      <c r="L99" s="108"/>
      <c r="M99" s="43"/>
      <c r="N99" s="43"/>
      <c r="O99" s="8"/>
      <c r="P99" s="9"/>
      <c r="Q99" s="9"/>
      <c r="R99" s="111"/>
    </row>
    <row r="100" spans="1:18" ht="36" customHeight="1">
      <c r="A100" s="10"/>
      <c r="B100" s="42"/>
      <c r="C100" s="16"/>
      <c r="D100" s="6"/>
      <c r="E100" s="7"/>
      <c r="F100" s="5"/>
      <c r="G100" s="5"/>
      <c r="H100" s="8"/>
      <c r="I100" s="21"/>
      <c r="J100" s="42"/>
      <c r="K100" s="16"/>
      <c r="L100" s="108"/>
      <c r="M100" s="43"/>
      <c r="N100" s="43"/>
      <c r="O100" s="8"/>
      <c r="P100" s="9"/>
      <c r="Q100" s="9"/>
      <c r="R100" s="111"/>
    </row>
    <row r="101" spans="1:18" ht="36" customHeight="1">
      <c r="A101" s="10">
        <v>2020089001</v>
      </c>
      <c r="B101" s="42" t="s">
        <v>806</v>
      </c>
      <c r="C101" s="16">
        <v>6049.67</v>
      </c>
      <c r="D101" s="6"/>
      <c r="E101" s="7">
        <v>44050</v>
      </c>
      <c r="F101" s="42" t="s">
        <v>607</v>
      </c>
      <c r="G101" s="43" t="s">
        <v>608</v>
      </c>
      <c r="H101" s="99">
        <v>44721676</v>
      </c>
      <c r="I101" s="21" t="s">
        <v>990</v>
      </c>
      <c r="J101" s="42" t="str">
        <f>B101</f>
        <v>stavebné práce</v>
      </c>
      <c r="K101" s="16">
        <f>C101</f>
        <v>6049.67</v>
      </c>
      <c r="L101" s="108">
        <v>44050</v>
      </c>
      <c r="M101" s="43" t="str">
        <f>F101</f>
        <v>FEVIN, s.r.o.</v>
      </c>
      <c r="N101" s="43" t="str">
        <f>G101</f>
        <v>Záhradnícka 1/1788, 048 01 Rožňava</v>
      </c>
      <c r="O101" s="8">
        <f>H101</f>
        <v>44721676</v>
      </c>
      <c r="P101" s="9" t="s">
        <v>30</v>
      </c>
      <c r="Q101" s="9" t="s">
        <v>31</v>
      </c>
      <c r="R101" s="111"/>
    </row>
    <row r="102" spans="2:15" ht="11.25">
      <c r="B102" s="39"/>
      <c r="C102" s="26"/>
      <c r="D102" s="27"/>
      <c r="E102" s="100"/>
      <c r="F102" s="47"/>
      <c r="G102" s="48"/>
      <c r="H102" s="29"/>
      <c r="I102" s="30"/>
      <c r="J102" s="39"/>
      <c r="K102" s="26"/>
      <c r="L102" s="109"/>
      <c r="M102" s="47"/>
      <c r="N102" s="48"/>
      <c r="O102" s="29"/>
    </row>
    <row r="103" spans="2:15" ht="11.25">
      <c r="B103" s="39"/>
      <c r="C103" s="26"/>
      <c r="D103" s="27"/>
      <c r="E103" s="100"/>
      <c r="F103" s="39"/>
      <c r="G103" s="40"/>
      <c r="H103" s="27"/>
      <c r="I103" s="30"/>
      <c r="J103" s="39"/>
      <c r="K103" s="26"/>
      <c r="L103" s="109"/>
      <c r="M103" s="39"/>
      <c r="N103" s="40"/>
      <c r="O103" s="27"/>
    </row>
    <row r="104" spans="2:15" ht="11.25">
      <c r="B104" s="39"/>
      <c r="C104" s="26"/>
      <c r="D104" s="27"/>
      <c r="E104" s="100"/>
      <c r="F104" s="48"/>
      <c r="G104" s="48"/>
      <c r="H104" s="29"/>
      <c r="I104" s="30"/>
      <c r="J104" s="39"/>
      <c r="K104" s="26"/>
      <c r="L104" s="109"/>
      <c r="M104" s="48"/>
      <c r="N104" s="48"/>
      <c r="O104" s="29"/>
    </row>
    <row r="105" spans="2:15" ht="11.25">
      <c r="B105" s="39"/>
      <c r="C105" s="26"/>
      <c r="D105" s="27"/>
      <c r="E105" s="100"/>
      <c r="F105" s="48"/>
      <c r="G105" s="48"/>
      <c r="H105" s="29"/>
      <c r="I105" s="30"/>
      <c r="J105" s="39"/>
      <c r="K105" s="26"/>
      <c r="L105" s="109"/>
      <c r="M105" s="48"/>
      <c r="N105" s="48"/>
      <c r="O105" s="29"/>
    </row>
    <row r="106" spans="2:15" ht="11.25">
      <c r="B106" s="39"/>
      <c r="C106" s="26"/>
      <c r="D106" s="27"/>
      <c r="E106" s="100"/>
      <c r="F106" s="48"/>
      <c r="G106" s="48"/>
      <c r="H106" s="29"/>
      <c r="I106" s="30"/>
      <c r="J106" s="39"/>
      <c r="K106" s="26"/>
      <c r="L106" s="109"/>
      <c r="M106" s="48"/>
      <c r="N106" s="48"/>
      <c r="O106" s="29"/>
    </row>
    <row r="107" spans="2:15" ht="11.25">
      <c r="B107" s="39"/>
      <c r="C107" s="26"/>
      <c r="D107" s="27"/>
      <c r="E107" s="100"/>
      <c r="F107" s="48"/>
      <c r="G107" s="48"/>
      <c r="H107" s="29"/>
      <c r="I107" s="30"/>
      <c r="J107" s="39"/>
      <c r="K107" s="26"/>
      <c r="L107" s="109"/>
      <c r="M107" s="48"/>
      <c r="N107" s="48"/>
      <c r="O107" s="29"/>
    </row>
    <row r="108" spans="2:15" ht="11.25">
      <c r="B108" s="39"/>
      <c r="C108" s="26"/>
      <c r="D108" s="27"/>
      <c r="E108" s="100"/>
      <c r="F108" s="48"/>
      <c r="G108" s="48"/>
      <c r="H108" s="29"/>
      <c r="I108" s="30"/>
      <c r="J108" s="39"/>
      <c r="K108" s="26"/>
      <c r="L108" s="109"/>
      <c r="M108" s="48"/>
      <c r="N108" s="48"/>
      <c r="O108" s="29"/>
    </row>
    <row r="109" spans="2:15" ht="11.25">
      <c r="B109" s="39"/>
      <c r="C109" s="26"/>
      <c r="D109" s="27"/>
      <c r="E109" s="100"/>
      <c r="F109" s="48"/>
      <c r="G109" s="48"/>
      <c r="H109" s="29"/>
      <c r="I109" s="30"/>
      <c r="J109" s="39"/>
      <c r="K109" s="26"/>
      <c r="L109" s="109"/>
      <c r="M109" s="48"/>
      <c r="N109" s="48"/>
      <c r="O109" s="29"/>
    </row>
    <row r="110" spans="2:15" ht="11.25">
      <c r="B110" s="39"/>
      <c r="C110" s="26"/>
      <c r="D110" s="27"/>
      <c r="E110" s="100"/>
      <c r="F110" s="48"/>
      <c r="G110" s="48"/>
      <c r="H110" s="29"/>
      <c r="I110" s="30"/>
      <c r="J110" s="39"/>
      <c r="K110" s="26"/>
      <c r="L110" s="109"/>
      <c r="M110" s="48"/>
      <c r="N110" s="48"/>
      <c r="O110" s="29"/>
    </row>
    <row r="111" spans="2:15" ht="11.25">
      <c r="B111" s="39"/>
      <c r="C111" s="26"/>
      <c r="D111" s="27"/>
      <c r="E111" s="100"/>
      <c r="F111" s="48"/>
      <c r="G111" s="48"/>
      <c r="H111" s="29"/>
      <c r="I111" s="30"/>
      <c r="J111" s="39"/>
      <c r="K111" s="26"/>
      <c r="L111" s="109"/>
      <c r="M111" s="48"/>
      <c r="N111" s="48"/>
      <c r="O111" s="29"/>
    </row>
    <row r="112" spans="2:15" ht="11.25">
      <c r="B112" s="39"/>
      <c r="C112" s="26"/>
      <c r="D112" s="27"/>
      <c r="E112" s="100"/>
      <c r="F112" s="48"/>
      <c r="G112" s="48"/>
      <c r="H112" s="29"/>
      <c r="I112" s="30"/>
      <c r="J112" s="39"/>
      <c r="K112" s="26"/>
      <c r="L112" s="109"/>
      <c r="M112" s="48"/>
      <c r="N112" s="48"/>
      <c r="O112" s="29"/>
    </row>
    <row r="113" spans="2:15" ht="11.25">
      <c r="B113" s="39"/>
      <c r="C113" s="26"/>
      <c r="D113" s="27"/>
      <c r="E113" s="100"/>
      <c r="F113" s="47"/>
      <c r="G113" s="48"/>
      <c r="H113" s="29"/>
      <c r="I113" s="30"/>
      <c r="J113" s="39"/>
      <c r="K113" s="26"/>
      <c r="L113" s="109"/>
      <c r="M113" s="47"/>
      <c r="N113" s="48"/>
      <c r="O113" s="29"/>
    </row>
    <row r="114" spans="2:15" ht="11.25">
      <c r="B114" s="39"/>
      <c r="C114" s="26"/>
      <c r="D114" s="27"/>
      <c r="E114" s="100"/>
      <c r="F114" s="47"/>
      <c r="G114" s="48"/>
      <c r="H114" s="29"/>
      <c r="I114" s="30"/>
      <c r="J114" s="39"/>
      <c r="K114" s="26"/>
      <c r="L114" s="109"/>
      <c r="M114" s="47"/>
      <c r="N114" s="48"/>
      <c r="O114" s="29"/>
    </row>
    <row r="115" spans="2:15" ht="11.25">
      <c r="B115" s="39"/>
      <c r="C115" s="26"/>
      <c r="D115" s="27"/>
      <c r="E115" s="100"/>
      <c r="F115" s="47"/>
      <c r="G115" s="48"/>
      <c r="H115" s="29"/>
      <c r="I115" s="30"/>
      <c r="J115" s="39"/>
      <c r="K115" s="26"/>
      <c r="L115" s="109"/>
      <c r="M115" s="47"/>
      <c r="N115" s="48"/>
      <c r="O115" s="29"/>
    </row>
    <row r="116" spans="2:15" ht="11.25">
      <c r="B116" s="39"/>
      <c r="C116" s="26"/>
      <c r="D116" s="27"/>
      <c r="E116" s="100"/>
      <c r="F116" s="48"/>
      <c r="G116" s="48"/>
      <c r="H116" s="29"/>
      <c r="I116" s="25"/>
      <c r="J116" s="39"/>
      <c r="K116" s="26"/>
      <c r="L116" s="109"/>
      <c r="M116" s="48"/>
      <c r="N116" s="48"/>
      <c r="O116" s="29"/>
    </row>
    <row r="117" spans="2:15" ht="11.25">
      <c r="B117" s="39"/>
      <c r="C117" s="26"/>
      <c r="D117" s="27"/>
      <c r="E117" s="100"/>
      <c r="F117" s="39"/>
      <c r="G117" s="40"/>
      <c r="H117" s="32"/>
      <c r="I117" s="30"/>
      <c r="J117" s="39"/>
      <c r="K117" s="26"/>
      <c r="L117" s="109"/>
      <c r="M117" s="39"/>
      <c r="N117" s="40"/>
      <c r="O117" s="32"/>
    </row>
    <row r="118" spans="2:15" ht="11.25">
      <c r="B118" s="39"/>
      <c r="C118" s="26"/>
      <c r="D118" s="27"/>
      <c r="E118" s="100"/>
      <c r="F118" s="48"/>
      <c r="G118" s="48"/>
      <c r="H118" s="29"/>
      <c r="I118" s="30"/>
      <c r="J118" s="39"/>
      <c r="K118" s="26"/>
      <c r="L118" s="109"/>
      <c r="M118" s="48"/>
      <c r="N118" s="48"/>
      <c r="O118" s="29"/>
    </row>
    <row r="119" spans="2:15" ht="11.25">
      <c r="B119" s="39"/>
      <c r="C119" s="26"/>
      <c r="D119" s="27"/>
      <c r="E119" s="100"/>
      <c r="F119" s="48"/>
      <c r="G119" s="48"/>
      <c r="H119" s="29"/>
      <c r="I119" s="30"/>
      <c r="J119" s="39"/>
      <c r="K119" s="26"/>
      <c r="L119" s="109"/>
      <c r="M119" s="48"/>
      <c r="N119" s="48"/>
      <c r="O119" s="29"/>
    </row>
    <row r="120" spans="2:15" ht="11.25">
      <c r="B120" s="39"/>
      <c r="C120" s="26"/>
      <c r="D120" s="27"/>
      <c r="E120" s="100"/>
      <c r="F120" s="48"/>
      <c r="G120" s="48"/>
      <c r="H120" s="29"/>
      <c r="I120" s="30"/>
      <c r="J120" s="39"/>
      <c r="K120" s="26"/>
      <c r="L120" s="109"/>
      <c r="M120" s="48"/>
      <c r="N120" s="48"/>
      <c r="O120" s="29"/>
    </row>
    <row r="121" spans="2:15" ht="11.25">
      <c r="B121" s="39"/>
      <c r="C121" s="26"/>
      <c r="D121" s="27"/>
      <c r="E121" s="100"/>
      <c r="F121" s="47"/>
      <c r="G121" s="48"/>
      <c r="H121" s="29"/>
      <c r="I121" s="30"/>
      <c r="J121" s="39"/>
      <c r="K121" s="26"/>
      <c r="L121" s="109"/>
      <c r="M121" s="47"/>
      <c r="N121" s="48"/>
      <c r="O121" s="29"/>
    </row>
    <row r="122" spans="2:15" ht="11.25">
      <c r="B122" s="39"/>
      <c r="C122" s="26"/>
      <c r="D122" s="27"/>
      <c r="E122" s="100"/>
      <c r="F122" s="48"/>
      <c r="G122" s="48"/>
      <c r="H122" s="29"/>
      <c r="I122" s="30"/>
      <c r="J122" s="39"/>
      <c r="K122" s="26"/>
      <c r="L122" s="109"/>
      <c r="M122" s="48"/>
      <c r="N122" s="48"/>
      <c r="O122" s="29"/>
    </row>
    <row r="123" spans="2:15" ht="11.25">
      <c r="B123" s="39"/>
      <c r="C123" s="26"/>
      <c r="D123" s="27"/>
      <c r="E123" s="100"/>
      <c r="F123" s="48"/>
      <c r="G123" s="48"/>
      <c r="H123" s="29"/>
      <c r="I123" s="30"/>
      <c r="J123" s="39"/>
      <c r="K123" s="26"/>
      <c r="L123" s="109"/>
      <c r="M123" s="48"/>
      <c r="N123" s="48"/>
      <c r="O123" s="29"/>
    </row>
    <row r="124" spans="2:15" ht="11.25">
      <c r="B124" s="39"/>
      <c r="C124" s="26"/>
      <c r="D124" s="27"/>
      <c r="E124" s="100"/>
      <c r="F124" s="49"/>
      <c r="G124" s="26"/>
      <c r="H124" s="29"/>
      <c r="I124" s="30"/>
      <c r="J124" s="39"/>
      <c r="K124" s="26"/>
      <c r="L124" s="109"/>
      <c r="M124" s="49"/>
      <c r="N124" s="26"/>
      <c r="O124" s="29"/>
    </row>
    <row r="125" spans="2:15" ht="11.25">
      <c r="B125" s="39"/>
      <c r="C125" s="26"/>
      <c r="D125" s="27"/>
      <c r="E125" s="100"/>
      <c r="F125" s="48"/>
      <c r="G125" s="48"/>
      <c r="H125" s="29"/>
      <c r="I125" s="30"/>
      <c r="J125" s="39"/>
      <c r="K125" s="26"/>
      <c r="L125" s="109"/>
      <c r="M125" s="48"/>
      <c r="N125" s="48"/>
      <c r="O125" s="29"/>
    </row>
    <row r="126" spans="2:15" ht="11.25">
      <c r="B126" s="39"/>
      <c r="C126" s="26"/>
      <c r="D126" s="27"/>
      <c r="E126" s="100"/>
      <c r="F126" s="48"/>
      <c r="G126" s="48"/>
      <c r="H126" s="29"/>
      <c r="I126" s="30"/>
      <c r="J126" s="39"/>
      <c r="K126" s="26"/>
      <c r="L126" s="109"/>
      <c r="M126" s="48"/>
      <c r="N126" s="48"/>
      <c r="O126" s="29"/>
    </row>
    <row r="127" spans="2:15" ht="11.25">
      <c r="B127" s="40"/>
      <c r="C127" s="26"/>
      <c r="D127" s="27"/>
      <c r="E127" s="100"/>
      <c r="F127" s="48"/>
      <c r="G127" s="48"/>
      <c r="H127" s="29"/>
      <c r="I127" s="30"/>
      <c r="J127" s="39"/>
      <c r="K127" s="26"/>
      <c r="L127" s="109"/>
      <c r="M127" s="48"/>
      <c r="N127" s="48"/>
      <c r="O127" s="29"/>
    </row>
    <row r="128" spans="2:15" ht="11.25">
      <c r="B128" s="39"/>
      <c r="C128" s="26"/>
      <c r="D128" s="27"/>
      <c r="E128" s="100"/>
      <c r="F128" s="48"/>
      <c r="G128" s="48"/>
      <c r="H128" s="29"/>
      <c r="I128" s="30"/>
      <c r="J128" s="39"/>
      <c r="K128" s="26"/>
      <c r="L128" s="109"/>
      <c r="M128" s="48"/>
      <c r="N128" s="48"/>
      <c r="O128" s="29"/>
    </row>
    <row r="129" spans="2:15" ht="11.25">
      <c r="B129" s="39"/>
      <c r="C129" s="26"/>
      <c r="D129" s="27"/>
      <c r="E129" s="100"/>
      <c r="F129" s="39"/>
      <c r="G129" s="40"/>
      <c r="H129" s="32"/>
      <c r="I129" s="30"/>
      <c r="J129" s="39"/>
      <c r="K129" s="26"/>
      <c r="L129" s="109"/>
      <c r="M129" s="39"/>
      <c r="N129" s="40"/>
      <c r="O129" s="32"/>
    </row>
    <row r="130" spans="2:15" ht="11.25">
      <c r="B130" s="39"/>
      <c r="C130" s="26"/>
      <c r="D130" s="27"/>
      <c r="E130" s="100"/>
      <c r="F130" s="48"/>
      <c r="G130" s="48"/>
      <c r="H130" s="29"/>
      <c r="I130" s="30"/>
      <c r="J130" s="39"/>
      <c r="K130" s="26"/>
      <c r="L130" s="109"/>
      <c r="M130" s="47"/>
      <c r="N130" s="48"/>
      <c r="O130" s="29"/>
    </row>
    <row r="131" spans="2:15" ht="11.25">
      <c r="B131" s="39"/>
      <c r="C131" s="26"/>
      <c r="D131" s="27"/>
      <c r="E131" s="100"/>
      <c r="F131" s="48"/>
      <c r="G131" s="48"/>
      <c r="H131" s="29"/>
      <c r="I131" s="30"/>
      <c r="J131" s="39"/>
      <c r="K131" s="26"/>
      <c r="L131" s="109"/>
      <c r="M131" s="48"/>
      <c r="N131" s="48"/>
      <c r="O131" s="29"/>
    </row>
    <row r="132" spans="2:15" ht="11.25">
      <c r="B132" s="39"/>
      <c r="C132" s="26"/>
      <c r="D132" s="27"/>
      <c r="E132" s="100"/>
      <c r="F132" s="48"/>
      <c r="G132" s="48"/>
      <c r="H132" s="29"/>
      <c r="I132" s="30"/>
      <c r="J132" s="39"/>
      <c r="K132" s="26"/>
      <c r="L132" s="109"/>
      <c r="M132" s="48"/>
      <c r="N132" s="48"/>
      <c r="O132" s="29"/>
    </row>
    <row r="133" spans="2:15" ht="11.25">
      <c r="B133" s="39"/>
      <c r="C133" s="26"/>
      <c r="D133" s="27"/>
      <c r="E133" s="100"/>
      <c r="F133" s="48"/>
      <c r="G133" s="48"/>
      <c r="H133" s="29"/>
      <c r="I133" s="30"/>
      <c r="J133" s="39"/>
      <c r="K133" s="26"/>
      <c r="L133" s="109"/>
      <c r="M133" s="48"/>
      <c r="N133" s="48"/>
      <c r="O133" s="29"/>
    </row>
    <row r="134" spans="2:15" ht="11.25">
      <c r="B134" s="39"/>
      <c r="C134" s="26"/>
      <c r="D134" s="27"/>
      <c r="E134" s="100"/>
      <c r="F134" s="48"/>
      <c r="G134" s="48"/>
      <c r="H134" s="29"/>
      <c r="I134" s="30"/>
      <c r="J134" s="39"/>
      <c r="K134" s="26"/>
      <c r="L134" s="109"/>
      <c r="M134" s="48"/>
      <c r="N134" s="48"/>
      <c r="O134" s="29"/>
    </row>
    <row r="135" spans="2:15" ht="11.25">
      <c r="B135" s="39"/>
      <c r="C135" s="26"/>
      <c r="D135" s="27"/>
      <c r="E135" s="100"/>
      <c r="F135" s="48"/>
      <c r="G135" s="48"/>
      <c r="H135" s="29"/>
      <c r="I135" s="30"/>
      <c r="J135" s="39"/>
      <c r="K135" s="26"/>
      <c r="L135" s="109"/>
      <c r="M135" s="48"/>
      <c r="N135" s="48"/>
      <c r="O135" s="29"/>
    </row>
    <row r="136" spans="2:15" ht="11.25">
      <c r="B136" s="39"/>
      <c r="C136" s="26"/>
      <c r="D136" s="27"/>
      <c r="E136" s="100"/>
      <c r="F136" s="48"/>
      <c r="G136" s="48"/>
      <c r="H136" s="29"/>
      <c r="I136" s="30"/>
      <c r="J136" s="39"/>
      <c r="K136" s="26"/>
      <c r="L136" s="109"/>
      <c r="M136" s="48"/>
      <c r="N136" s="48"/>
      <c r="O136" s="29"/>
    </row>
    <row r="137" spans="2:15" ht="11.25">
      <c r="B137" s="40"/>
      <c r="C137" s="26"/>
      <c r="D137" s="27"/>
      <c r="E137" s="100"/>
      <c r="F137" s="47"/>
      <c r="G137" s="48"/>
      <c r="H137" s="29"/>
      <c r="I137" s="30"/>
      <c r="J137" s="40"/>
      <c r="K137" s="26"/>
      <c r="L137" s="109"/>
      <c r="M137" s="47"/>
      <c r="N137" s="48"/>
      <c r="O137" s="29"/>
    </row>
    <row r="138" spans="2:15" ht="11.25">
      <c r="B138" s="39"/>
      <c r="C138" s="26"/>
      <c r="D138" s="27"/>
      <c r="E138" s="100"/>
      <c r="F138" s="47"/>
      <c r="G138" s="48"/>
      <c r="H138" s="29"/>
      <c r="I138" s="30"/>
      <c r="J138" s="39"/>
      <c r="K138" s="26"/>
      <c r="L138" s="109"/>
      <c r="M138" s="47"/>
      <c r="N138" s="48"/>
      <c r="O138" s="29"/>
    </row>
    <row r="139" spans="2:15" ht="11.25">
      <c r="B139" s="39"/>
      <c r="C139" s="26"/>
      <c r="D139" s="27"/>
      <c r="E139" s="100"/>
      <c r="F139" s="39"/>
      <c r="G139" s="40"/>
      <c r="H139" s="32"/>
      <c r="I139" s="30"/>
      <c r="J139" s="39"/>
      <c r="K139" s="26"/>
      <c r="L139" s="109"/>
      <c r="M139" s="48"/>
      <c r="N139" s="48"/>
      <c r="O139" s="29"/>
    </row>
    <row r="140" spans="2:15" ht="11.25">
      <c r="B140" s="39"/>
      <c r="C140" s="26"/>
      <c r="D140" s="27"/>
      <c r="E140" s="100"/>
      <c r="F140" s="48"/>
      <c r="G140" s="48"/>
      <c r="H140" s="29"/>
      <c r="I140" s="30"/>
      <c r="J140" s="39"/>
      <c r="K140" s="26"/>
      <c r="L140" s="109"/>
      <c r="M140" s="48"/>
      <c r="N140" s="48"/>
      <c r="O140" s="29"/>
    </row>
    <row r="141" spans="2:15" ht="11.25">
      <c r="B141" s="39"/>
      <c r="C141" s="26"/>
      <c r="D141" s="27"/>
      <c r="E141" s="100"/>
      <c r="F141" s="48"/>
      <c r="G141" s="48"/>
      <c r="H141" s="29"/>
      <c r="I141" s="30"/>
      <c r="J141" s="39"/>
      <c r="K141" s="26"/>
      <c r="L141" s="109"/>
      <c r="M141" s="48"/>
      <c r="N141" s="48"/>
      <c r="O141" s="29"/>
    </row>
    <row r="142" spans="2:15" ht="11.25">
      <c r="B142" s="39"/>
      <c r="C142" s="26"/>
      <c r="D142" s="27"/>
      <c r="E142" s="100"/>
      <c r="F142" s="48"/>
      <c r="G142" s="48"/>
      <c r="H142" s="29"/>
      <c r="I142" s="30"/>
      <c r="J142" s="39"/>
      <c r="K142" s="26"/>
      <c r="L142" s="109"/>
      <c r="M142" s="48"/>
      <c r="N142" s="48"/>
      <c r="O142" s="29"/>
    </row>
    <row r="143" spans="2:15" ht="11.25">
      <c r="B143" s="39"/>
      <c r="C143" s="26"/>
      <c r="D143" s="27"/>
      <c r="E143" s="100"/>
      <c r="F143" s="48"/>
      <c r="G143" s="48"/>
      <c r="H143" s="29"/>
      <c r="I143" s="30"/>
      <c r="J143" s="39"/>
      <c r="K143" s="26"/>
      <c r="L143" s="109"/>
      <c r="M143" s="48"/>
      <c r="N143" s="48"/>
      <c r="O143" s="29"/>
    </row>
    <row r="144" spans="2:15" ht="11.25">
      <c r="B144" s="39"/>
      <c r="C144" s="26"/>
      <c r="D144" s="27"/>
      <c r="E144" s="100"/>
      <c r="F144" s="39"/>
      <c r="G144" s="40"/>
      <c r="H144" s="32"/>
      <c r="I144" s="30"/>
      <c r="J144" s="39"/>
      <c r="K144" s="26"/>
      <c r="L144" s="109"/>
      <c r="M144" s="39"/>
      <c r="N144" s="40"/>
      <c r="O144" s="32"/>
    </row>
    <row r="145" spans="2:15" ht="11.25">
      <c r="B145" s="39"/>
      <c r="C145" s="26"/>
      <c r="D145" s="27"/>
      <c r="E145" s="100"/>
      <c r="F145" s="39"/>
      <c r="G145" s="40"/>
      <c r="H145" s="32"/>
      <c r="I145" s="30"/>
      <c r="J145" s="39"/>
      <c r="K145" s="26"/>
      <c r="L145" s="109"/>
      <c r="M145" s="39"/>
      <c r="N145" s="40"/>
      <c r="O145" s="32"/>
    </row>
    <row r="146" spans="2:15" ht="11.25">
      <c r="B146" s="39"/>
      <c r="C146" s="26"/>
      <c r="D146" s="27"/>
      <c r="E146" s="100"/>
      <c r="F146" s="39"/>
      <c r="G146" s="40"/>
      <c r="H146" s="32"/>
      <c r="I146" s="30"/>
      <c r="J146" s="39"/>
      <c r="K146" s="26"/>
      <c r="L146" s="109"/>
      <c r="M146" s="39"/>
      <c r="N146" s="40"/>
      <c r="O146" s="32"/>
    </row>
    <row r="147" spans="2:15" ht="11.25">
      <c r="B147" s="39"/>
      <c r="C147" s="26"/>
      <c r="D147" s="27"/>
      <c r="E147" s="100"/>
      <c r="F147" s="48"/>
      <c r="G147" s="48"/>
      <c r="H147" s="29"/>
      <c r="I147" s="30"/>
      <c r="J147" s="39"/>
      <c r="K147" s="26"/>
      <c r="L147" s="109"/>
      <c r="M147" s="39"/>
      <c r="N147" s="40"/>
      <c r="O147" s="27"/>
    </row>
    <row r="148" spans="2:15" ht="11.25">
      <c r="B148" s="39"/>
      <c r="C148" s="26"/>
      <c r="D148" s="27"/>
      <c r="E148" s="100"/>
      <c r="F148" s="39"/>
      <c r="G148" s="40"/>
      <c r="H148" s="32"/>
      <c r="I148" s="30"/>
      <c r="J148" s="39"/>
      <c r="K148" s="26"/>
      <c r="L148" s="109"/>
      <c r="M148" s="39"/>
      <c r="N148" s="40"/>
      <c r="O148" s="32"/>
    </row>
    <row r="149" spans="2:15" ht="11.25">
      <c r="B149" s="39"/>
      <c r="C149" s="26"/>
      <c r="D149" s="27"/>
      <c r="E149" s="100"/>
      <c r="F149" s="48"/>
      <c r="G149" s="48"/>
      <c r="H149" s="29"/>
      <c r="I149" s="30"/>
      <c r="J149" s="39"/>
      <c r="K149" s="26"/>
      <c r="L149" s="109"/>
      <c r="M149" s="48"/>
      <c r="N149" s="48"/>
      <c r="O149" s="29"/>
    </row>
    <row r="150" spans="2:15" ht="11.25">
      <c r="B150" s="39"/>
      <c r="C150" s="26"/>
      <c r="D150" s="27"/>
      <c r="E150" s="100"/>
      <c r="F150" s="48"/>
      <c r="G150" s="48"/>
      <c r="H150" s="29"/>
      <c r="I150" s="30"/>
      <c r="J150" s="39"/>
      <c r="K150" s="26"/>
      <c r="L150" s="109"/>
      <c r="M150" s="48"/>
      <c r="N150" s="48"/>
      <c r="O150" s="29"/>
    </row>
    <row r="151" spans="2:15" ht="11.25">
      <c r="B151" s="39"/>
      <c r="C151" s="26"/>
      <c r="D151" s="27"/>
      <c r="E151" s="100"/>
      <c r="F151" s="48"/>
      <c r="G151" s="48"/>
      <c r="H151" s="29"/>
      <c r="I151" s="30"/>
      <c r="J151" s="39"/>
      <c r="K151" s="26"/>
      <c r="L151" s="109"/>
      <c r="M151" s="48"/>
      <c r="N151" s="48"/>
      <c r="O151" s="29"/>
    </row>
    <row r="152" spans="2:15" ht="11.25">
      <c r="B152" s="39"/>
      <c r="C152" s="26"/>
      <c r="D152" s="27"/>
      <c r="E152" s="100"/>
      <c r="F152" s="48"/>
      <c r="G152" s="48"/>
      <c r="H152" s="29"/>
      <c r="I152" s="30"/>
      <c r="J152" s="39"/>
      <c r="K152" s="26"/>
      <c r="L152" s="109"/>
      <c r="M152" s="48"/>
      <c r="N152" s="48"/>
      <c r="O152" s="29"/>
    </row>
    <row r="153" spans="2:15" ht="11.25">
      <c r="B153" s="39"/>
      <c r="C153" s="26"/>
      <c r="D153" s="27"/>
      <c r="E153" s="100"/>
      <c r="F153" s="48"/>
      <c r="G153" s="48"/>
      <c r="H153" s="29"/>
      <c r="I153" s="30"/>
      <c r="J153" s="39"/>
      <c r="K153" s="26"/>
      <c r="L153" s="109"/>
      <c r="M153" s="48"/>
      <c r="N153" s="48"/>
      <c r="O153" s="29"/>
    </row>
    <row r="154" spans="2:15" ht="11.25">
      <c r="B154" s="39"/>
      <c r="C154" s="26"/>
      <c r="D154" s="27"/>
      <c r="E154" s="100"/>
      <c r="F154" s="48"/>
      <c r="G154" s="48"/>
      <c r="H154" s="29"/>
      <c r="I154" s="30"/>
      <c r="J154" s="39"/>
      <c r="K154" s="26"/>
      <c r="L154" s="109"/>
      <c r="M154" s="48"/>
      <c r="N154" s="48"/>
      <c r="O154" s="29"/>
    </row>
    <row r="155" spans="2:15" ht="11.25">
      <c r="B155" s="39"/>
      <c r="C155" s="26"/>
      <c r="D155" s="27"/>
      <c r="E155" s="100"/>
      <c r="F155" s="47"/>
      <c r="G155" s="40"/>
      <c r="H155" s="27"/>
      <c r="I155" s="30"/>
      <c r="J155" s="39"/>
      <c r="K155" s="26"/>
      <c r="L155" s="109"/>
      <c r="M155" s="47"/>
      <c r="N155" s="40"/>
      <c r="O155" s="27"/>
    </row>
    <row r="156" spans="2:15" ht="11.25">
      <c r="B156" s="40"/>
      <c r="C156" s="26"/>
      <c r="D156" s="27"/>
      <c r="E156" s="100"/>
      <c r="F156" s="48"/>
      <c r="G156" s="48"/>
      <c r="H156" s="29"/>
      <c r="I156" s="30"/>
      <c r="J156" s="40"/>
      <c r="K156" s="26"/>
      <c r="L156" s="109"/>
      <c r="M156" s="48"/>
      <c r="N156" s="48"/>
      <c r="O156" s="29"/>
    </row>
    <row r="157" spans="2:15" ht="11.25">
      <c r="B157" s="39"/>
      <c r="C157" s="26"/>
      <c r="D157" s="27"/>
      <c r="E157" s="100"/>
      <c r="F157" s="48"/>
      <c r="G157" s="48"/>
      <c r="H157" s="29"/>
      <c r="I157" s="30"/>
      <c r="J157" s="39"/>
      <c r="K157" s="26"/>
      <c r="L157" s="109"/>
      <c r="M157" s="48"/>
      <c r="N157" s="48"/>
      <c r="O157" s="29"/>
    </row>
    <row r="158" spans="2:15" ht="11.25">
      <c r="B158" s="39"/>
      <c r="C158" s="26"/>
      <c r="D158" s="27"/>
      <c r="E158" s="100"/>
      <c r="F158" s="39"/>
      <c r="G158" s="48"/>
      <c r="H158" s="29"/>
      <c r="I158" s="30"/>
      <c r="J158" s="39"/>
      <c r="K158" s="26"/>
      <c r="L158" s="109"/>
      <c r="M158" s="39"/>
      <c r="N158" s="48"/>
      <c r="O158" s="29"/>
    </row>
    <row r="159" spans="2:15" ht="11.25">
      <c r="B159" s="39"/>
      <c r="C159" s="26"/>
      <c r="D159" s="27"/>
      <c r="E159" s="100"/>
      <c r="F159" s="39"/>
      <c r="G159" s="40"/>
      <c r="H159" s="31"/>
      <c r="I159" s="30"/>
      <c r="J159" s="39"/>
      <c r="K159" s="26"/>
      <c r="L159" s="109"/>
      <c r="M159" s="39"/>
      <c r="N159" s="40"/>
      <c r="O159" s="31"/>
    </row>
    <row r="160" spans="2:15" ht="11.25">
      <c r="B160" s="39"/>
      <c r="C160" s="26"/>
      <c r="D160" s="27"/>
      <c r="E160" s="100"/>
      <c r="F160" s="39"/>
      <c r="G160" s="40"/>
      <c r="H160" s="32"/>
      <c r="I160" s="30"/>
      <c r="J160" s="39"/>
      <c r="K160" s="26"/>
      <c r="L160" s="109"/>
      <c r="M160" s="39"/>
      <c r="N160" s="40"/>
      <c r="O160" s="32"/>
    </row>
    <row r="161" spans="2:15" ht="11.25">
      <c r="B161" s="39"/>
      <c r="C161" s="26"/>
      <c r="D161" s="27"/>
      <c r="E161" s="100"/>
      <c r="F161" s="48"/>
      <c r="G161" s="40"/>
      <c r="H161" s="32"/>
      <c r="I161" s="30"/>
      <c r="J161" s="39"/>
      <c r="K161" s="26"/>
      <c r="L161" s="109"/>
      <c r="M161" s="39"/>
      <c r="N161" s="40"/>
      <c r="O161" s="32"/>
    </row>
    <row r="162" spans="2:15" ht="11.25">
      <c r="B162" s="39"/>
      <c r="C162" s="26"/>
      <c r="D162" s="27"/>
      <c r="E162" s="100"/>
      <c r="F162" s="39"/>
      <c r="G162" s="40"/>
      <c r="H162" s="32"/>
      <c r="I162" s="30"/>
      <c r="J162" s="39"/>
      <c r="K162" s="26"/>
      <c r="L162" s="109"/>
      <c r="M162" s="39"/>
      <c r="N162" s="40"/>
      <c r="O162" s="32"/>
    </row>
    <row r="163" spans="2:15" ht="11.25">
      <c r="B163" s="39"/>
      <c r="C163" s="26"/>
      <c r="D163" s="27"/>
      <c r="E163" s="100"/>
      <c r="F163" s="40"/>
      <c r="G163" s="40"/>
      <c r="H163" s="32"/>
      <c r="I163" s="30"/>
      <c r="J163" s="39"/>
      <c r="K163" s="26"/>
      <c r="L163" s="109"/>
      <c r="M163" s="40"/>
      <c r="N163" s="40"/>
      <c r="O163" s="32"/>
    </row>
    <row r="164" spans="2:15" ht="11.25">
      <c r="B164" s="39"/>
      <c r="C164" s="26"/>
      <c r="D164" s="27"/>
      <c r="E164" s="100"/>
      <c r="F164" s="40"/>
      <c r="G164" s="40"/>
      <c r="H164" s="29"/>
      <c r="I164" s="30"/>
      <c r="J164" s="39"/>
      <c r="K164" s="26"/>
      <c r="L164" s="109"/>
      <c r="M164" s="40"/>
      <c r="N164" s="40"/>
      <c r="O164" s="29"/>
    </row>
    <row r="165" spans="2:15" ht="11.25">
      <c r="B165" s="39"/>
      <c r="C165" s="26"/>
      <c r="D165" s="27"/>
      <c r="E165" s="100"/>
      <c r="F165" s="39"/>
      <c r="G165" s="40"/>
      <c r="H165" s="32"/>
      <c r="I165" s="30"/>
      <c r="J165" s="39"/>
      <c r="K165" s="26"/>
      <c r="L165" s="109"/>
      <c r="M165" s="39"/>
      <c r="N165" s="40"/>
      <c r="O165" s="32"/>
    </row>
    <row r="166" spans="2:15" ht="11.25">
      <c r="B166" s="39"/>
      <c r="C166" s="26"/>
      <c r="D166" s="27"/>
      <c r="E166" s="100"/>
      <c r="F166" s="48"/>
      <c r="G166" s="48"/>
      <c r="H166" s="29"/>
      <c r="I166" s="30"/>
      <c r="J166" s="39"/>
      <c r="K166" s="26"/>
      <c r="L166" s="109"/>
      <c r="M166" s="48"/>
      <c r="N166" s="48"/>
      <c r="O166" s="29"/>
    </row>
    <row r="167" spans="2:15" ht="11.25">
      <c r="B167" s="39"/>
      <c r="C167" s="26"/>
      <c r="D167" s="33"/>
      <c r="E167" s="100"/>
      <c r="F167" s="48"/>
      <c r="G167" s="48"/>
      <c r="H167" s="29"/>
      <c r="I167" s="30"/>
      <c r="J167" s="39"/>
      <c r="K167" s="26"/>
      <c r="L167" s="109"/>
      <c r="M167" s="48"/>
      <c r="N167" s="48"/>
      <c r="O167" s="29"/>
    </row>
    <row r="168" spans="2:15" ht="11.25">
      <c r="B168" s="39"/>
      <c r="C168" s="26"/>
      <c r="D168" s="27"/>
      <c r="E168" s="100"/>
      <c r="F168" s="48"/>
      <c r="G168" s="48"/>
      <c r="H168" s="29"/>
      <c r="I168" s="30"/>
      <c r="J168" s="39"/>
      <c r="K168" s="26"/>
      <c r="L168" s="109"/>
      <c r="M168" s="48"/>
      <c r="N168" s="48"/>
      <c r="O168" s="29"/>
    </row>
    <row r="169" spans="2:15" ht="11.25">
      <c r="B169" s="39"/>
      <c r="C169" s="26"/>
      <c r="D169" s="27"/>
      <c r="E169" s="100"/>
      <c r="F169" s="48"/>
      <c r="G169" s="48"/>
      <c r="H169" s="29"/>
      <c r="I169" s="28"/>
      <c r="J169" s="39"/>
      <c r="K169" s="26"/>
      <c r="L169" s="109"/>
      <c r="M169" s="48"/>
      <c r="N169" s="48"/>
      <c r="O169" s="29"/>
    </row>
    <row r="170" spans="2:15" ht="11.25">
      <c r="B170" s="39"/>
      <c r="C170" s="26"/>
      <c r="D170" s="27"/>
      <c r="E170" s="100"/>
      <c r="F170" s="48"/>
      <c r="G170" s="48"/>
      <c r="H170" s="29"/>
      <c r="I170" s="30"/>
      <c r="J170" s="39"/>
      <c r="K170" s="26"/>
      <c r="L170" s="109"/>
      <c r="M170" s="48"/>
      <c r="N170" s="48"/>
      <c r="O170" s="29"/>
    </row>
    <row r="171" spans="2:15" ht="11.25">
      <c r="B171" s="39"/>
      <c r="C171" s="26"/>
      <c r="D171" s="27"/>
      <c r="E171" s="100"/>
      <c r="F171" s="48"/>
      <c r="G171" s="48"/>
      <c r="H171" s="29"/>
      <c r="I171" s="30"/>
      <c r="J171" s="39"/>
      <c r="K171" s="26"/>
      <c r="L171" s="109"/>
      <c r="M171" s="48"/>
      <c r="N171" s="48"/>
      <c r="O171" s="29"/>
    </row>
    <row r="172" spans="2:15" ht="11.25">
      <c r="B172" s="39"/>
      <c r="C172" s="26"/>
      <c r="D172" s="27"/>
      <c r="E172" s="100"/>
      <c r="F172" s="48"/>
      <c r="G172" s="48"/>
      <c r="H172" s="29"/>
      <c r="I172" s="30"/>
      <c r="J172" s="39"/>
      <c r="K172" s="26"/>
      <c r="L172" s="109"/>
      <c r="M172" s="48"/>
      <c r="N172" s="48"/>
      <c r="O172" s="29"/>
    </row>
    <row r="173" spans="2:15" ht="11.25">
      <c r="B173" s="39"/>
      <c r="C173" s="26"/>
      <c r="D173" s="27"/>
      <c r="E173" s="100"/>
      <c r="F173" s="48"/>
      <c r="G173" s="48"/>
      <c r="H173" s="29"/>
      <c r="I173" s="30"/>
      <c r="J173" s="39"/>
      <c r="K173" s="26"/>
      <c r="L173" s="109"/>
      <c r="M173" s="48"/>
      <c r="N173" s="48"/>
      <c r="O173" s="29"/>
    </row>
    <row r="174" spans="2:15" ht="11.25">
      <c r="B174" s="39"/>
      <c r="C174" s="26"/>
      <c r="D174" s="27"/>
      <c r="E174" s="100"/>
      <c r="F174" s="48"/>
      <c r="G174" s="48"/>
      <c r="H174" s="29"/>
      <c r="I174" s="30"/>
      <c r="J174" s="39"/>
      <c r="K174" s="26"/>
      <c r="L174" s="109"/>
      <c r="M174" s="48"/>
      <c r="N174" s="48"/>
      <c r="O174" s="29"/>
    </row>
    <row r="175" spans="2:15" ht="11.25">
      <c r="B175" s="39"/>
      <c r="C175" s="26"/>
      <c r="D175" s="27"/>
      <c r="E175" s="100"/>
      <c r="F175" s="48"/>
      <c r="G175" s="48"/>
      <c r="H175" s="29"/>
      <c r="I175" s="30"/>
      <c r="J175" s="39"/>
      <c r="K175" s="26"/>
      <c r="L175" s="109"/>
      <c r="M175" s="48"/>
      <c r="N175" s="48"/>
      <c r="O175" s="29"/>
    </row>
    <row r="176" spans="2:15" ht="11.25">
      <c r="B176" s="39"/>
      <c r="C176" s="26"/>
      <c r="D176" s="27"/>
      <c r="E176" s="100"/>
      <c r="F176" s="40"/>
      <c r="G176" s="40"/>
      <c r="H176" s="32"/>
      <c r="I176" s="30"/>
      <c r="J176" s="39"/>
      <c r="K176" s="26"/>
      <c r="L176" s="109"/>
      <c r="M176" s="40"/>
      <c r="N176" s="40"/>
      <c r="O176" s="32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88"/>
  <sheetViews>
    <sheetView workbookViewId="0" topLeftCell="A121">
      <selection activeCell="E150" sqref="E150"/>
    </sheetView>
  </sheetViews>
  <sheetFormatPr defaultColWidth="9.140625" defaultRowHeight="12.75"/>
  <cols>
    <col min="1" max="1" width="10.00390625" style="11" bestFit="1" customWidth="1"/>
    <col min="2" max="2" width="11.28125" style="41" customWidth="1"/>
    <col min="3" max="3" width="10.140625" style="17" customWidth="1"/>
    <col min="4" max="4" width="10.57421875" style="1" customWidth="1"/>
    <col min="5" max="5" width="10.140625" style="101" bestFit="1" customWidth="1"/>
    <col min="6" max="6" width="12.421875" style="51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5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0" width="12.140625" style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42" t="s">
        <v>24</v>
      </c>
      <c r="B1" s="143"/>
      <c r="C1" s="143"/>
      <c r="D1" s="143"/>
      <c r="E1" s="143"/>
      <c r="F1" s="143"/>
      <c r="G1" s="143"/>
      <c r="H1" s="144"/>
      <c r="I1" s="145" t="s">
        <v>25</v>
      </c>
      <c r="J1" s="143"/>
      <c r="K1" s="143"/>
      <c r="L1" s="143"/>
      <c r="M1" s="143"/>
      <c r="N1" s="143"/>
      <c r="O1" s="143"/>
      <c r="P1" s="143"/>
      <c r="Q1" s="144"/>
    </row>
    <row r="2" spans="1:17" ht="22.5" customHeight="1">
      <c r="A2" s="146" t="s">
        <v>16</v>
      </c>
      <c r="B2" s="148" t="s">
        <v>14</v>
      </c>
      <c r="C2" s="150" t="s">
        <v>15</v>
      </c>
      <c r="D2" s="151" t="s">
        <v>17</v>
      </c>
      <c r="E2" s="165" t="s">
        <v>18</v>
      </c>
      <c r="F2" s="142" t="s">
        <v>21</v>
      </c>
      <c r="G2" s="154"/>
      <c r="H2" s="155"/>
      <c r="I2" s="156" t="s">
        <v>26</v>
      </c>
      <c r="J2" s="150" t="s">
        <v>29</v>
      </c>
      <c r="K2" s="150" t="s">
        <v>28</v>
      </c>
      <c r="L2" s="162" t="s">
        <v>27</v>
      </c>
      <c r="M2" s="145" t="s">
        <v>21</v>
      </c>
      <c r="N2" s="158"/>
      <c r="O2" s="159"/>
      <c r="P2" s="160" t="s">
        <v>22</v>
      </c>
      <c r="Q2" s="161"/>
    </row>
    <row r="3" spans="1:25" ht="33.75" customHeight="1">
      <c r="A3" s="147"/>
      <c r="B3" s="149"/>
      <c r="C3" s="150"/>
      <c r="D3" s="151"/>
      <c r="E3" s="166"/>
      <c r="F3" s="50" t="s">
        <v>19</v>
      </c>
      <c r="G3" s="37" t="s">
        <v>20</v>
      </c>
      <c r="H3" s="2" t="s">
        <v>13</v>
      </c>
      <c r="I3" s="156"/>
      <c r="J3" s="150"/>
      <c r="K3" s="150"/>
      <c r="L3" s="162"/>
      <c r="M3" s="37" t="s">
        <v>19</v>
      </c>
      <c r="N3" s="37" t="s">
        <v>12</v>
      </c>
      <c r="O3" s="4" t="s">
        <v>13</v>
      </c>
      <c r="P3" s="3" t="s">
        <v>11</v>
      </c>
      <c r="Q3" s="3" t="s">
        <v>23</v>
      </c>
      <c r="T3" s="60"/>
      <c r="U3" s="61"/>
      <c r="W3" s="60"/>
      <c r="X3" s="61"/>
      <c r="Y3" s="61"/>
    </row>
    <row r="4" spans="1:25" ht="36" customHeight="1">
      <c r="A4" s="10">
        <v>2020091001</v>
      </c>
      <c r="B4" s="42" t="s">
        <v>703</v>
      </c>
      <c r="C4" s="16">
        <v>69.9</v>
      </c>
      <c r="D4" s="6"/>
      <c r="E4" s="7">
        <v>44076</v>
      </c>
      <c r="F4" s="46" t="s">
        <v>704</v>
      </c>
      <c r="G4" s="46" t="s">
        <v>705</v>
      </c>
      <c r="H4" s="8"/>
      <c r="I4" s="21"/>
      <c r="J4" s="42"/>
      <c r="K4" s="16"/>
      <c r="L4" s="7"/>
      <c r="M4" s="43"/>
      <c r="N4" s="43"/>
      <c r="O4" s="8"/>
      <c r="P4" s="9"/>
      <c r="Q4" s="9"/>
      <c r="S4" s="115"/>
      <c r="T4" s="60"/>
      <c r="U4" s="61"/>
      <c r="W4" s="60"/>
      <c r="X4" s="61"/>
      <c r="Y4" s="61"/>
    </row>
    <row r="5" spans="1:25" ht="36" customHeight="1">
      <c r="A5" s="10">
        <v>2020091002</v>
      </c>
      <c r="B5" s="42" t="s">
        <v>119</v>
      </c>
      <c r="C5" s="16">
        <v>252.2</v>
      </c>
      <c r="D5" s="97"/>
      <c r="E5" s="7">
        <v>44076</v>
      </c>
      <c r="F5" s="46" t="s">
        <v>114</v>
      </c>
      <c r="G5" s="46" t="s">
        <v>115</v>
      </c>
      <c r="H5" s="13">
        <v>35869429</v>
      </c>
      <c r="I5" s="5"/>
      <c r="J5" s="42" t="str">
        <f aca="true" t="shared" si="0" ref="J5:K11">B5</f>
        <v>NycoCard CRP testy</v>
      </c>
      <c r="K5" s="16">
        <f t="shared" si="0"/>
        <v>252.2</v>
      </c>
      <c r="L5" s="7">
        <v>44076</v>
      </c>
      <c r="M5" s="43" t="str">
        <f aca="true" t="shared" si="1" ref="M5:O11">F5</f>
        <v>Eurolab Lambda, a.s.</v>
      </c>
      <c r="N5" s="43" t="str">
        <f t="shared" si="1"/>
        <v>T. Milkina 2, 917 01 Trnava</v>
      </c>
      <c r="O5" s="8">
        <f t="shared" si="1"/>
        <v>35869429</v>
      </c>
      <c r="P5" s="9" t="s">
        <v>30</v>
      </c>
      <c r="Q5" s="9" t="s">
        <v>31</v>
      </c>
      <c r="S5" s="115"/>
      <c r="T5" s="60"/>
      <c r="U5" s="61"/>
      <c r="W5" s="60"/>
      <c r="X5" s="61"/>
      <c r="Y5" s="61"/>
    </row>
    <row r="6" spans="1:25" ht="36" customHeight="1">
      <c r="A6" s="10">
        <v>2020091003</v>
      </c>
      <c r="B6" s="42" t="s">
        <v>327</v>
      </c>
      <c r="C6" s="16">
        <v>631.67</v>
      </c>
      <c r="D6" s="6"/>
      <c r="E6" s="7">
        <v>44076</v>
      </c>
      <c r="F6" s="42" t="s">
        <v>428</v>
      </c>
      <c r="G6" s="43" t="s">
        <v>429</v>
      </c>
      <c r="H6" s="8">
        <v>31331131</v>
      </c>
      <c r="I6" s="21"/>
      <c r="J6" s="42" t="str">
        <f t="shared" si="0"/>
        <v>tlačivá</v>
      </c>
      <c r="K6" s="16">
        <f t="shared" si="0"/>
        <v>631.67</v>
      </c>
      <c r="L6" s="7">
        <v>44076</v>
      </c>
      <c r="M6" s="43" t="str">
        <f t="shared" si="1"/>
        <v>ŠEVT a.s.</v>
      </c>
      <c r="N6" s="43" t="str">
        <f t="shared" si="1"/>
        <v>Plynárenská 6, 821 09 Bratislava</v>
      </c>
      <c r="O6" s="8">
        <f t="shared" si="1"/>
        <v>31331131</v>
      </c>
      <c r="P6" s="9" t="s">
        <v>30</v>
      </c>
      <c r="Q6" s="9" t="s">
        <v>31</v>
      </c>
      <c r="S6" s="115"/>
      <c r="T6" s="60"/>
      <c r="U6" s="61"/>
      <c r="V6" s="56"/>
      <c r="W6" s="60"/>
      <c r="X6" s="61"/>
      <c r="Y6" s="61"/>
    </row>
    <row r="7" spans="1:25" ht="36" customHeight="1">
      <c r="A7" s="10">
        <v>2020091004</v>
      </c>
      <c r="B7" s="42" t="s">
        <v>33</v>
      </c>
      <c r="C7" s="16">
        <v>2090.36</v>
      </c>
      <c r="D7" s="64" t="s">
        <v>401</v>
      </c>
      <c r="E7" s="7">
        <v>44077</v>
      </c>
      <c r="F7" s="43" t="s">
        <v>53</v>
      </c>
      <c r="G7" s="43" t="s">
        <v>54</v>
      </c>
      <c r="H7" s="8">
        <v>45952671</v>
      </c>
      <c r="I7" s="21"/>
      <c r="J7" s="42" t="str">
        <f t="shared" si="0"/>
        <v>potraviny</v>
      </c>
      <c r="K7" s="16">
        <f t="shared" si="0"/>
        <v>2090.36</v>
      </c>
      <c r="L7" s="7">
        <v>44076</v>
      </c>
      <c r="M7" s="43" t="str">
        <f t="shared" si="1"/>
        <v>METRO Cash and Carry SR s.r.o.</v>
      </c>
      <c r="N7" s="43" t="str">
        <f t="shared" si="1"/>
        <v>Senecká cesta 1881,900 28  Ivanka pri Dunaji</v>
      </c>
      <c r="O7" s="8">
        <f t="shared" si="1"/>
        <v>45952671</v>
      </c>
      <c r="P7" s="9" t="s">
        <v>30</v>
      </c>
      <c r="Q7" s="9" t="s">
        <v>31</v>
      </c>
      <c r="T7" s="54"/>
      <c r="U7" s="61"/>
      <c r="V7" s="36"/>
      <c r="W7" s="54"/>
      <c r="X7" s="61"/>
      <c r="Y7" s="61"/>
    </row>
    <row r="8" spans="1:22" ht="36" customHeight="1">
      <c r="A8" s="10">
        <v>2020091005</v>
      </c>
      <c r="B8" s="42" t="s">
        <v>33</v>
      </c>
      <c r="C8" s="16">
        <v>1297.69</v>
      </c>
      <c r="D8" s="72" t="s">
        <v>504</v>
      </c>
      <c r="E8" s="7">
        <v>44078</v>
      </c>
      <c r="F8" s="46" t="s">
        <v>122</v>
      </c>
      <c r="G8" s="46" t="s">
        <v>50</v>
      </c>
      <c r="H8" s="13">
        <v>36019208</v>
      </c>
      <c r="I8" s="21" t="s">
        <v>992</v>
      </c>
      <c r="J8" s="42" t="str">
        <f t="shared" si="0"/>
        <v>potraviny</v>
      </c>
      <c r="K8" s="16">
        <f t="shared" si="0"/>
        <v>1297.69</v>
      </c>
      <c r="L8" s="7">
        <v>44076</v>
      </c>
      <c r="M8" s="43" t="str">
        <f t="shared" si="1"/>
        <v>INMEDIA, spol.s.r.o.</v>
      </c>
      <c r="N8" s="43" t="str">
        <f t="shared" si="1"/>
        <v>Námestie SNP 11, 960,01 Zvolen</v>
      </c>
      <c r="O8" s="8">
        <f t="shared" si="1"/>
        <v>36019208</v>
      </c>
      <c r="P8" s="9" t="s">
        <v>4</v>
      </c>
      <c r="Q8" s="9" t="s">
        <v>32</v>
      </c>
      <c r="T8" s="17"/>
      <c r="U8" s="36"/>
      <c r="V8" s="36"/>
    </row>
    <row r="9" spans="1:17" ht="36" customHeight="1">
      <c r="A9" s="10">
        <v>2020091006</v>
      </c>
      <c r="B9" s="42" t="s">
        <v>33</v>
      </c>
      <c r="C9" s="16">
        <v>612.16</v>
      </c>
      <c r="D9" s="72" t="s">
        <v>504</v>
      </c>
      <c r="E9" s="7">
        <v>44078</v>
      </c>
      <c r="F9" s="46" t="s">
        <v>122</v>
      </c>
      <c r="G9" s="46" t="s">
        <v>50</v>
      </c>
      <c r="H9" s="13">
        <v>36019208</v>
      </c>
      <c r="I9" s="21"/>
      <c r="J9" s="42" t="str">
        <f t="shared" si="0"/>
        <v>potraviny</v>
      </c>
      <c r="K9" s="16">
        <f t="shared" si="0"/>
        <v>612.16</v>
      </c>
      <c r="L9" s="7">
        <v>44076</v>
      </c>
      <c r="M9" s="43" t="str">
        <f t="shared" si="1"/>
        <v>INMEDIA, spol.s.r.o.</v>
      </c>
      <c r="N9" s="43" t="str">
        <f t="shared" si="1"/>
        <v>Námestie SNP 11, 960,01 Zvolen</v>
      </c>
      <c r="O9" s="8">
        <f t="shared" si="1"/>
        <v>36019208</v>
      </c>
      <c r="P9" s="9" t="s">
        <v>30</v>
      </c>
      <c r="Q9" s="9" t="s">
        <v>31</v>
      </c>
    </row>
    <row r="10" spans="1:17" ht="36" customHeight="1">
      <c r="A10" s="10">
        <v>2020091007</v>
      </c>
      <c r="B10" s="42" t="s">
        <v>33</v>
      </c>
      <c r="C10" s="16">
        <v>194.4</v>
      </c>
      <c r="D10" s="72" t="s">
        <v>504</v>
      </c>
      <c r="E10" s="7">
        <v>44078</v>
      </c>
      <c r="F10" s="46" t="s">
        <v>122</v>
      </c>
      <c r="G10" s="46" t="s">
        <v>50</v>
      </c>
      <c r="H10" s="13">
        <v>36019208</v>
      </c>
      <c r="I10" s="5"/>
      <c r="J10" s="42" t="str">
        <f t="shared" si="0"/>
        <v>potraviny</v>
      </c>
      <c r="K10" s="16">
        <f t="shared" si="0"/>
        <v>194.4</v>
      </c>
      <c r="L10" s="7">
        <v>44076</v>
      </c>
      <c r="M10" s="43" t="str">
        <f t="shared" si="1"/>
        <v>INMEDIA, spol.s.r.o.</v>
      </c>
      <c r="N10" s="43" t="str">
        <f t="shared" si="1"/>
        <v>Námestie SNP 11, 960,01 Zvolen</v>
      </c>
      <c r="O10" s="8">
        <f t="shared" si="1"/>
        <v>36019208</v>
      </c>
      <c r="P10" s="9" t="s">
        <v>30</v>
      </c>
      <c r="Q10" s="9" t="s">
        <v>31</v>
      </c>
    </row>
    <row r="11" spans="1:17" ht="36" customHeight="1">
      <c r="A11" s="10">
        <v>2020091008</v>
      </c>
      <c r="B11" s="42" t="s">
        <v>993</v>
      </c>
      <c r="C11" s="16">
        <v>559.2</v>
      </c>
      <c r="D11" s="99"/>
      <c r="E11" s="69">
        <v>44077</v>
      </c>
      <c r="F11" s="46" t="s">
        <v>287</v>
      </c>
      <c r="G11" s="46" t="s">
        <v>288</v>
      </c>
      <c r="H11" s="13">
        <v>50613057</v>
      </c>
      <c r="I11" s="5" t="s">
        <v>994</v>
      </c>
      <c r="J11" s="42" t="str">
        <f t="shared" si="0"/>
        <v>revízia hasiacich zariadení</v>
      </c>
      <c r="K11" s="16">
        <f t="shared" si="0"/>
        <v>559.2</v>
      </c>
      <c r="L11" s="7">
        <v>44077</v>
      </c>
      <c r="M11" s="43" t="str">
        <f t="shared" si="1"/>
        <v>Feješ Miklós, Kontrola-oprava-predaj hasicich zariadení</v>
      </c>
      <c r="N11" s="43" t="str">
        <f t="shared" si="1"/>
        <v>Nemocničná 21, 982 01 Tornaľa</v>
      </c>
      <c r="O11" s="8">
        <f t="shared" si="1"/>
        <v>50613057</v>
      </c>
      <c r="P11" s="9" t="s">
        <v>30</v>
      </c>
      <c r="Q11" s="9" t="s">
        <v>31</v>
      </c>
    </row>
    <row r="12" spans="1:17" ht="36" customHeight="1">
      <c r="A12" s="10">
        <v>2020091009</v>
      </c>
      <c r="B12" s="42" t="s">
        <v>113</v>
      </c>
      <c r="C12" s="16">
        <v>118.8</v>
      </c>
      <c r="D12" s="6" t="s">
        <v>139</v>
      </c>
      <c r="E12" s="7">
        <v>44077</v>
      </c>
      <c r="F12" s="46" t="s">
        <v>110</v>
      </c>
      <c r="G12" s="46" t="s">
        <v>111</v>
      </c>
      <c r="H12" s="13">
        <v>44031483</v>
      </c>
      <c r="I12" s="5"/>
      <c r="J12" s="42"/>
      <c r="K12" s="16"/>
      <c r="L12" s="7"/>
      <c r="M12" s="43"/>
      <c r="N12" s="43"/>
      <c r="O12" s="8"/>
      <c r="P12" s="9"/>
      <c r="Q12" s="9"/>
    </row>
    <row r="13" spans="1:17" ht="36" customHeight="1">
      <c r="A13" s="10">
        <v>2020091010</v>
      </c>
      <c r="B13" s="42" t="s">
        <v>818</v>
      </c>
      <c r="C13" s="16">
        <v>155.39</v>
      </c>
      <c r="D13" s="86"/>
      <c r="E13" s="69">
        <v>44077</v>
      </c>
      <c r="F13" s="46" t="s">
        <v>819</v>
      </c>
      <c r="G13" s="46" t="s">
        <v>820</v>
      </c>
      <c r="H13" s="13">
        <v>27545423</v>
      </c>
      <c r="I13" s="5"/>
      <c r="J13" s="42" t="str">
        <f>B13</f>
        <v>wc doska + splachovač</v>
      </c>
      <c r="K13" s="16">
        <f>C13</f>
        <v>155.39</v>
      </c>
      <c r="L13" s="7">
        <v>44061</v>
      </c>
      <c r="M13" s="43" t="str">
        <f>F13</f>
        <v>STYLE PLUS  s.r.o.</v>
      </c>
      <c r="N13" s="43" t="str">
        <f>G13</f>
        <v>Moravská 1259, 570 01 Lytomyšl-Město</v>
      </c>
      <c r="O13" s="8">
        <f>H13</f>
        <v>27545423</v>
      </c>
      <c r="P13" s="9" t="s">
        <v>883</v>
      </c>
      <c r="Q13" s="9" t="s">
        <v>413</v>
      </c>
    </row>
    <row r="14" spans="1:17" ht="36" customHeight="1">
      <c r="A14" s="10">
        <v>2020091011</v>
      </c>
      <c r="B14" s="42" t="s">
        <v>995</v>
      </c>
      <c r="C14" s="16">
        <v>228</v>
      </c>
      <c r="D14" s="6" t="s">
        <v>455</v>
      </c>
      <c r="E14" s="7">
        <v>44076</v>
      </c>
      <c r="F14" s="46" t="s">
        <v>456</v>
      </c>
      <c r="G14" s="46" t="s">
        <v>457</v>
      </c>
      <c r="H14" s="13">
        <v>35709332</v>
      </c>
      <c r="I14" s="21"/>
      <c r="J14" s="42"/>
      <c r="K14" s="16"/>
      <c r="L14" s="7"/>
      <c r="M14" s="43"/>
      <c r="N14" s="43"/>
      <c r="O14" s="8"/>
      <c r="P14" s="9"/>
      <c r="Q14" s="9"/>
    </row>
    <row r="15" spans="1:17" ht="36" customHeight="1">
      <c r="A15" s="10">
        <v>2020091012</v>
      </c>
      <c r="B15" s="42" t="s">
        <v>530</v>
      </c>
      <c r="C15" s="16">
        <v>461.53</v>
      </c>
      <c r="D15" s="6"/>
      <c r="E15" s="7">
        <v>44081</v>
      </c>
      <c r="F15" s="12" t="s">
        <v>318</v>
      </c>
      <c r="G15" s="12" t="s">
        <v>319</v>
      </c>
      <c r="H15" s="13">
        <v>31342213</v>
      </c>
      <c r="I15" s="21" t="s">
        <v>996</v>
      </c>
      <c r="J15" s="42" t="str">
        <f aca="true" t="shared" si="2" ref="J15:K27">B15</f>
        <v>prac. prostriedky</v>
      </c>
      <c r="K15" s="16">
        <f t="shared" si="2"/>
        <v>461.53</v>
      </c>
      <c r="L15" s="7">
        <v>44076</v>
      </c>
      <c r="M15" s="43" t="str">
        <f aca="true" t="shared" si="3" ref="M15:O27">F15</f>
        <v>ECOLAB s.r.o.</v>
      </c>
      <c r="N15" s="43" t="str">
        <f t="shared" si="3"/>
        <v>Čajakova 18, 811 05 Bratislava</v>
      </c>
      <c r="O15" s="8">
        <f t="shared" si="3"/>
        <v>31342213</v>
      </c>
      <c r="P15" s="9" t="s">
        <v>30</v>
      </c>
      <c r="Q15" s="9" t="s">
        <v>31</v>
      </c>
    </row>
    <row r="16" spans="1:18" ht="36" customHeight="1">
      <c r="A16" s="10">
        <v>2020091013</v>
      </c>
      <c r="B16" s="14" t="s">
        <v>33</v>
      </c>
      <c r="C16" s="16">
        <v>40</v>
      </c>
      <c r="D16" s="6"/>
      <c r="E16" s="7">
        <v>44081</v>
      </c>
      <c r="F16" s="5" t="s">
        <v>631</v>
      </c>
      <c r="G16" s="5" t="s">
        <v>632</v>
      </c>
      <c r="H16" s="8">
        <v>33010005</v>
      </c>
      <c r="I16" s="5" t="s">
        <v>997</v>
      </c>
      <c r="J16" s="42" t="str">
        <f t="shared" si="2"/>
        <v>potraviny</v>
      </c>
      <c r="K16" s="16">
        <f t="shared" si="2"/>
        <v>40</v>
      </c>
      <c r="L16" s="7">
        <v>44078</v>
      </c>
      <c r="M16" s="43" t="str">
        <f t="shared" si="3"/>
        <v>Ing. Gejza DEMETER</v>
      </c>
      <c r="N16" s="43" t="str">
        <f t="shared" si="3"/>
        <v>Kunova Teplica 198, 049 33 Kunova Teplica</v>
      </c>
      <c r="O16" s="8">
        <f t="shared" si="3"/>
        <v>33010005</v>
      </c>
      <c r="P16" s="9" t="s">
        <v>4</v>
      </c>
      <c r="Q16" s="9" t="s">
        <v>32</v>
      </c>
      <c r="R16" s="111"/>
    </row>
    <row r="17" spans="1:17" ht="36" customHeight="1">
      <c r="A17" s="10">
        <v>2020091014</v>
      </c>
      <c r="B17" s="42" t="s">
        <v>33</v>
      </c>
      <c r="C17" s="16">
        <v>1527.29</v>
      </c>
      <c r="D17" s="6"/>
      <c r="E17" s="7">
        <v>44081</v>
      </c>
      <c r="F17" s="42" t="s">
        <v>65</v>
      </c>
      <c r="G17" s="43" t="s">
        <v>66</v>
      </c>
      <c r="H17" s="8">
        <v>44240104</v>
      </c>
      <c r="I17" s="5" t="s">
        <v>998</v>
      </c>
      <c r="J17" s="42" t="str">
        <f t="shared" si="2"/>
        <v>potraviny</v>
      </c>
      <c r="K17" s="16">
        <f t="shared" si="2"/>
        <v>1527.29</v>
      </c>
      <c r="L17" s="7">
        <v>44078</v>
      </c>
      <c r="M17" s="43" t="str">
        <f t="shared" si="3"/>
        <v>BOHUŠ ŠESTÁK s.r.o.</v>
      </c>
      <c r="N17" s="43" t="str">
        <f t="shared" si="3"/>
        <v>Vodárenská 343/2, 924 01 Galanta</v>
      </c>
      <c r="O17" s="8">
        <f t="shared" si="3"/>
        <v>44240104</v>
      </c>
      <c r="P17" s="9" t="s">
        <v>4</v>
      </c>
      <c r="Q17" s="9" t="s">
        <v>32</v>
      </c>
    </row>
    <row r="18" spans="1:17" ht="36" customHeight="1">
      <c r="A18" s="10">
        <v>2020091015</v>
      </c>
      <c r="B18" s="42" t="s">
        <v>942</v>
      </c>
      <c r="C18" s="16">
        <v>155</v>
      </c>
      <c r="D18" s="6"/>
      <c r="E18" s="7">
        <v>44078</v>
      </c>
      <c r="F18" s="42" t="s">
        <v>52</v>
      </c>
      <c r="G18" s="43" t="s">
        <v>106</v>
      </c>
      <c r="H18" s="35">
        <v>17081173</v>
      </c>
      <c r="I18" s="5" t="s">
        <v>999</v>
      </c>
      <c r="J18" s="42" t="str">
        <f t="shared" si="2"/>
        <v>tonery, tlačiareň</v>
      </c>
      <c r="K18" s="16">
        <f t="shared" si="2"/>
        <v>155</v>
      </c>
      <c r="L18" s="7">
        <v>44077</v>
      </c>
      <c r="M18" s="43" t="str">
        <f t="shared" si="3"/>
        <v>CompAct-spoločnosť s ručením obmedzeným Rožňava</v>
      </c>
      <c r="N18" s="43" t="str">
        <f t="shared" si="3"/>
        <v>Šafárikova 17, 048 01 Rožňava</v>
      </c>
      <c r="O18" s="8">
        <f t="shared" si="3"/>
        <v>17081173</v>
      </c>
      <c r="P18" s="9" t="s">
        <v>30</v>
      </c>
      <c r="Q18" s="9" t="s">
        <v>31</v>
      </c>
    </row>
    <row r="19" spans="1:17" ht="36" customHeight="1">
      <c r="A19" s="10">
        <v>2020091016</v>
      </c>
      <c r="B19" s="42" t="s">
        <v>33</v>
      </c>
      <c r="C19" s="16">
        <v>807.13</v>
      </c>
      <c r="D19" s="72" t="s">
        <v>504</v>
      </c>
      <c r="E19" s="7">
        <v>44082</v>
      </c>
      <c r="F19" s="46" t="s">
        <v>122</v>
      </c>
      <c r="G19" s="46" t="s">
        <v>50</v>
      </c>
      <c r="H19" s="13">
        <v>36019208</v>
      </c>
      <c r="I19" s="21" t="s">
        <v>1000</v>
      </c>
      <c r="J19" s="42" t="str">
        <f t="shared" si="2"/>
        <v>potraviny</v>
      </c>
      <c r="K19" s="16">
        <f t="shared" si="2"/>
        <v>807.13</v>
      </c>
      <c r="L19" s="7">
        <v>44081</v>
      </c>
      <c r="M19" s="43" t="str">
        <f t="shared" si="3"/>
        <v>INMEDIA, spol.s.r.o.</v>
      </c>
      <c r="N19" s="43" t="str">
        <f t="shared" si="3"/>
        <v>Námestie SNP 11, 960,01 Zvolen</v>
      </c>
      <c r="O19" s="8">
        <f t="shared" si="3"/>
        <v>36019208</v>
      </c>
      <c r="P19" s="9" t="s">
        <v>4</v>
      </c>
      <c r="Q19" s="9" t="s">
        <v>32</v>
      </c>
    </row>
    <row r="20" spans="1:20" ht="36" customHeight="1">
      <c r="A20" s="10">
        <v>2020091017</v>
      </c>
      <c r="B20" s="42" t="s">
        <v>33</v>
      </c>
      <c r="C20" s="16">
        <v>420.41</v>
      </c>
      <c r="D20" s="64" t="s">
        <v>401</v>
      </c>
      <c r="E20" s="7">
        <v>44082</v>
      </c>
      <c r="F20" s="43" t="s">
        <v>53</v>
      </c>
      <c r="G20" s="43" t="s">
        <v>54</v>
      </c>
      <c r="H20" s="8">
        <v>45952671</v>
      </c>
      <c r="I20" s="21" t="s">
        <v>1001</v>
      </c>
      <c r="J20" s="42" t="str">
        <f t="shared" si="2"/>
        <v>potraviny</v>
      </c>
      <c r="K20" s="16">
        <f t="shared" si="2"/>
        <v>420.41</v>
      </c>
      <c r="L20" s="7">
        <v>44078</v>
      </c>
      <c r="M20" s="43" t="str">
        <f t="shared" si="3"/>
        <v>METRO Cash and Carry SR s.r.o.</v>
      </c>
      <c r="N20" s="43" t="str">
        <f t="shared" si="3"/>
        <v>Senecká cesta 1881,900 28  Ivanka pri Dunaji</v>
      </c>
      <c r="O20" s="8">
        <f t="shared" si="3"/>
        <v>45952671</v>
      </c>
      <c r="P20" s="9" t="s">
        <v>4</v>
      </c>
      <c r="Q20" s="9" t="s">
        <v>32</v>
      </c>
      <c r="T20" s="128"/>
    </row>
    <row r="21" spans="1:17" ht="36" customHeight="1">
      <c r="A21" s="10">
        <v>2020091018</v>
      </c>
      <c r="B21" s="42" t="s">
        <v>1002</v>
      </c>
      <c r="C21" s="16">
        <v>166.32</v>
      </c>
      <c r="D21" s="64" t="s">
        <v>401</v>
      </c>
      <c r="E21" s="7">
        <v>44082</v>
      </c>
      <c r="F21" s="43" t="s">
        <v>53</v>
      </c>
      <c r="G21" s="43" t="s">
        <v>54</v>
      </c>
      <c r="H21" s="8">
        <v>45952671</v>
      </c>
      <c r="I21" s="21" t="s">
        <v>1003</v>
      </c>
      <c r="J21" s="42" t="str">
        <f t="shared" si="2"/>
        <v>hrniec</v>
      </c>
      <c r="K21" s="16">
        <f t="shared" si="2"/>
        <v>166.32</v>
      </c>
      <c r="L21" s="7">
        <v>44082</v>
      </c>
      <c r="M21" s="43" t="str">
        <f t="shared" si="3"/>
        <v>METRO Cash and Carry SR s.r.o.</v>
      </c>
      <c r="N21" s="43" t="str">
        <f t="shared" si="3"/>
        <v>Senecká cesta 1881,900 28  Ivanka pri Dunaji</v>
      </c>
      <c r="O21" s="8">
        <f t="shared" si="3"/>
        <v>45952671</v>
      </c>
      <c r="P21" s="9" t="s">
        <v>4</v>
      </c>
      <c r="Q21" s="9" t="s">
        <v>32</v>
      </c>
    </row>
    <row r="22" spans="1:17" ht="36" customHeight="1">
      <c r="A22" s="10">
        <v>2020091019</v>
      </c>
      <c r="B22" s="42" t="s">
        <v>33</v>
      </c>
      <c r="C22" s="16">
        <v>116.74</v>
      </c>
      <c r="D22" s="64" t="s">
        <v>401</v>
      </c>
      <c r="E22" s="7">
        <v>44082</v>
      </c>
      <c r="F22" s="43" t="s">
        <v>53</v>
      </c>
      <c r="G22" s="43" t="s">
        <v>54</v>
      </c>
      <c r="H22" s="8">
        <v>45952671</v>
      </c>
      <c r="I22" s="21" t="s">
        <v>1004</v>
      </c>
      <c r="J22" s="42" t="str">
        <f t="shared" si="2"/>
        <v>potraviny</v>
      </c>
      <c r="K22" s="16">
        <f t="shared" si="2"/>
        <v>116.74</v>
      </c>
      <c r="L22" s="7">
        <v>44078</v>
      </c>
      <c r="M22" s="43" t="str">
        <f t="shared" si="3"/>
        <v>METRO Cash and Carry SR s.r.o.</v>
      </c>
      <c r="N22" s="43" t="str">
        <f t="shared" si="3"/>
        <v>Senecká cesta 1881,900 28  Ivanka pri Dunaji</v>
      </c>
      <c r="O22" s="8">
        <f t="shared" si="3"/>
        <v>45952671</v>
      </c>
      <c r="P22" s="9" t="s">
        <v>4</v>
      </c>
      <c r="Q22" s="9" t="s">
        <v>32</v>
      </c>
    </row>
    <row r="23" spans="1:17" ht="36" customHeight="1">
      <c r="A23" s="10">
        <v>2020091020</v>
      </c>
      <c r="B23" s="42" t="s">
        <v>33</v>
      </c>
      <c r="C23" s="16">
        <v>22.59</v>
      </c>
      <c r="D23" s="64" t="s">
        <v>401</v>
      </c>
      <c r="E23" s="7">
        <v>44082</v>
      </c>
      <c r="F23" s="43" t="s">
        <v>53</v>
      </c>
      <c r="G23" s="43" t="s">
        <v>54</v>
      </c>
      <c r="H23" s="8">
        <v>45952671</v>
      </c>
      <c r="I23" s="21"/>
      <c r="J23" s="42" t="str">
        <f t="shared" si="2"/>
        <v>potraviny</v>
      </c>
      <c r="K23" s="16">
        <f t="shared" si="2"/>
        <v>22.59</v>
      </c>
      <c r="L23" s="7">
        <v>44081</v>
      </c>
      <c r="M23" s="43" t="str">
        <f t="shared" si="3"/>
        <v>METRO Cash and Carry SR s.r.o.</v>
      </c>
      <c r="N23" s="43" t="str">
        <f t="shared" si="3"/>
        <v>Senecká cesta 1881,900 28  Ivanka pri Dunaji</v>
      </c>
      <c r="O23" s="8">
        <f t="shared" si="3"/>
        <v>45952671</v>
      </c>
      <c r="P23" s="9" t="s">
        <v>30</v>
      </c>
      <c r="Q23" s="9" t="s">
        <v>31</v>
      </c>
    </row>
    <row r="24" spans="1:17" ht="36" customHeight="1">
      <c r="A24" s="10">
        <v>2020091021</v>
      </c>
      <c r="B24" s="42" t="s">
        <v>1005</v>
      </c>
      <c r="C24" s="16">
        <v>343.8</v>
      </c>
      <c r="D24" s="6"/>
      <c r="E24" s="69">
        <v>44078</v>
      </c>
      <c r="F24" s="46" t="s">
        <v>792</v>
      </c>
      <c r="G24" s="46" t="s">
        <v>793</v>
      </c>
      <c r="H24" s="13">
        <v>37375890</v>
      </c>
      <c r="I24" s="21"/>
      <c r="J24" s="42" t="str">
        <f t="shared" si="2"/>
        <v>zámok dverí na práčku</v>
      </c>
      <c r="K24" s="16">
        <f t="shared" si="2"/>
        <v>343.8</v>
      </c>
      <c r="L24" s="7">
        <v>44078</v>
      </c>
      <c r="M24" s="43" t="str">
        <f t="shared" si="3"/>
        <v>EL. SERVIS Peter Jacko</v>
      </c>
      <c r="N24" s="43" t="str">
        <f t="shared" si="3"/>
        <v>Dr. Mašurku 923, 032 61 Važec</v>
      </c>
      <c r="O24" s="8">
        <f t="shared" si="3"/>
        <v>37375890</v>
      </c>
      <c r="P24" s="9" t="s">
        <v>883</v>
      </c>
      <c r="Q24" s="9" t="s">
        <v>413</v>
      </c>
    </row>
    <row r="25" spans="1:22" ht="36" customHeight="1">
      <c r="A25" s="10">
        <v>2020091022</v>
      </c>
      <c r="B25" s="42" t="s">
        <v>1006</v>
      </c>
      <c r="C25" s="16">
        <v>586</v>
      </c>
      <c r="D25" s="6"/>
      <c r="E25" s="7">
        <v>44076</v>
      </c>
      <c r="F25" s="42" t="s">
        <v>1007</v>
      </c>
      <c r="G25" s="42" t="s">
        <v>1008</v>
      </c>
      <c r="H25" s="35">
        <v>44225059</v>
      </c>
      <c r="I25" s="21"/>
      <c r="J25" s="42" t="str">
        <f t="shared" si="2"/>
        <v>voliera pre psa</v>
      </c>
      <c r="K25" s="16">
        <f t="shared" si="2"/>
        <v>586</v>
      </c>
      <c r="L25" s="7">
        <v>44061</v>
      </c>
      <c r="M25" s="43" t="str">
        <f t="shared" si="3"/>
        <v>Leopold Šikyna</v>
      </c>
      <c r="N25" s="43" t="str">
        <f t="shared" si="3"/>
        <v>027 13 Suchá Hora č. 195</v>
      </c>
      <c r="O25" s="8">
        <f t="shared" si="3"/>
        <v>44225059</v>
      </c>
      <c r="P25" s="9" t="s">
        <v>30</v>
      </c>
      <c r="Q25" s="9" t="s">
        <v>31</v>
      </c>
      <c r="U25" s="36"/>
      <c r="V25" s="56"/>
    </row>
    <row r="26" spans="1:17" ht="36" customHeight="1">
      <c r="A26" s="10">
        <v>2020091023</v>
      </c>
      <c r="B26" s="20" t="s">
        <v>33</v>
      </c>
      <c r="C26" s="16">
        <v>422.93</v>
      </c>
      <c r="D26" s="6"/>
      <c r="E26" s="7">
        <v>44082</v>
      </c>
      <c r="F26" s="12" t="s">
        <v>112</v>
      </c>
      <c r="G26" s="12" t="s">
        <v>109</v>
      </c>
      <c r="H26" s="13">
        <v>34152199</v>
      </c>
      <c r="I26" s="21" t="s">
        <v>992</v>
      </c>
      <c r="J26" s="42" t="str">
        <f t="shared" si="2"/>
        <v>potraviny</v>
      </c>
      <c r="K26" s="16">
        <f t="shared" si="2"/>
        <v>422.93</v>
      </c>
      <c r="L26" s="7">
        <v>44078</v>
      </c>
      <c r="M26" s="43" t="str">
        <f t="shared" si="3"/>
        <v>Bidfood Slovakia, s.r.o</v>
      </c>
      <c r="N26" s="43" t="str">
        <f t="shared" si="3"/>
        <v>Piešťanská 2321/71,  915 01 Nové Mesto nad Váhom</v>
      </c>
      <c r="O26" s="8">
        <f t="shared" si="3"/>
        <v>34152199</v>
      </c>
      <c r="P26" s="9" t="s">
        <v>4</v>
      </c>
      <c r="Q26" s="9" t="s">
        <v>32</v>
      </c>
    </row>
    <row r="27" spans="1:17" ht="36" customHeight="1">
      <c r="A27" s="10">
        <v>2020091024</v>
      </c>
      <c r="B27" s="42" t="s">
        <v>33</v>
      </c>
      <c r="C27" s="16">
        <v>475.14</v>
      </c>
      <c r="D27" s="6" t="s">
        <v>415</v>
      </c>
      <c r="E27" s="7">
        <v>44080</v>
      </c>
      <c r="F27" s="42" t="s">
        <v>120</v>
      </c>
      <c r="G27" s="43" t="s">
        <v>121</v>
      </c>
      <c r="H27" s="8">
        <v>17260752</v>
      </c>
      <c r="I27" s="21" t="s">
        <v>1009</v>
      </c>
      <c r="J27" s="42" t="str">
        <f t="shared" si="2"/>
        <v>potraviny</v>
      </c>
      <c r="K27" s="16">
        <f t="shared" si="2"/>
        <v>475.14</v>
      </c>
      <c r="L27" s="7">
        <v>44077</v>
      </c>
      <c r="M27" s="43" t="str">
        <f t="shared" si="3"/>
        <v>Zoltán Jánosdeák - Jánosdeák</v>
      </c>
      <c r="N27" s="43" t="str">
        <f t="shared" si="3"/>
        <v>Vinohradná 101, 049 11 Plešivec</v>
      </c>
      <c r="O27" s="8">
        <f t="shared" si="3"/>
        <v>17260752</v>
      </c>
      <c r="P27" s="9" t="s">
        <v>4</v>
      </c>
      <c r="Q27" s="9" t="s">
        <v>32</v>
      </c>
    </row>
    <row r="28" spans="1:17" ht="36" customHeight="1">
      <c r="A28" s="10">
        <v>2020091025</v>
      </c>
      <c r="B28" s="42" t="s">
        <v>1010</v>
      </c>
      <c r="C28" s="16">
        <v>98.4</v>
      </c>
      <c r="D28" s="6" t="s">
        <v>61</v>
      </c>
      <c r="E28" s="7">
        <v>44077</v>
      </c>
      <c r="F28" s="42" t="s">
        <v>62</v>
      </c>
      <c r="G28" s="43" t="s">
        <v>63</v>
      </c>
      <c r="H28" s="8">
        <v>31692656</v>
      </c>
      <c r="I28" s="21"/>
      <c r="J28" s="42"/>
      <c r="K28" s="16"/>
      <c r="L28" s="7"/>
      <c r="M28" s="43"/>
      <c r="N28" s="43"/>
      <c r="O28" s="8"/>
      <c r="P28" s="9"/>
      <c r="Q28" s="9"/>
    </row>
    <row r="29" spans="1:17" ht="36" customHeight="1">
      <c r="A29" s="10">
        <v>2020091026</v>
      </c>
      <c r="B29" s="42" t="s">
        <v>96</v>
      </c>
      <c r="C29" s="16">
        <v>72.82</v>
      </c>
      <c r="D29" s="6" t="s">
        <v>61</v>
      </c>
      <c r="E29" s="7">
        <v>44077</v>
      </c>
      <c r="F29" s="42" t="s">
        <v>62</v>
      </c>
      <c r="G29" s="43" t="s">
        <v>63</v>
      </c>
      <c r="H29" s="8">
        <v>31692656</v>
      </c>
      <c r="I29" s="21"/>
      <c r="J29" s="42"/>
      <c r="K29" s="16"/>
      <c r="L29" s="7"/>
      <c r="M29" s="43"/>
      <c r="N29" s="43"/>
      <c r="O29" s="8"/>
      <c r="P29" s="9"/>
      <c r="Q29" s="9"/>
    </row>
    <row r="30" spans="1:17" ht="36" customHeight="1">
      <c r="A30" s="10">
        <v>2020091027</v>
      </c>
      <c r="B30" s="42" t="s">
        <v>33</v>
      </c>
      <c r="C30" s="16">
        <v>950.95</v>
      </c>
      <c r="D30" s="6"/>
      <c r="E30" s="69">
        <v>44083</v>
      </c>
      <c r="F30" s="46" t="s">
        <v>72</v>
      </c>
      <c r="G30" s="46" t="s">
        <v>73</v>
      </c>
      <c r="H30" s="13">
        <v>36397164</v>
      </c>
      <c r="I30" s="5" t="s">
        <v>1011</v>
      </c>
      <c r="J30" s="42" t="str">
        <f>B30</f>
        <v>potraviny</v>
      </c>
      <c r="K30" s="16">
        <f>C30</f>
        <v>950.95</v>
      </c>
      <c r="L30" s="7">
        <v>44082</v>
      </c>
      <c r="M30" s="43" t="str">
        <f>F30</f>
        <v>PICADO , s.r.o</v>
      </c>
      <c r="N30" s="43" t="str">
        <f>G30</f>
        <v>Vysokoškolákov 6, 010 08 Žilina</v>
      </c>
      <c r="O30" s="8">
        <f>H30</f>
        <v>36397164</v>
      </c>
      <c r="P30" s="9" t="s">
        <v>4</v>
      </c>
      <c r="Q30" s="9" t="s">
        <v>32</v>
      </c>
    </row>
    <row r="31" spans="1:17" ht="36" customHeight="1">
      <c r="A31" s="10">
        <v>2020091028</v>
      </c>
      <c r="B31" s="42" t="s">
        <v>33</v>
      </c>
      <c r="C31" s="16">
        <v>438.41</v>
      </c>
      <c r="D31" s="6"/>
      <c r="E31" s="7">
        <v>44084</v>
      </c>
      <c r="F31" s="42" t="s">
        <v>65</v>
      </c>
      <c r="G31" s="43" t="s">
        <v>66</v>
      </c>
      <c r="H31" s="8">
        <v>44240104</v>
      </c>
      <c r="I31" s="5" t="s">
        <v>1012</v>
      </c>
      <c r="J31" s="42" t="str">
        <f aca="true" t="shared" si="4" ref="J31:K33">B31</f>
        <v>potraviny</v>
      </c>
      <c r="K31" s="16">
        <f t="shared" si="4"/>
        <v>438.41</v>
      </c>
      <c r="L31" s="7">
        <v>44082</v>
      </c>
      <c r="M31" s="43" t="str">
        <f aca="true" t="shared" si="5" ref="M31:O33">F31</f>
        <v>BOHUŠ ŠESTÁK s.r.o.</v>
      </c>
      <c r="N31" s="43" t="str">
        <f t="shared" si="5"/>
        <v>Vodárenská 343/2, 924 01 Galanta</v>
      </c>
      <c r="O31" s="8">
        <f t="shared" si="5"/>
        <v>44240104</v>
      </c>
      <c r="P31" s="9" t="s">
        <v>4</v>
      </c>
      <c r="Q31" s="9" t="s">
        <v>32</v>
      </c>
    </row>
    <row r="32" spans="1:22" ht="36" customHeight="1">
      <c r="A32" s="10">
        <v>2020091029</v>
      </c>
      <c r="B32" s="42" t="s">
        <v>33</v>
      </c>
      <c r="C32" s="16">
        <v>1026.11</v>
      </c>
      <c r="D32" s="64" t="s">
        <v>401</v>
      </c>
      <c r="E32" s="7">
        <v>44084</v>
      </c>
      <c r="F32" s="43" t="s">
        <v>53</v>
      </c>
      <c r="G32" s="43" t="s">
        <v>54</v>
      </c>
      <c r="H32" s="8">
        <v>45952671</v>
      </c>
      <c r="I32" s="21"/>
      <c r="J32" s="42" t="str">
        <f t="shared" si="4"/>
        <v>potraviny</v>
      </c>
      <c r="K32" s="16">
        <f t="shared" si="4"/>
        <v>1026.11</v>
      </c>
      <c r="L32" s="7">
        <v>44081</v>
      </c>
      <c r="M32" s="43" t="str">
        <f t="shared" si="5"/>
        <v>METRO Cash and Carry SR s.r.o.</v>
      </c>
      <c r="N32" s="43" t="str">
        <f t="shared" si="5"/>
        <v>Senecká cesta 1881,900 28  Ivanka pri Dunaji</v>
      </c>
      <c r="O32" s="8">
        <f t="shared" si="5"/>
        <v>45952671</v>
      </c>
      <c r="P32" s="9" t="s">
        <v>30</v>
      </c>
      <c r="Q32" s="9" t="s">
        <v>31</v>
      </c>
      <c r="U32" s="36"/>
      <c r="V32" s="56"/>
    </row>
    <row r="33" spans="1:22" ht="36" customHeight="1">
      <c r="A33" s="10">
        <v>2020091030</v>
      </c>
      <c r="B33" s="42" t="s">
        <v>33</v>
      </c>
      <c r="C33" s="16">
        <v>79.75</v>
      </c>
      <c r="D33" s="64" t="s">
        <v>401</v>
      </c>
      <c r="E33" s="7">
        <v>44084</v>
      </c>
      <c r="F33" s="43" t="s">
        <v>53</v>
      </c>
      <c r="G33" s="43" t="s">
        <v>54</v>
      </c>
      <c r="H33" s="8">
        <v>45952671</v>
      </c>
      <c r="I33" s="21"/>
      <c r="J33" s="42" t="str">
        <f t="shared" si="4"/>
        <v>potraviny</v>
      </c>
      <c r="K33" s="16">
        <f t="shared" si="4"/>
        <v>79.75</v>
      </c>
      <c r="L33" s="7">
        <v>44083</v>
      </c>
      <c r="M33" s="43" t="str">
        <f t="shared" si="5"/>
        <v>METRO Cash and Carry SR s.r.o.</v>
      </c>
      <c r="N33" s="43" t="str">
        <f t="shared" si="5"/>
        <v>Senecká cesta 1881,900 28  Ivanka pri Dunaji</v>
      </c>
      <c r="O33" s="8">
        <f t="shared" si="5"/>
        <v>45952671</v>
      </c>
      <c r="P33" s="9" t="s">
        <v>30</v>
      </c>
      <c r="Q33" s="9" t="s">
        <v>31</v>
      </c>
      <c r="U33" s="36"/>
      <c r="V33" s="36"/>
    </row>
    <row r="34" spans="1:22" ht="36" customHeight="1">
      <c r="A34" s="10">
        <v>2020091031</v>
      </c>
      <c r="B34" s="42" t="s">
        <v>38</v>
      </c>
      <c r="C34" s="16">
        <v>5.99</v>
      </c>
      <c r="D34" s="10" t="s">
        <v>138</v>
      </c>
      <c r="E34" s="69">
        <v>44081</v>
      </c>
      <c r="F34" s="46" t="s">
        <v>39</v>
      </c>
      <c r="G34" s="46" t="s">
        <v>40</v>
      </c>
      <c r="H34" s="13">
        <v>35763469</v>
      </c>
      <c r="I34" s="5"/>
      <c r="J34" s="42"/>
      <c r="K34" s="16"/>
      <c r="L34" s="7"/>
      <c r="M34" s="43"/>
      <c r="N34" s="43"/>
      <c r="O34" s="8"/>
      <c r="P34" s="9"/>
      <c r="Q34" s="9"/>
      <c r="S34" s="30"/>
      <c r="U34" s="36"/>
      <c r="V34" s="36"/>
    </row>
    <row r="35" spans="1:19" ht="36" customHeight="1">
      <c r="A35" s="10">
        <v>2020091032</v>
      </c>
      <c r="B35" s="14" t="s">
        <v>78</v>
      </c>
      <c r="C35" s="16">
        <v>60</v>
      </c>
      <c r="D35" s="6"/>
      <c r="E35" s="7">
        <v>44083</v>
      </c>
      <c r="F35" s="12" t="s">
        <v>97</v>
      </c>
      <c r="G35" s="12" t="s">
        <v>100</v>
      </c>
      <c r="H35" s="13">
        <v>31320911</v>
      </c>
      <c r="I35" s="21" t="s">
        <v>985</v>
      </c>
      <c r="J35" s="42" t="str">
        <f aca="true" t="shared" si="6" ref="J35:K48">B35</f>
        <v>špec. zdrav. materiál</v>
      </c>
      <c r="K35" s="16">
        <f t="shared" si="6"/>
        <v>60</v>
      </c>
      <c r="L35" s="7">
        <v>44069</v>
      </c>
      <c r="M35" s="43" t="str">
        <f aca="true" t="shared" si="7" ref="M35:O48">F35</f>
        <v>Pharma Group, a.s. </v>
      </c>
      <c r="N35" s="43" t="str">
        <f t="shared" si="7"/>
        <v>SNP 150, 908 73 Veľké Leváre</v>
      </c>
      <c r="O35" s="8">
        <f t="shared" si="7"/>
        <v>31320911</v>
      </c>
      <c r="P35" s="9" t="s">
        <v>30</v>
      </c>
      <c r="Q35" s="9" t="s">
        <v>31</v>
      </c>
      <c r="S35" s="30"/>
    </row>
    <row r="36" spans="1:17" ht="36" customHeight="1">
      <c r="A36" s="10">
        <v>2020091033</v>
      </c>
      <c r="B36" s="14" t="s">
        <v>78</v>
      </c>
      <c r="C36" s="16">
        <v>1171.9</v>
      </c>
      <c r="D36" s="6"/>
      <c r="E36" s="7">
        <v>44078</v>
      </c>
      <c r="F36" s="46" t="s">
        <v>98</v>
      </c>
      <c r="G36" s="46" t="s">
        <v>99</v>
      </c>
      <c r="H36" s="13">
        <v>31589561</v>
      </c>
      <c r="I36" s="5" t="s">
        <v>1013</v>
      </c>
      <c r="J36" s="42" t="str">
        <f t="shared" si="6"/>
        <v>špec. zdrav. materiál</v>
      </c>
      <c r="K36" s="16">
        <f t="shared" si="6"/>
        <v>1171.9</v>
      </c>
      <c r="L36" s="7">
        <v>44069</v>
      </c>
      <c r="M36" s="43" t="str">
        <f t="shared" si="7"/>
        <v>VIDRA A SPOL. s.r.o.</v>
      </c>
      <c r="N36" s="43" t="str">
        <f t="shared" si="7"/>
        <v>Štrková 8, 011 96 Žilina</v>
      </c>
      <c r="O36" s="8">
        <f t="shared" si="7"/>
        <v>31589561</v>
      </c>
      <c r="P36" s="9" t="s">
        <v>30</v>
      </c>
      <c r="Q36" s="9" t="s">
        <v>31</v>
      </c>
    </row>
    <row r="37" spans="1:17" ht="36" customHeight="1">
      <c r="A37" s="10">
        <v>2020091034</v>
      </c>
      <c r="B37" s="42" t="s">
        <v>440</v>
      </c>
      <c r="C37" s="16">
        <v>327.16</v>
      </c>
      <c r="D37" s="58" t="s">
        <v>810</v>
      </c>
      <c r="E37" s="7">
        <v>44083</v>
      </c>
      <c r="F37" s="46" t="s">
        <v>6</v>
      </c>
      <c r="G37" s="46" t="s">
        <v>7</v>
      </c>
      <c r="H37" s="13">
        <v>47925914</v>
      </c>
      <c r="I37" s="21"/>
      <c r="J37" s="42" t="str">
        <f t="shared" si="6"/>
        <v>teplomery</v>
      </c>
      <c r="K37" s="16">
        <f t="shared" si="6"/>
        <v>327.16</v>
      </c>
      <c r="L37" s="89">
        <v>44083</v>
      </c>
      <c r="M37" s="43" t="str">
        <f t="shared" si="7"/>
        <v>ATONA s.r.o.</v>
      </c>
      <c r="N37" s="43" t="str">
        <f t="shared" si="7"/>
        <v>Okružná 30, 048 01 Rožňava</v>
      </c>
      <c r="O37" s="8">
        <f t="shared" si="7"/>
        <v>47925914</v>
      </c>
      <c r="P37" s="9" t="s">
        <v>30</v>
      </c>
      <c r="Q37" s="9" t="s">
        <v>31</v>
      </c>
    </row>
    <row r="38" spans="1:17" ht="36" customHeight="1">
      <c r="A38" s="10">
        <v>2020091035</v>
      </c>
      <c r="B38" s="42" t="s">
        <v>51</v>
      </c>
      <c r="C38" s="16">
        <v>551.12</v>
      </c>
      <c r="D38" s="58" t="s">
        <v>810</v>
      </c>
      <c r="E38" s="7">
        <v>44082</v>
      </c>
      <c r="F38" s="46" t="s">
        <v>6</v>
      </c>
      <c r="G38" s="46" t="s">
        <v>7</v>
      </c>
      <c r="H38" s="13">
        <v>47925914</v>
      </c>
      <c r="I38" s="21" t="s">
        <v>1014</v>
      </c>
      <c r="J38" s="42" t="str">
        <f t="shared" si="6"/>
        <v>lieky</v>
      </c>
      <c r="K38" s="16">
        <f t="shared" si="6"/>
        <v>551.12</v>
      </c>
      <c r="L38" s="89">
        <v>44078</v>
      </c>
      <c r="M38" s="43" t="str">
        <f t="shared" si="7"/>
        <v>ATONA s.r.o.</v>
      </c>
      <c r="N38" s="43" t="str">
        <f t="shared" si="7"/>
        <v>Okružná 30, 048 01 Rožňava</v>
      </c>
      <c r="O38" s="8">
        <f t="shared" si="7"/>
        <v>47925914</v>
      </c>
      <c r="P38" s="9" t="s">
        <v>30</v>
      </c>
      <c r="Q38" s="9" t="s">
        <v>31</v>
      </c>
    </row>
    <row r="39" spans="1:17" ht="36" customHeight="1">
      <c r="A39" s="10">
        <v>2020091036</v>
      </c>
      <c r="B39" s="42" t="s">
        <v>51</v>
      </c>
      <c r="C39" s="16">
        <v>600.34</v>
      </c>
      <c r="D39" s="58" t="s">
        <v>810</v>
      </c>
      <c r="E39" s="7">
        <v>44082</v>
      </c>
      <c r="F39" s="46" t="s">
        <v>6</v>
      </c>
      <c r="G39" s="46" t="s">
        <v>7</v>
      </c>
      <c r="H39" s="13">
        <v>47925914</v>
      </c>
      <c r="I39" s="21" t="s">
        <v>1015</v>
      </c>
      <c r="J39" s="42" t="str">
        <f t="shared" si="6"/>
        <v>lieky</v>
      </c>
      <c r="K39" s="16">
        <f t="shared" si="6"/>
        <v>600.34</v>
      </c>
      <c r="L39" s="89">
        <v>44078</v>
      </c>
      <c r="M39" s="43" t="str">
        <f t="shared" si="7"/>
        <v>ATONA s.r.o.</v>
      </c>
      <c r="N39" s="43" t="str">
        <f t="shared" si="7"/>
        <v>Okružná 30, 048 01 Rožňava</v>
      </c>
      <c r="O39" s="8">
        <f t="shared" si="7"/>
        <v>47925914</v>
      </c>
      <c r="P39" s="9" t="s">
        <v>30</v>
      </c>
      <c r="Q39" s="9" t="s">
        <v>31</v>
      </c>
    </row>
    <row r="40" spans="1:17" ht="36" customHeight="1">
      <c r="A40" s="10">
        <v>2020091037</v>
      </c>
      <c r="B40" s="42" t="s">
        <v>51</v>
      </c>
      <c r="C40" s="16">
        <v>1249.1</v>
      </c>
      <c r="D40" s="58" t="s">
        <v>810</v>
      </c>
      <c r="E40" s="7">
        <v>44082</v>
      </c>
      <c r="F40" s="46" t="s">
        <v>6</v>
      </c>
      <c r="G40" s="46" t="s">
        <v>7</v>
      </c>
      <c r="H40" s="13">
        <v>47925914</v>
      </c>
      <c r="I40" s="21" t="s">
        <v>1016</v>
      </c>
      <c r="J40" s="42" t="str">
        <f t="shared" si="6"/>
        <v>lieky</v>
      </c>
      <c r="K40" s="16">
        <f t="shared" si="6"/>
        <v>1249.1</v>
      </c>
      <c r="L40" s="89">
        <v>44076</v>
      </c>
      <c r="M40" s="43" t="str">
        <f t="shared" si="7"/>
        <v>ATONA s.r.o.</v>
      </c>
      <c r="N40" s="43" t="str">
        <f t="shared" si="7"/>
        <v>Okružná 30, 048 01 Rožňava</v>
      </c>
      <c r="O40" s="8">
        <f t="shared" si="7"/>
        <v>47925914</v>
      </c>
      <c r="P40" s="9" t="s">
        <v>30</v>
      </c>
      <c r="Q40" s="9" t="s">
        <v>31</v>
      </c>
    </row>
    <row r="41" spans="1:17" ht="36" customHeight="1">
      <c r="A41" s="10">
        <v>2020091038</v>
      </c>
      <c r="B41" s="42" t="s">
        <v>51</v>
      </c>
      <c r="C41" s="16">
        <v>1880.74</v>
      </c>
      <c r="D41" s="58" t="s">
        <v>810</v>
      </c>
      <c r="E41" s="7">
        <v>44082</v>
      </c>
      <c r="F41" s="46" t="s">
        <v>6</v>
      </c>
      <c r="G41" s="46" t="s">
        <v>7</v>
      </c>
      <c r="H41" s="13">
        <v>47925914</v>
      </c>
      <c r="I41" s="21" t="s">
        <v>1017</v>
      </c>
      <c r="J41" s="42" t="str">
        <f t="shared" si="6"/>
        <v>lieky</v>
      </c>
      <c r="K41" s="16">
        <f t="shared" si="6"/>
        <v>1880.74</v>
      </c>
      <c r="L41" s="89">
        <v>44078</v>
      </c>
      <c r="M41" s="43" t="str">
        <f t="shared" si="7"/>
        <v>ATONA s.r.o.</v>
      </c>
      <c r="N41" s="43" t="str">
        <f t="shared" si="7"/>
        <v>Okružná 30, 048 01 Rožňava</v>
      </c>
      <c r="O41" s="8">
        <f t="shared" si="7"/>
        <v>47925914</v>
      </c>
      <c r="P41" s="9" t="s">
        <v>30</v>
      </c>
      <c r="Q41" s="9" t="s">
        <v>31</v>
      </c>
    </row>
    <row r="42" spans="1:17" ht="36" customHeight="1">
      <c r="A42" s="10">
        <v>2020091039</v>
      </c>
      <c r="B42" s="42" t="s">
        <v>800</v>
      </c>
      <c r="C42" s="16">
        <v>266.95</v>
      </c>
      <c r="D42" s="6"/>
      <c r="E42" s="7">
        <v>44085</v>
      </c>
      <c r="F42" s="12" t="s">
        <v>801</v>
      </c>
      <c r="G42" s="12" t="s">
        <v>802</v>
      </c>
      <c r="H42" s="13">
        <v>35486686</v>
      </c>
      <c r="I42" s="21" t="s">
        <v>1018</v>
      </c>
      <c r="J42" s="42" t="str">
        <f t="shared" si="6"/>
        <v>elektroinštalačný materiál</v>
      </c>
      <c r="K42" s="16">
        <f t="shared" si="6"/>
        <v>266.95</v>
      </c>
      <c r="L42" s="7">
        <v>44064</v>
      </c>
      <c r="M42" s="43" t="str">
        <f t="shared" si="7"/>
        <v>Gejza Molnár - ELMOL</v>
      </c>
      <c r="N42" s="43" t="str">
        <f t="shared" si="7"/>
        <v>Chanava 137, 980 44 Lenartovce</v>
      </c>
      <c r="O42" s="8">
        <f t="shared" si="7"/>
        <v>35486686</v>
      </c>
      <c r="P42" s="9" t="s">
        <v>30</v>
      </c>
      <c r="Q42" s="9" t="s">
        <v>31</v>
      </c>
    </row>
    <row r="43" spans="1:18" ht="36" customHeight="1">
      <c r="A43" s="10">
        <v>2020091040</v>
      </c>
      <c r="B43" s="42" t="s">
        <v>33</v>
      </c>
      <c r="C43" s="16">
        <v>570.74</v>
      </c>
      <c r="D43" s="72" t="s">
        <v>504</v>
      </c>
      <c r="E43" s="7">
        <v>44085</v>
      </c>
      <c r="F43" s="46" t="s">
        <v>122</v>
      </c>
      <c r="G43" s="46" t="s">
        <v>50</v>
      </c>
      <c r="H43" s="13">
        <v>36019208</v>
      </c>
      <c r="I43" s="21"/>
      <c r="J43" s="42" t="str">
        <f t="shared" si="6"/>
        <v>potraviny</v>
      </c>
      <c r="K43" s="16">
        <f t="shared" si="6"/>
        <v>570.74</v>
      </c>
      <c r="L43" s="7">
        <v>44081</v>
      </c>
      <c r="M43" s="43" t="str">
        <f t="shared" si="7"/>
        <v>INMEDIA, spol.s.r.o.</v>
      </c>
      <c r="N43" s="43" t="str">
        <f t="shared" si="7"/>
        <v>Námestie SNP 11, 960,01 Zvolen</v>
      </c>
      <c r="O43" s="8">
        <f t="shared" si="7"/>
        <v>36019208</v>
      </c>
      <c r="P43" s="9" t="s">
        <v>30</v>
      </c>
      <c r="Q43" s="9" t="s">
        <v>31</v>
      </c>
      <c r="R43" s="111"/>
    </row>
    <row r="44" spans="1:17" ht="36" customHeight="1">
      <c r="A44" s="10">
        <v>2020091041</v>
      </c>
      <c r="B44" s="42" t="s">
        <v>33</v>
      </c>
      <c r="C44" s="16">
        <v>1045.24</v>
      </c>
      <c r="D44" s="72" t="s">
        <v>504</v>
      </c>
      <c r="E44" s="7">
        <v>44082</v>
      </c>
      <c r="F44" s="46" t="s">
        <v>122</v>
      </c>
      <c r="G44" s="46" t="s">
        <v>50</v>
      </c>
      <c r="H44" s="13">
        <v>36019208</v>
      </c>
      <c r="I44" s="21" t="s">
        <v>1019</v>
      </c>
      <c r="J44" s="42" t="str">
        <f t="shared" si="6"/>
        <v>potraviny</v>
      </c>
      <c r="K44" s="16">
        <f t="shared" si="6"/>
        <v>1045.24</v>
      </c>
      <c r="L44" s="7">
        <v>44081</v>
      </c>
      <c r="M44" s="43" t="str">
        <f t="shared" si="7"/>
        <v>INMEDIA, spol.s.r.o.</v>
      </c>
      <c r="N44" s="43" t="str">
        <f t="shared" si="7"/>
        <v>Námestie SNP 11, 960,01 Zvolen</v>
      </c>
      <c r="O44" s="8">
        <f t="shared" si="7"/>
        <v>36019208</v>
      </c>
      <c r="P44" s="9" t="s">
        <v>4</v>
      </c>
      <c r="Q44" s="9" t="s">
        <v>32</v>
      </c>
    </row>
    <row r="45" spans="1:23" ht="36" customHeight="1">
      <c r="A45" s="10">
        <v>2020091042</v>
      </c>
      <c r="B45" s="42" t="s">
        <v>33</v>
      </c>
      <c r="C45" s="16">
        <v>833.68</v>
      </c>
      <c r="D45" s="72" t="s">
        <v>504</v>
      </c>
      <c r="E45" s="7">
        <v>44082</v>
      </c>
      <c r="F45" s="46" t="s">
        <v>122</v>
      </c>
      <c r="G45" s="46" t="s">
        <v>50</v>
      </c>
      <c r="H45" s="13">
        <v>36019208</v>
      </c>
      <c r="I45" s="21" t="s">
        <v>1020</v>
      </c>
      <c r="J45" s="42" t="str">
        <f t="shared" si="6"/>
        <v>potraviny</v>
      </c>
      <c r="K45" s="16">
        <f t="shared" si="6"/>
        <v>833.68</v>
      </c>
      <c r="L45" s="7">
        <v>44081</v>
      </c>
      <c r="M45" s="43" t="str">
        <f t="shared" si="7"/>
        <v>INMEDIA, spol.s.r.o.</v>
      </c>
      <c r="N45" s="43" t="str">
        <f t="shared" si="7"/>
        <v>Námestie SNP 11, 960,01 Zvolen</v>
      </c>
      <c r="O45" s="8">
        <f t="shared" si="7"/>
        <v>36019208</v>
      </c>
      <c r="P45" s="9" t="s">
        <v>4</v>
      </c>
      <c r="Q45" s="9" t="s">
        <v>32</v>
      </c>
      <c r="R45" s="111"/>
      <c r="T45" s="55"/>
      <c r="U45" s="55"/>
      <c r="V45" s="55"/>
      <c r="W45" s="55"/>
    </row>
    <row r="46" spans="1:17" ht="36" customHeight="1">
      <c r="A46" s="10">
        <v>2020091043</v>
      </c>
      <c r="B46" s="42" t="s">
        <v>33</v>
      </c>
      <c r="C46" s="16">
        <v>940.59</v>
      </c>
      <c r="D46" s="72" t="s">
        <v>504</v>
      </c>
      <c r="E46" s="7">
        <v>44082</v>
      </c>
      <c r="F46" s="46" t="s">
        <v>122</v>
      </c>
      <c r="G46" s="46" t="s">
        <v>50</v>
      </c>
      <c r="H46" s="13">
        <v>36019208</v>
      </c>
      <c r="I46" s="21" t="s">
        <v>1021</v>
      </c>
      <c r="J46" s="42" t="str">
        <f t="shared" si="6"/>
        <v>potraviny</v>
      </c>
      <c r="K46" s="16">
        <f t="shared" si="6"/>
        <v>940.59</v>
      </c>
      <c r="L46" s="7">
        <v>44081</v>
      </c>
      <c r="M46" s="43" t="str">
        <f t="shared" si="7"/>
        <v>INMEDIA, spol.s.r.o.</v>
      </c>
      <c r="N46" s="43" t="str">
        <f t="shared" si="7"/>
        <v>Námestie SNP 11, 960,01 Zvolen</v>
      </c>
      <c r="O46" s="8">
        <f t="shared" si="7"/>
        <v>36019208</v>
      </c>
      <c r="P46" s="9" t="s">
        <v>4</v>
      </c>
      <c r="Q46" s="9" t="s">
        <v>32</v>
      </c>
    </row>
    <row r="47" spans="1:17" ht="36" customHeight="1">
      <c r="A47" s="10">
        <v>2020091044</v>
      </c>
      <c r="B47" s="42" t="s">
        <v>33</v>
      </c>
      <c r="C47" s="16">
        <v>860.1</v>
      </c>
      <c r="D47" s="72" t="s">
        <v>504</v>
      </c>
      <c r="E47" s="7">
        <v>44082</v>
      </c>
      <c r="F47" s="46" t="s">
        <v>122</v>
      </c>
      <c r="G47" s="46" t="s">
        <v>50</v>
      </c>
      <c r="H47" s="13">
        <v>36019208</v>
      </c>
      <c r="I47" s="21" t="s">
        <v>1022</v>
      </c>
      <c r="J47" s="42" t="str">
        <f t="shared" si="6"/>
        <v>potraviny</v>
      </c>
      <c r="K47" s="16">
        <f t="shared" si="6"/>
        <v>860.1</v>
      </c>
      <c r="L47" s="7">
        <v>44081</v>
      </c>
      <c r="M47" s="43" t="str">
        <f t="shared" si="7"/>
        <v>INMEDIA, spol.s.r.o.</v>
      </c>
      <c r="N47" s="43" t="str">
        <f t="shared" si="7"/>
        <v>Námestie SNP 11, 960,01 Zvolen</v>
      </c>
      <c r="O47" s="8">
        <f t="shared" si="7"/>
        <v>36019208</v>
      </c>
      <c r="P47" s="9" t="s">
        <v>4</v>
      </c>
      <c r="Q47" s="9" t="s">
        <v>32</v>
      </c>
    </row>
    <row r="48" spans="1:17" ht="36" customHeight="1">
      <c r="A48" s="10">
        <v>2020091045</v>
      </c>
      <c r="B48" s="42" t="s">
        <v>653</v>
      </c>
      <c r="C48" s="16">
        <v>779.4</v>
      </c>
      <c r="D48" s="6"/>
      <c r="E48" s="7">
        <v>44083</v>
      </c>
      <c r="F48" s="12" t="s">
        <v>654</v>
      </c>
      <c r="G48" s="12" t="s">
        <v>655</v>
      </c>
      <c r="H48" s="13">
        <v>36449385</v>
      </c>
      <c r="I48" s="5"/>
      <c r="J48" s="42" t="str">
        <f t="shared" si="6"/>
        <v>tabletková soľ</v>
      </c>
      <c r="K48" s="16">
        <f t="shared" si="6"/>
        <v>779.4</v>
      </c>
      <c r="L48" s="7">
        <v>44081</v>
      </c>
      <c r="M48" s="43" t="str">
        <f t="shared" si="7"/>
        <v>MARCOS spol. s r.o.</v>
      </c>
      <c r="N48" s="43" t="str">
        <f t="shared" si="7"/>
        <v>K Surdoku 9, 080 01 Prešov</v>
      </c>
      <c r="O48" s="8">
        <f t="shared" si="7"/>
        <v>36449385</v>
      </c>
      <c r="P48" s="9" t="s">
        <v>412</v>
      </c>
      <c r="Q48" s="9" t="s">
        <v>413</v>
      </c>
    </row>
    <row r="49" spans="1:17" ht="36" customHeight="1">
      <c r="A49" s="10">
        <v>2020091046</v>
      </c>
      <c r="B49" s="42" t="s">
        <v>86</v>
      </c>
      <c r="C49" s="16">
        <v>110.39</v>
      </c>
      <c r="D49" s="10">
        <v>6577885234</v>
      </c>
      <c r="E49" s="69">
        <v>44081</v>
      </c>
      <c r="F49" s="12" t="s">
        <v>87</v>
      </c>
      <c r="G49" s="12" t="s">
        <v>88</v>
      </c>
      <c r="H49" s="13">
        <v>17335949</v>
      </c>
      <c r="I49" s="21"/>
      <c r="J49" s="42"/>
      <c r="K49" s="16"/>
      <c r="L49" s="7"/>
      <c r="M49" s="43"/>
      <c r="N49" s="43"/>
      <c r="O49" s="8"/>
      <c r="P49" s="9"/>
      <c r="Q49" s="9"/>
    </row>
    <row r="50" spans="1:20" ht="36" customHeight="1">
      <c r="A50" s="10">
        <v>2020091047</v>
      </c>
      <c r="B50" s="42" t="s">
        <v>1023</v>
      </c>
      <c r="C50" s="16">
        <v>132.46</v>
      </c>
      <c r="D50" s="10"/>
      <c r="E50" s="7">
        <v>44076</v>
      </c>
      <c r="F50" s="46" t="s">
        <v>1024</v>
      </c>
      <c r="G50" s="46" t="s">
        <v>1025</v>
      </c>
      <c r="H50" s="13">
        <v>31325921</v>
      </c>
      <c r="I50" s="5" t="s">
        <v>1026</v>
      </c>
      <c r="J50" s="42" t="str">
        <f>B50</f>
        <v>overenie tlakomerov</v>
      </c>
      <c r="K50" s="16">
        <f>C50</f>
        <v>132.46</v>
      </c>
      <c r="L50" s="7">
        <v>44076</v>
      </c>
      <c r="M50" s="43" t="str">
        <f>F50</f>
        <v>Homola spol. s r.o.</v>
      </c>
      <c r="N50" s="43" t="str">
        <f>G50</f>
        <v>Dlhé diely I/18, 841 04 Bratislava</v>
      </c>
      <c r="O50" s="8">
        <f>H50</f>
        <v>31325921</v>
      </c>
      <c r="P50" s="9" t="s">
        <v>30</v>
      </c>
      <c r="Q50" s="9" t="s">
        <v>31</v>
      </c>
      <c r="T50" s="126"/>
    </row>
    <row r="51" spans="1:17" ht="36" customHeight="1">
      <c r="A51" s="10">
        <v>2020091048</v>
      </c>
      <c r="B51" s="42" t="s">
        <v>1027</v>
      </c>
      <c r="C51" s="16">
        <v>352.65</v>
      </c>
      <c r="D51" s="7" t="s">
        <v>338</v>
      </c>
      <c r="E51" s="7">
        <v>44082</v>
      </c>
      <c r="F51" s="14" t="s">
        <v>339</v>
      </c>
      <c r="G51" s="5" t="s">
        <v>340</v>
      </c>
      <c r="H51" s="8">
        <v>33011958</v>
      </c>
      <c r="I51" s="5"/>
      <c r="J51" s="42"/>
      <c r="K51" s="16"/>
      <c r="L51" s="7"/>
      <c r="M51" s="43"/>
      <c r="N51" s="43"/>
      <c r="O51" s="8"/>
      <c r="P51" s="9"/>
      <c r="Q51" s="9"/>
    </row>
    <row r="52" spans="1:17" ht="36" customHeight="1">
      <c r="A52" s="10">
        <v>2020091049</v>
      </c>
      <c r="B52" s="42" t="s">
        <v>740</v>
      </c>
      <c r="C52" s="16">
        <v>965.27</v>
      </c>
      <c r="D52" s="10">
        <v>4020004007</v>
      </c>
      <c r="E52" s="7">
        <v>44084</v>
      </c>
      <c r="F52" s="46" t="s">
        <v>458</v>
      </c>
      <c r="G52" s="46" t="s">
        <v>459</v>
      </c>
      <c r="H52" s="13">
        <v>36570460</v>
      </c>
      <c r="I52" s="5"/>
      <c r="J52" s="42"/>
      <c r="K52" s="16"/>
      <c r="L52" s="7"/>
      <c r="M52" s="43"/>
      <c r="N52" s="43"/>
      <c r="O52" s="8"/>
      <c r="P52" s="9"/>
      <c r="Q52" s="9"/>
    </row>
    <row r="53" spans="1:17" ht="36" customHeight="1">
      <c r="A53" s="10">
        <v>2020091050</v>
      </c>
      <c r="B53" s="42" t="s">
        <v>51</v>
      </c>
      <c r="C53" s="16">
        <v>446.87</v>
      </c>
      <c r="D53" s="58" t="s">
        <v>810</v>
      </c>
      <c r="E53" s="7">
        <v>44088</v>
      </c>
      <c r="F53" s="46" t="s">
        <v>6</v>
      </c>
      <c r="G53" s="46" t="s">
        <v>7</v>
      </c>
      <c r="H53" s="13">
        <v>47925914</v>
      </c>
      <c r="I53" s="21" t="s">
        <v>1028</v>
      </c>
      <c r="J53" s="42" t="str">
        <f aca="true" t="shared" si="8" ref="J53:K68">B53</f>
        <v>lieky</v>
      </c>
      <c r="K53" s="16">
        <f t="shared" si="8"/>
        <v>446.87</v>
      </c>
      <c r="L53" s="89">
        <v>44085</v>
      </c>
      <c r="M53" s="43" t="str">
        <f aca="true" t="shared" si="9" ref="M53:O68">F53</f>
        <v>ATONA s.r.o.</v>
      </c>
      <c r="N53" s="43" t="str">
        <f t="shared" si="9"/>
        <v>Okružná 30, 048 01 Rožňava</v>
      </c>
      <c r="O53" s="8">
        <f t="shared" si="9"/>
        <v>47925914</v>
      </c>
      <c r="P53" s="9" t="s">
        <v>30</v>
      </c>
      <c r="Q53" s="9" t="s">
        <v>31</v>
      </c>
    </row>
    <row r="54" spans="1:23" ht="36" customHeight="1">
      <c r="A54" s="10">
        <v>2020091051</v>
      </c>
      <c r="B54" s="42" t="s">
        <v>51</v>
      </c>
      <c r="C54" s="16">
        <v>461.5</v>
      </c>
      <c r="D54" s="58" t="s">
        <v>810</v>
      </c>
      <c r="E54" s="7">
        <v>44088</v>
      </c>
      <c r="F54" s="46" t="s">
        <v>6</v>
      </c>
      <c r="G54" s="46" t="s">
        <v>7</v>
      </c>
      <c r="H54" s="13">
        <v>47925914</v>
      </c>
      <c r="I54" s="21" t="s">
        <v>1029</v>
      </c>
      <c r="J54" s="42" t="str">
        <f t="shared" si="8"/>
        <v>lieky</v>
      </c>
      <c r="K54" s="16">
        <f t="shared" si="8"/>
        <v>461.5</v>
      </c>
      <c r="L54" s="89">
        <v>44085</v>
      </c>
      <c r="M54" s="43" t="str">
        <f t="shared" si="9"/>
        <v>ATONA s.r.o.</v>
      </c>
      <c r="N54" s="43" t="str">
        <f t="shared" si="9"/>
        <v>Okružná 30, 048 01 Rožňava</v>
      </c>
      <c r="O54" s="8">
        <f t="shared" si="9"/>
        <v>47925914</v>
      </c>
      <c r="P54" s="9" t="s">
        <v>30</v>
      </c>
      <c r="Q54" s="9" t="s">
        <v>31</v>
      </c>
      <c r="T54" s="60"/>
      <c r="U54" s="61"/>
      <c r="W54" s="60"/>
    </row>
    <row r="55" spans="1:23" ht="36" customHeight="1">
      <c r="A55" s="10">
        <v>2020091052</v>
      </c>
      <c r="B55" s="42" t="s">
        <v>51</v>
      </c>
      <c r="C55" s="16">
        <v>1080.22</v>
      </c>
      <c r="D55" s="58" t="s">
        <v>810</v>
      </c>
      <c r="E55" s="7">
        <v>44088</v>
      </c>
      <c r="F55" s="46" t="s">
        <v>6</v>
      </c>
      <c r="G55" s="46" t="s">
        <v>7</v>
      </c>
      <c r="H55" s="13">
        <v>47925914</v>
      </c>
      <c r="I55" s="21" t="s">
        <v>1030</v>
      </c>
      <c r="J55" s="42" t="str">
        <f t="shared" si="8"/>
        <v>lieky</v>
      </c>
      <c r="K55" s="16">
        <f t="shared" si="8"/>
        <v>1080.22</v>
      </c>
      <c r="L55" s="89">
        <v>44085</v>
      </c>
      <c r="M55" s="43" t="str">
        <f t="shared" si="9"/>
        <v>ATONA s.r.o.</v>
      </c>
      <c r="N55" s="43" t="str">
        <f t="shared" si="9"/>
        <v>Okružná 30, 048 01 Rožňava</v>
      </c>
      <c r="O55" s="8">
        <f t="shared" si="9"/>
        <v>47925914</v>
      </c>
      <c r="P55" s="9" t="s">
        <v>30</v>
      </c>
      <c r="Q55" s="9" t="s">
        <v>31</v>
      </c>
      <c r="T55" s="60"/>
      <c r="U55" s="61"/>
      <c r="W55" s="60"/>
    </row>
    <row r="56" spans="1:23" ht="36" customHeight="1">
      <c r="A56" s="10">
        <v>2020091053</v>
      </c>
      <c r="B56" s="42" t="s">
        <v>51</v>
      </c>
      <c r="C56" s="16">
        <v>707.9</v>
      </c>
      <c r="D56" s="58" t="s">
        <v>810</v>
      </c>
      <c r="E56" s="7">
        <v>44088</v>
      </c>
      <c r="F56" s="46" t="s">
        <v>6</v>
      </c>
      <c r="G56" s="46" t="s">
        <v>7</v>
      </c>
      <c r="H56" s="13">
        <v>47925914</v>
      </c>
      <c r="I56" s="21" t="s">
        <v>1031</v>
      </c>
      <c r="J56" s="42" t="str">
        <f t="shared" si="8"/>
        <v>lieky</v>
      </c>
      <c r="K56" s="16">
        <f t="shared" si="8"/>
        <v>707.9</v>
      </c>
      <c r="L56" s="89">
        <v>44085</v>
      </c>
      <c r="M56" s="43" t="str">
        <f t="shared" si="9"/>
        <v>ATONA s.r.o.</v>
      </c>
      <c r="N56" s="43" t="str">
        <f t="shared" si="9"/>
        <v>Okružná 30, 048 01 Rožňava</v>
      </c>
      <c r="O56" s="8">
        <f t="shared" si="9"/>
        <v>47925914</v>
      </c>
      <c r="P56" s="9" t="s">
        <v>30</v>
      </c>
      <c r="Q56" s="9" t="s">
        <v>31</v>
      </c>
      <c r="T56" s="60"/>
      <c r="U56" s="61"/>
      <c r="W56" s="60"/>
    </row>
    <row r="57" spans="1:23" ht="36" customHeight="1">
      <c r="A57" s="10">
        <v>2020091054</v>
      </c>
      <c r="B57" s="42" t="s">
        <v>33</v>
      </c>
      <c r="C57" s="16">
        <v>651.84</v>
      </c>
      <c r="D57" s="6"/>
      <c r="E57" s="7">
        <v>44091</v>
      </c>
      <c r="F57" s="42" t="s">
        <v>56</v>
      </c>
      <c r="G57" s="43" t="s">
        <v>57</v>
      </c>
      <c r="H57" s="34">
        <v>45702942</v>
      </c>
      <c r="I57" s="5" t="s">
        <v>1032</v>
      </c>
      <c r="J57" s="42" t="str">
        <f t="shared" si="8"/>
        <v>potraviny</v>
      </c>
      <c r="K57" s="16">
        <f t="shared" si="8"/>
        <v>651.84</v>
      </c>
      <c r="L57" s="7">
        <v>44084</v>
      </c>
      <c r="M57" s="43" t="str">
        <f t="shared" si="9"/>
        <v>EASTFOOD s.r.o.</v>
      </c>
      <c r="N57" s="43" t="str">
        <f t="shared" si="9"/>
        <v>Južná trieda 78, 040 01 Košice</v>
      </c>
      <c r="O57" s="8">
        <f t="shared" si="9"/>
        <v>45702942</v>
      </c>
      <c r="P57" s="9" t="s">
        <v>4</v>
      </c>
      <c r="Q57" s="9" t="s">
        <v>32</v>
      </c>
      <c r="S57" s="55"/>
      <c r="T57" s="60"/>
      <c r="U57" s="61"/>
      <c r="V57" s="56"/>
      <c r="W57" s="60"/>
    </row>
    <row r="58" spans="1:23" ht="36" customHeight="1">
      <c r="A58" s="10">
        <v>2020091055</v>
      </c>
      <c r="B58" s="42" t="s">
        <v>33</v>
      </c>
      <c r="C58" s="16">
        <v>903.3</v>
      </c>
      <c r="D58" s="6"/>
      <c r="E58" s="7">
        <v>44091</v>
      </c>
      <c r="F58" s="42" t="s">
        <v>56</v>
      </c>
      <c r="G58" s="43" t="s">
        <v>57</v>
      </c>
      <c r="H58" s="34">
        <v>45702942</v>
      </c>
      <c r="I58" s="5" t="s">
        <v>1033</v>
      </c>
      <c r="J58" s="42" t="str">
        <f t="shared" si="8"/>
        <v>potraviny</v>
      </c>
      <c r="K58" s="16">
        <f t="shared" si="8"/>
        <v>903.3</v>
      </c>
      <c r="L58" s="7">
        <v>44090</v>
      </c>
      <c r="M58" s="43" t="str">
        <f t="shared" si="9"/>
        <v>EASTFOOD s.r.o.</v>
      </c>
      <c r="N58" s="43" t="str">
        <f t="shared" si="9"/>
        <v>Južná trieda 78, 040 01 Košice</v>
      </c>
      <c r="O58" s="8">
        <f t="shared" si="9"/>
        <v>45702942</v>
      </c>
      <c r="P58" s="9" t="s">
        <v>4</v>
      </c>
      <c r="Q58" s="9" t="s">
        <v>32</v>
      </c>
      <c r="R58" s="111"/>
      <c r="T58" s="54"/>
      <c r="U58" s="61"/>
      <c r="V58" s="36"/>
      <c r="W58" s="54"/>
    </row>
    <row r="59" spans="1:17" ht="36" customHeight="1">
      <c r="A59" s="10">
        <v>2020091056</v>
      </c>
      <c r="B59" s="42" t="s">
        <v>33</v>
      </c>
      <c r="C59" s="16">
        <v>1185.91</v>
      </c>
      <c r="D59" s="64" t="s">
        <v>401</v>
      </c>
      <c r="E59" s="7">
        <v>44091</v>
      </c>
      <c r="F59" s="43" t="s">
        <v>53</v>
      </c>
      <c r="G59" s="43" t="s">
        <v>54</v>
      </c>
      <c r="H59" s="8">
        <v>45952671</v>
      </c>
      <c r="I59" s="5"/>
      <c r="J59" s="42" t="str">
        <f t="shared" si="8"/>
        <v>potraviny</v>
      </c>
      <c r="K59" s="16">
        <f t="shared" si="8"/>
        <v>1185.91</v>
      </c>
      <c r="L59" s="7">
        <v>44090</v>
      </c>
      <c r="M59" s="43" t="str">
        <f t="shared" si="9"/>
        <v>METRO Cash and Carry SR s.r.o.</v>
      </c>
      <c r="N59" s="43" t="str">
        <f t="shared" si="9"/>
        <v>Senecká cesta 1881,900 28  Ivanka pri Dunaji</v>
      </c>
      <c r="O59" s="8">
        <f t="shared" si="9"/>
        <v>45952671</v>
      </c>
      <c r="P59" s="9" t="s">
        <v>30</v>
      </c>
      <c r="Q59" s="9" t="s">
        <v>31</v>
      </c>
    </row>
    <row r="60" spans="1:17" ht="36" customHeight="1">
      <c r="A60" s="10">
        <v>2020091057</v>
      </c>
      <c r="B60" s="42" t="s">
        <v>33</v>
      </c>
      <c r="C60" s="16">
        <v>101.1</v>
      </c>
      <c r="D60" s="64" t="s">
        <v>401</v>
      </c>
      <c r="E60" s="7">
        <v>44091</v>
      </c>
      <c r="F60" s="43" t="s">
        <v>53</v>
      </c>
      <c r="G60" s="43" t="s">
        <v>54</v>
      </c>
      <c r="H60" s="8">
        <v>45952671</v>
      </c>
      <c r="I60" s="21" t="s">
        <v>1034</v>
      </c>
      <c r="J60" s="42" t="str">
        <f t="shared" si="8"/>
        <v>potraviny</v>
      </c>
      <c r="K60" s="16">
        <f t="shared" si="8"/>
        <v>101.1</v>
      </c>
      <c r="L60" s="7">
        <v>44090</v>
      </c>
      <c r="M60" s="43" t="str">
        <f t="shared" si="9"/>
        <v>METRO Cash and Carry SR s.r.o.</v>
      </c>
      <c r="N60" s="43" t="str">
        <f t="shared" si="9"/>
        <v>Senecká cesta 1881,900 28  Ivanka pri Dunaji</v>
      </c>
      <c r="O60" s="8">
        <f t="shared" si="9"/>
        <v>45952671</v>
      </c>
      <c r="P60" s="9" t="s">
        <v>4</v>
      </c>
      <c r="Q60" s="9" t="s">
        <v>32</v>
      </c>
    </row>
    <row r="61" spans="1:17" ht="36" customHeight="1">
      <c r="A61" s="10">
        <v>2020091058</v>
      </c>
      <c r="B61" s="42" t="s">
        <v>33</v>
      </c>
      <c r="C61" s="16">
        <v>772.8</v>
      </c>
      <c r="D61" s="64" t="s">
        <v>401</v>
      </c>
      <c r="E61" s="7">
        <v>44091</v>
      </c>
      <c r="F61" s="43" t="s">
        <v>53</v>
      </c>
      <c r="G61" s="43" t="s">
        <v>54</v>
      </c>
      <c r="H61" s="8">
        <v>45952671</v>
      </c>
      <c r="I61" s="21" t="s">
        <v>1035</v>
      </c>
      <c r="J61" s="42" t="str">
        <f t="shared" si="8"/>
        <v>potraviny</v>
      </c>
      <c r="K61" s="16">
        <f t="shared" si="8"/>
        <v>772.8</v>
      </c>
      <c r="L61" s="7">
        <v>44090</v>
      </c>
      <c r="M61" s="43" t="str">
        <f t="shared" si="9"/>
        <v>METRO Cash and Carry SR s.r.o.</v>
      </c>
      <c r="N61" s="43" t="str">
        <f t="shared" si="9"/>
        <v>Senecká cesta 1881,900 28  Ivanka pri Dunaji</v>
      </c>
      <c r="O61" s="8">
        <f t="shared" si="9"/>
        <v>45952671</v>
      </c>
      <c r="P61" s="9" t="s">
        <v>4</v>
      </c>
      <c r="Q61" s="9" t="s">
        <v>32</v>
      </c>
    </row>
    <row r="62" spans="1:17" ht="36" customHeight="1">
      <c r="A62" s="10">
        <v>2020091059</v>
      </c>
      <c r="B62" s="42" t="s">
        <v>846</v>
      </c>
      <c r="C62" s="16">
        <v>158.76</v>
      </c>
      <c r="D62" s="64" t="s">
        <v>401</v>
      </c>
      <c r="E62" s="7">
        <v>44091</v>
      </c>
      <c r="F62" s="43" t="s">
        <v>53</v>
      </c>
      <c r="G62" s="43" t="s">
        <v>54</v>
      </c>
      <c r="H62" s="8">
        <v>45952671</v>
      </c>
      <c r="I62" s="5" t="s">
        <v>1036</v>
      </c>
      <c r="J62" s="42" t="str">
        <f t="shared" si="8"/>
        <v>A4 papier</v>
      </c>
      <c r="K62" s="16">
        <f t="shared" si="8"/>
        <v>158.76</v>
      </c>
      <c r="L62" s="7">
        <v>44091</v>
      </c>
      <c r="M62" s="43" t="str">
        <f t="shared" si="9"/>
        <v>METRO Cash and Carry SR s.r.o.</v>
      </c>
      <c r="N62" s="43" t="str">
        <f t="shared" si="9"/>
        <v>Senecká cesta 1881,900 28  Ivanka pri Dunaji</v>
      </c>
      <c r="O62" s="8">
        <f t="shared" si="9"/>
        <v>45952671</v>
      </c>
      <c r="P62" s="9" t="s">
        <v>30</v>
      </c>
      <c r="Q62" s="9" t="s">
        <v>31</v>
      </c>
    </row>
    <row r="63" spans="1:17" ht="36" customHeight="1">
      <c r="A63" s="10">
        <v>2020091060</v>
      </c>
      <c r="B63" s="42" t="s">
        <v>33</v>
      </c>
      <c r="C63" s="16">
        <v>486.8</v>
      </c>
      <c r="D63" s="6" t="s">
        <v>415</v>
      </c>
      <c r="E63" s="7">
        <v>44087</v>
      </c>
      <c r="F63" s="42" t="s">
        <v>120</v>
      </c>
      <c r="G63" s="43" t="s">
        <v>121</v>
      </c>
      <c r="H63" s="8">
        <v>17260752</v>
      </c>
      <c r="I63" s="5" t="s">
        <v>1037</v>
      </c>
      <c r="J63" s="42" t="str">
        <f t="shared" si="8"/>
        <v>potraviny</v>
      </c>
      <c r="K63" s="16">
        <f t="shared" si="8"/>
        <v>486.8</v>
      </c>
      <c r="L63" s="7">
        <v>44084</v>
      </c>
      <c r="M63" s="43" t="str">
        <f t="shared" si="9"/>
        <v>Zoltán Jánosdeák - Jánosdeák</v>
      </c>
      <c r="N63" s="43" t="str">
        <f t="shared" si="9"/>
        <v>Vinohradná 101, 049 11 Plešivec</v>
      </c>
      <c r="O63" s="8">
        <f t="shared" si="9"/>
        <v>17260752</v>
      </c>
      <c r="P63" s="9" t="s">
        <v>4</v>
      </c>
      <c r="Q63" s="9" t="s">
        <v>32</v>
      </c>
    </row>
    <row r="64" spans="1:23" ht="36" customHeight="1">
      <c r="A64" s="10">
        <v>2020091061</v>
      </c>
      <c r="B64" s="42" t="s">
        <v>33</v>
      </c>
      <c r="C64" s="16">
        <v>170.83</v>
      </c>
      <c r="D64" s="64" t="s">
        <v>401</v>
      </c>
      <c r="E64" s="7">
        <v>44092</v>
      </c>
      <c r="F64" s="43" t="s">
        <v>53</v>
      </c>
      <c r="G64" s="43" t="s">
        <v>54</v>
      </c>
      <c r="H64" s="8">
        <v>45952671</v>
      </c>
      <c r="I64" s="5" t="s">
        <v>1038</v>
      </c>
      <c r="J64" s="42" t="str">
        <f t="shared" si="8"/>
        <v>potraviny</v>
      </c>
      <c r="K64" s="16">
        <f t="shared" si="8"/>
        <v>170.83</v>
      </c>
      <c r="L64" s="7">
        <v>44090</v>
      </c>
      <c r="M64" s="43" t="str">
        <f t="shared" si="9"/>
        <v>METRO Cash and Carry SR s.r.o.</v>
      </c>
      <c r="N64" s="43" t="str">
        <f t="shared" si="9"/>
        <v>Senecká cesta 1881,900 28  Ivanka pri Dunaji</v>
      </c>
      <c r="O64" s="8">
        <f t="shared" si="9"/>
        <v>45952671</v>
      </c>
      <c r="P64" s="9" t="s">
        <v>4</v>
      </c>
      <c r="Q64" s="9" t="s">
        <v>32</v>
      </c>
      <c r="W64" s="52"/>
    </row>
    <row r="65" spans="1:17" ht="36" customHeight="1">
      <c r="A65" s="10">
        <v>2020091062</v>
      </c>
      <c r="B65" s="42" t="s">
        <v>33</v>
      </c>
      <c r="C65" s="16">
        <v>493.83</v>
      </c>
      <c r="D65" s="72" t="s">
        <v>504</v>
      </c>
      <c r="E65" s="7">
        <v>44092</v>
      </c>
      <c r="F65" s="46" t="s">
        <v>122</v>
      </c>
      <c r="G65" s="46" t="s">
        <v>50</v>
      </c>
      <c r="H65" s="13">
        <v>36019208</v>
      </c>
      <c r="I65" s="21"/>
      <c r="J65" s="42" t="str">
        <f t="shared" si="8"/>
        <v>potraviny</v>
      </c>
      <c r="K65" s="16">
        <f t="shared" si="8"/>
        <v>493.83</v>
      </c>
      <c r="L65" s="7">
        <v>44090</v>
      </c>
      <c r="M65" s="43" t="str">
        <f t="shared" si="9"/>
        <v>INMEDIA, spol.s.r.o.</v>
      </c>
      <c r="N65" s="43" t="str">
        <f t="shared" si="9"/>
        <v>Námestie SNP 11, 960,01 Zvolen</v>
      </c>
      <c r="O65" s="8">
        <f t="shared" si="9"/>
        <v>36019208</v>
      </c>
      <c r="P65" s="9" t="s">
        <v>30</v>
      </c>
      <c r="Q65" s="9" t="s">
        <v>31</v>
      </c>
    </row>
    <row r="66" spans="1:19" ht="36" customHeight="1">
      <c r="A66" s="10">
        <v>2020091063</v>
      </c>
      <c r="B66" s="42" t="s">
        <v>33</v>
      </c>
      <c r="C66" s="16">
        <v>934.56</v>
      </c>
      <c r="D66" s="72" t="s">
        <v>504</v>
      </c>
      <c r="E66" s="7">
        <v>44092</v>
      </c>
      <c r="F66" s="46" t="s">
        <v>122</v>
      </c>
      <c r="G66" s="46" t="s">
        <v>50</v>
      </c>
      <c r="H66" s="13">
        <v>36019208</v>
      </c>
      <c r="I66" s="21" t="s">
        <v>1039</v>
      </c>
      <c r="J66" s="42" t="str">
        <f t="shared" si="8"/>
        <v>potraviny</v>
      </c>
      <c r="K66" s="16">
        <f t="shared" si="8"/>
        <v>934.56</v>
      </c>
      <c r="L66" s="7">
        <v>44090</v>
      </c>
      <c r="M66" s="43" t="str">
        <f t="shared" si="9"/>
        <v>INMEDIA, spol.s.r.o.</v>
      </c>
      <c r="N66" s="43" t="str">
        <f t="shared" si="9"/>
        <v>Námestie SNP 11, 960,01 Zvolen</v>
      </c>
      <c r="O66" s="8">
        <f t="shared" si="9"/>
        <v>36019208</v>
      </c>
      <c r="P66" s="9" t="s">
        <v>4</v>
      </c>
      <c r="Q66" s="9" t="s">
        <v>32</v>
      </c>
      <c r="R66" s="111"/>
      <c r="S66" s="30"/>
    </row>
    <row r="67" spans="1:19" ht="36" customHeight="1">
      <c r="A67" s="10">
        <v>2020091064</v>
      </c>
      <c r="B67" s="42" t="s">
        <v>33</v>
      </c>
      <c r="C67" s="16">
        <v>771.12</v>
      </c>
      <c r="D67" s="72" t="s">
        <v>504</v>
      </c>
      <c r="E67" s="7">
        <v>44092</v>
      </c>
      <c r="F67" s="46" t="s">
        <v>122</v>
      </c>
      <c r="G67" s="46" t="s">
        <v>50</v>
      </c>
      <c r="H67" s="13">
        <v>36019208</v>
      </c>
      <c r="I67" s="21" t="s">
        <v>1040</v>
      </c>
      <c r="J67" s="42" t="str">
        <f t="shared" si="8"/>
        <v>potraviny</v>
      </c>
      <c r="K67" s="16">
        <f t="shared" si="8"/>
        <v>771.12</v>
      </c>
      <c r="L67" s="7">
        <v>44090</v>
      </c>
      <c r="M67" s="43" t="str">
        <f t="shared" si="9"/>
        <v>INMEDIA, spol.s.r.o.</v>
      </c>
      <c r="N67" s="43" t="str">
        <f t="shared" si="9"/>
        <v>Námestie SNP 11, 960,01 Zvolen</v>
      </c>
      <c r="O67" s="8">
        <f t="shared" si="9"/>
        <v>36019208</v>
      </c>
      <c r="P67" s="9" t="s">
        <v>4</v>
      </c>
      <c r="Q67" s="9" t="s">
        <v>32</v>
      </c>
      <c r="R67" s="111"/>
      <c r="S67" s="30"/>
    </row>
    <row r="68" spans="1:18" ht="36" customHeight="1">
      <c r="A68" s="10">
        <v>2020091065</v>
      </c>
      <c r="B68" s="42" t="s">
        <v>33</v>
      </c>
      <c r="C68" s="16">
        <v>403.56</v>
      </c>
      <c r="D68" s="72" t="s">
        <v>504</v>
      </c>
      <c r="E68" s="7">
        <v>44092</v>
      </c>
      <c r="F68" s="46" t="s">
        <v>122</v>
      </c>
      <c r="G68" s="46" t="s">
        <v>50</v>
      </c>
      <c r="H68" s="13">
        <v>36019208</v>
      </c>
      <c r="I68" s="21" t="s">
        <v>1041</v>
      </c>
      <c r="J68" s="42" t="str">
        <f t="shared" si="8"/>
        <v>potraviny</v>
      </c>
      <c r="K68" s="16">
        <f t="shared" si="8"/>
        <v>403.56</v>
      </c>
      <c r="L68" s="7">
        <v>44090</v>
      </c>
      <c r="M68" s="43" t="str">
        <f t="shared" si="9"/>
        <v>INMEDIA, spol.s.r.o.</v>
      </c>
      <c r="N68" s="43" t="str">
        <f t="shared" si="9"/>
        <v>Námestie SNP 11, 960,01 Zvolen</v>
      </c>
      <c r="O68" s="8">
        <f t="shared" si="9"/>
        <v>36019208</v>
      </c>
      <c r="P68" s="9" t="s">
        <v>4</v>
      </c>
      <c r="Q68" s="9" t="s">
        <v>32</v>
      </c>
      <c r="R68" s="111"/>
    </row>
    <row r="69" spans="1:18" ht="36" customHeight="1">
      <c r="A69" s="10">
        <v>2020091066</v>
      </c>
      <c r="B69" s="42" t="s">
        <v>2</v>
      </c>
      <c r="C69" s="16">
        <v>41.76</v>
      </c>
      <c r="D69" s="10">
        <v>162700</v>
      </c>
      <c r="E69" s="7">
        <v>44089</v>
      </c>
      <c r="F69" s="46" t="s">
        <v>79</v>
      </c>
      <c r="G69" s="46" t="s">
        <v>80</v>
      </c>
      <c r="H69" s="13">
        <v>17335949</v>
      </c>
      <c r="I69" s="21"/>
      <c r="J69" s="42"/>
      <c r="K69" s="16"/>
      <c r="L69" s="7"/>
      <c r="M69" s="43"/>
      <c r="N69" s="43"/>
      <c r="O69" s="8"/>
      <c r="P69" s="9"/>
      <c r="Q69" s="9"/>
      <c r="R69" s="111"/>
    </row>
    <row r="70" spans="1:18" ht="36" customHeight="1">
      <c r="A70" s="10">
        <v>2020091067</v>
      </c>
      <c r="B70" s="43" t="s">
        <v>58</v>
      </c>
      <c r="C70" s="16">
        <v>147.74</v>
      </c>
      <c r="D70" s="10">
        <v>5611864285</v>
      </c>
      <c r="E70" s="7">
        <v>44089</v>
      </c>
      <c r="F70" s="46" t="s">
        <v>59</v>
      </c>
      <c r="G70" s="46" t="s">
        <v>60</v>
      </c>
      <c r="H70" s="13">
        <v>31322832</v>
      </c>
      <c r="I70" s="21"/>
      <c r="J70" s="42"/>
      <c r="K70" s="16"/>
      <c r="L70" s="7"/>
      <c r="M70" s="43"/>
      <c r="N70" s="43"/>
      <c r="O70" s="8"/>
      <c r="P70" s="9"/>
      <c r="Q70" s="9"/>
      <c r="R70" s="111"/>
    </row>
    <row r="71" spans="1:18" ht="36" customHeight="1">
      <c r="A71" s="10">
        <v>2020091068</v>
      </c>
      <c r="B71" s="42" t="s">
        <v>703</v>
      </c>
      <c r="C71" s="16">
        <v>69.9</v>
      </c>
      <c r="D71" s="6"/>
      <c r="E71" s="7">
        <v>44092</v>
      </c>
      <c r="F71" s="46" t="s">
        <v>704</v>
      </c>
      <c r="G71" s="46" t="s">
        <v>705</v>
      </c>
      <c r="H71" s="13"/>
      <c r="I71" s="21"/>
      <c r="J71" s="42"/>
      <c r="K71" s="16"/>
      <c r="L71" s="7"/>
      <c r="M71" s="43"/>
      <c r="N71" s="43"/>
      <c r="O71" s="8"/>
      <c r="P71" s="9"/>
      <c r="Q71" s="9"/>
      <c r="R71" s="111"/>
    </row>
    <row r="72" spans="1:19" ht="36" customHeight="1">
      <c r="A72" s="10">
        <v>2020091069</v>
      </c>
      <c r="B72" s="42" t="s">
        <v>703</v>
      </c>
      <c r="C72" s="16">
        <v>69.9</v>
      </c>
      <c r="D72" s="6"/>
      <c r="E72" s="7">
        <v>44092</v>
      </c>
      <c r="F72" s="46" t="s">
        <v>704</v>
      </c>
      <c r="G72" s="46" t="s">
        <v>705</v>
      </c>
      <c r="H72" s="13"/>
      <c r="I72" s="21"/>
      <c r="J72" s="42"/>
      <c r="K72" s="16"/>
      <c r="L72" s="7"/>
      <c r="M72" s="43"/>
      <c r="N72" s="43"/>
      <c r="O72" s="8"/>
      <c r="P72" s="9"/>
      <c r="Q72" s="9"/>
      <c r="R72" s="111"/>
      <c r="S72" s="30"/>
    </row>
    <row r="73" spans="1:20" ht="36" customHeight="1">
      <c r="A73" s="10">
        <v>2020091070</v>
      </c>
      <c r="B73" s="42" t="s">
        <v>703</v>
      </c>
      <c r="C73" s="16">
        <v>69.9</v>
      </c>
      <c r="D73" s="6"/>
      <c r="E73" s="7">
        <v>44092</v>
      </c>
      <c r="F73" s="46" t="s">
        <v>704</v>
      </c>
      <c r="G73" s="46" t="s">
        <v>705</v>
      </c>
      <c r="H73" s="13"/>
      <c r="I73" s="21" t="s">
        <v>991</v>
      </c>
      <c r="J73" s="42"/>
      <c r="K73" s="16"/>
      <c r="L73" s="7"/>
      <c r="M73" s="43"/>
      <c r="N73" s="43"/>
      <c r="O73" s="8"/>
      <c r="P73" s="9"/>
      <c r="Q73" s="9"/>
      <c r="R73" s="111"/>
      <c r="S73" s="30"/>
      <c r="T73" s="110"/>
    </row>
    <row r="74" spans="1:20" ht="36" customHeight="1">
      <c r="A74" s="10">
        <v>2020091071</v>
      </c>
      <c r="B74" s="42" t="s">
        <v>703</v>
      </c>
      <c r="C74" s="16">
        <v>69.9</v>
      </c>
      <c r="D74" s="6"/>
      <c r="E74" s="7">
        <v>44092</v>
      </c>
      <c r="F74" s="46" t="s">
        <v>704</v>
      </c>
      <c r="G74" s="46" t="s">
        <v>705</v>
      </c>
      <c r="H74" s="8"/>
      <c r="I74" s="5"/>
      <c r="J74" s="42"/>
      <c r="K74" s="16"/>
      <c r="L74" s="7"/>
      <c r="M74" s="43"/>
      <c r="N74" s="43"/>
      <c r="O74" s="8"/>
      <c r="P74" s="9"/>
      <c r="Q74" s="9"/>
      <c r="R74" s="111"/>
      <c r="S74" s="30"/>
      <c r="T74" s="110"/>
    </row>
    <row r="75" spans="1:20" ht="36" customHeight="1">
      <c r="A75" s="10">
        <v>2020091072</v>
      </c>
      <c r="B75" s="42" t="s">
        <v>1042</v>
      </c>
      <c r="C75" s="16">
        <v>70.73</v>
      </c>
      <c r="D75" s="6"/>
      <c r="E75" s="7">
        <v>44084</v>
      </c>
      <c r="F75" s="46" t="s">
        <v>1043</v>
      </c>
      <c r="G75" s="46" t="s">
        <v>1044</v>
      </c>
      <c r="H75" s="13">
        <v>36483095</v>
      </c>
      <c r="I75" s="5"/>
      <c r="J75" s="42" t="str">
        <f>B75</f>
        <v>testy na dusičnany</v>
      </c>
      <c r="K75" s="16">
        <f>C75</f>
        <v>70.73</v>
      </c>
      <c r="L75" s="7">
        <v>44081</v>
      </c>
      <c r="M75" s="43" t="str">
        <f aca="true" t="shared" si="10" ref="M75:O76">F75</f>
        <v>FISHER Slovakia, spol. s r.o.</v>
      </c>
      <c r="N75" s="43" t="str">
        <f t="shared" si="10"/>
        <v>Mäsiarska 13, 054 01 Levoča</v>
      </c>
      <c r="O75" s="8">
        <f t="shared" si="10"/>
        <v>36483095</v>
      </c>
      <c r="P75" s="9" t="s">
        <v>412</v>
      </c>
      <c r="Q75" s="9" t="s">
        <v>413</v>
      </c>
      <c r="R75" s="111"/>
      <c r="S75" s="30"/>
      <c r="T75" s="110"/>
    </row>
    <row r="76" spans="1:17" ht="36" customHeight="1">
      <c r="A76" s="10">
        <v>2020091073</v>
      </c>
      <c r="B76" s="14" t="s">
        <v>33</v>
      </c>
      <c r="C76" s="16">
        <v>20</v>
      </c>
      <c r="D76" s="6"/>
      <c r="E76" s="7">
        <v>44090</v>
      </c>
      <c r="F76" s="5" t="s">
        <v>631</v>
      </c>
      <c r="G76" s="5" t="s">
        <v>632</v>
      </c>
      <c r="H76" s="8">
        <v>33010005</v>
      </c>
      <c r="I76" s="5" t="s">
        <v>1045</v>
      </c>
      <c r="J76" s="42" t="str">
        <f>B76</f>
        <v>potraviny</v>
      </c>
      <c r="K76" s="16">
        <f>C76</f>
        <v>20</v>
      </c>
      <c r="L76" s="7">
        <v>44084</v>
      </c>
      <c r="M76" s="43" t="str">
        <f t="shared" si="10"/>
        <v>Ing. Gejza DEMETER</v>
      </c>
      <c r="N76" s="43" t="str">
        <f t="shared" si="10"/>
        <v>Kunova Teplica 198, 049 33 Kunova Teplica</v>
      </c>
      <c r="O76" s="8">
        <f t="shared" si="10"/>
        <v>33010005</v>
      </c>
      <c r="P76" s="9" t="s">
        <v>4</v>
      </c>
      <c r="Q76" s="9" t="s">
        <v>32</v>
      </c>
    </row>
    <row r="77" spans="1:17" ht="36" customHeight="1">
      <c r="A77" s="10">
        <v>2020091074</v>
      </c>
      <c r="B77" s="42" t="s">
        <v>858</v>
      </c>
      <c r="C77" s="16">
        <v>192</v>
      </c>
      <c r="D77" s="58"/>
      <c r="E77" s="7">
        <v>44095</v>
      </c>
      <c r="F77" s="46" t="s">
        <v>859</v>
      </c>
      <c r="G77" s="46" t="s">
        <v>860</v>
      </c>
      <c r="H77" s="13">
        <v>31647758</v>
      </c>
      <c r="I77" s="5"/>
      <c r="J77" s="42"/>
      <c r="K77" s="16"/>
      <c r="L77" s="7"/>
      <c r="M77" s="43"/>
      <c r="N77" s="43"/>
      <c r="O77" s="8"/>
      <c r="P77" s="9"/>
      <c r="Q77" s="9"/>
    </row>
    <row r="78" spans="1:19" ht="36" customHeight="1">
      <c r="A78" s="10">
        <v>2020091075</v>
      </c>
      <c r="B78" s="42" t="s">
        <v>1046</v>
      </c>
      <c r="C78" s="16">
        <v>960</v>
      </c>
      <c r="D78" s="6" t="s">
        <v>1047</v>
      </c>
      <c r="E78" s="7">
        <v>44085</v>
      </c>
      <c r="F78" s="46" t="s">
        <v>1048</v>
      </c>
      <c r="G78" s="46" t="s">
        <v>1049</v>
      </c>
      <c r="H78" s="13">
        <v>36053058</v>
      </c>
      <c r="I78" s="5"/>
      <c r="J78" s="42"/>
      <c r="K78" s="16"/>
      <c r="L78" s="7"/>
      <c r="M78" s="43"/>
      <c r="N78" s="43"/>
      <c r="O78" s="8"/>
      <c r="P78" s="9"/>
      <c r="Q78" s="9"/>
      <c r="R78" s="110"/>
      <c r="S78" s="110"/>
    </row>
    <row r="79" spans="1:18" ht="36" customHeight="1">
      <c r="A79" s="10">
        <v>2020091076</v>
      </c>
      <c r="B79" s="42" t="s">
        <v>33</v>
      </c>
      <c r="C79" s="16">
        <v>923.28</v>
      </c>
      <c r="D79" s="6"/>
      <c r="E79" s="7">
        <v>44095</v>
      </c>
      <c r="F79" s="42" t="s">
        <v>56</v>
      </c>
      <c r="G79" s="43" t="s">
        <v>57</v>
      </c>
      <c r="H79" s="34">
        <v>45702942</v>
      </c>
      <c r="I79" s="5" t="s">
        <v>1050</v>
      </c>
      <c r="J79" s="42" t="str">
        <f aca="true" t="shared" si="11" ref="J79:K89">B79</f>
        <v>potraviny</v>
      </c>
      <c r="K79" s="16">
        <f t="shared" si="11"/>
        <v>923.28</v>
      </c>
      <c r="L79" s="7">
        <v>44084</v>
      </c>
      <c r="M79" s="43" t="str">
        <f aca="true" t="shared" si="12" ref="M79:O89">F79</f>
        <v>EASTFOOD s.r.o.</v>
      </c>
      <c r="N79" s="43" t="str">
        <f t="shared" si="12"/>
        <v>Južná trieda 78, 040 01 Košice</v>
      </c>
      <c r="O79" s="8">
        <f t="shared" si="12"/>
        <v>45702942</v>
      </c>
      <c r="P79" s="9" t="s">
        <v>4</v>
      </c>
      <c r="Q79" s="9" t="s">
        <v>32</v>
      </c>
      <c r="R79" s="111"/>
    </row>
    <row r="80" spans="1:18" ht="36" customHeight="1">
      <c r="A80" s="10">
        <v>2020091077</v>
      </c>
      <c r="B80" s="42" t="s">
        <v>33</v>
      </c>
      <c r="C80" s="16">
        <v>671.34</v>
      </c>
      <c r="D80" s="6"/>
      <c r="E80" s="7">
        <v>44095</v>
      </c>
      <c r="F80" s="46" t="s">
        <v>48</v>
      </c>
      <c r="G80" s="46" t="s">
        <v>49</v>
      </c>
      <c r="H80" s="13">
        <v>35760532</v>
      </c>
      <c r="I80" s="5" t="s">
        <v>1051</v>
      </c>
      <c r="J80" s="42" t="str">
        <f t="shared" si="11"/>
        <v>potraviny</v>
      </c>
      <c r="K80" s="16">
        <f t="shared" si="11"/>
        <v>671.34</v>
      </c>
      <c r="L80" s="7">
        <v>44095</v>
      </c>
      <c r="M80" s="43" t="str">
        <f t="shared" si="12"/>
        <v>ATC - JR, s.r.o.</v>
      </c>
      <c r="N80" s="43" t="str">
        <f t="shared" si="12"/>
        <v>Vsetínska cesta 766,020 01 Púchov</v>
      </c>
      <c r="O80" s="8">
        <f t="shared" si="12"/>
        <v>35760532</v>
      </c>
      <c r="P80" s="9" t="s">
        <v>4</v>
      </c>
      <c r="Q80" s="9" t="s">
        <v>32</v>
      </c>
      <c r="R80" s="111"/>
    </row>
    <row r="81" spans="1:18" ht="36" customHeight="1">
      <c r="A81" s="10">
        <v>2020091078</v>
      </c>
      <c r="B81" s="42" t="s">
        <v>33</v>
      </c>
      <c r="C81" s="16">
        <v>663.66</v>
      </c>
      <c r="D81" s="6"/>
      <c r="E81" s="7">
        <v>44095</v>
      </c>
      <c r="F81" s="46" t="s">
        <v>48</v>
      </c>
      <c r="G81" s="46" t="s">
        <v>49</v>
      </c>
      <c r="H81" s="13">
        <v>35760532</v>
      </c>
      <c r="I81" s="5" t="s">
        <v>1052</v>
      </c>
      <c r="J81" s="42" t="str">
        <f t="shared" si="11"/>
        <v>potraviny</v>
      </c>
      <c r="K81" s="16">
        <f t="shared" si="11"/>
        <v>663.66</v>
      </c>
      <c r="L81" s="7">
        <v>44095</v>
      </c>
      <c r="M81" s="43" t="str">
        <f t="shared" si="12"/>
        <v>ATC - JR, s.r.o.</v>
      </c>
      <c r="N81" s="43" t="str">
        <f t="shared" si="12"/>
        <v>Vsetínska cesta 766,020 01 Púchov</v>
      </c>
      <c r="O81" s="8">
        <f t="shared" si="12"/>
        <v>35760532</v>
      </c>
      <c r="P81" s="9" t="s">
        <v>4</v>
      </c>
      <c r="Q81" s="9" t="s">
        <v>32</v>
      </c>
      <c r="R81" s="111"/>
    </row>
    <row r="82" spans="1:17" ht="36" customHeight="1">
      <c r="A82" s="10">
        <v>2020091079</v>
      </c>
      <c r="B82" s="42" t="s">
        <v>33</v>
      </c>
      <c r="C82" s="16">
        <v>608.93</v>
      </c>
      <c r="D82" s="6"/>
      <c r="E82" s="7">
        <v>44095</v>
      </c>
      <c r="F82" s="46" t="s">
        <v>48</v>
      </c>
      <c r="G82" s="46" t="s">
        <v>49</v>
      </c>
      <c r="H82" s="13">
        <v>35760532</v>
      </c>
      <c r="I82" s="5" t="s">
        <v>1053</v>
      </c>
      <c r="J82" s="42" t="str">
        <f t="shared" si="11"/>
        <v>potraviny</v>
      </c>
      <c r="K82" s="16">
        <f t="shared" si="11"/>
        <v>608.93</v>
      </c>
      <c r="L82" s="7">
        <v>44095</v>
      </c>
      <c r="M82" s="43" t="str">
        <f t="shared" si="12"/>
        <v>ATC - JR, s.r.o.</v>
      </c>
      <c r="N82" s="43" t="str">
        <f t="shared" si="12"/>
        <v>Vsetínska cesta 766,020 01 Púchov</v>
      </c>
      <c r="O82" s="8">
        <f t="shared" si="12"/>
        <v>35760532</v>
      </c>
      <c r="P82" s="9" t="s">
        <v>4</v>
      </c>
      <c r="Q82" s="9" t="s">
        <v>32</v>
      </c>
    </row>
    <row r="83" spans="1:17" ht="36" customHeight="1">
      <c r="A83" s="10">
        <v>2020091080</v>
      </c>
      <c r="B83" s="20" t="s">
        <v>33</v>
      </c>
      <c r="C83" s="16">
        <v>209.76</v>
      </c>
      <c r="D83" s="6"/>
      <c r="E83" s="7">
        <v>44096</v>
      </c>
      <c r="F83" s="12" t="s">
        <v>112</v>
      </c>
      <c r="G83" s="12" t="s">
        <v>109</v>
      </c>
      <c r="H83" s="13">
        <v>34152199</v>
      </c>
      <c r="I83" s="21" t="s">
        <v>1054</v>
      </c>
      <c r="J83" s="42" t="str">
        <f t="shared" si="11"/>
        <v>potraviny</v>
      </c>
      <c r="K83" s="16">
        <f t="shared" si="11"/>
        <v>209.76</v>
      </c>
      <c r="L83" s="7">
        <v>44095</v>
      </c>
      <c r="M83" s="43" t="str">
        <f t="shared" si="12"/>
        <v>Bidfood Slovakia, s.r.o</v>
      </c>
      <c r="N83" s="43" t="str">
        <f t="shared" si="12"/>
        <v>Piešťanská 2321/71,  915 01 Nové Mesto nad Váhom</v>
      </c>
      <c r="O83" s="8">
        <f t="shared" si="12"/>
        <v>34152199</v>
      </c>
      <c r="P83" s="9" t="s">
        <v>4</v>
      </c>
      <c r="Q83" s="9" t="s">
        <v>32</v>
      </c>
    </row>
    <row r="84" spans="1:17" ht="36" customHeight="1">
      <c r="A84" s="10">
        <v>2020091081</v>
      </c>
      <c r="B84" s="42" t="s">
        <v>33</v>
      </c>
      <c r="C84" s="16">
        <v>672</v>
      </c>
      <c r="D84" s="72" t="s">
        <v>504</v>
      </c>
      <c r="E84" s="7">
        <v>44096</v>
      </c>
      <c r="F84" s="46" t="s">
        <v>122</v>
      </c>
      <c r="G84" s="46" t="s">
        <v>50</v>
      </c>
      <c r="H84" s="13">
        <v>36019208</v>
      </c>
      <c r="I84" s="21"/>
      <c r="J84" s="42" t="str">
        <f t="shared" si="11"/>
        <v>potraviny</v>
      </c>
      <c r="K84" s="16">
        <f t="shared" si="11"/>
        <v>672</v>
      </c>
      <c r="L84" s="7">
        <v>44095</v>
      </c>
      <c r="M84" s="43" t="str">
        <f t="shared" si="12"/>
        <v>INMEDIA, spol.s.r.o.</v>
      </c>
      <c r="N84" s="43" t="str">
        <f t="shared" si="12"/>
        <v>Námestie SNP 11, 960,01 Zvolen</v>
      </c>
      <c r="O84" s="8">
        <f t="shared" si="12"/>
        <v>36019208</v>
      </c>
      <c r="P84" s="9" t="s">
        <v>30</v>
      </c>
      <c r="Q84" s="9" t="s">
        <v>31</v>
      </c>
    </row>
    <row r="85" spans="1:17" ht="36" customHeight="1">
      <c r="A85" s="10">
        <v>2020091082</v>
      </c>
      <c r="B85" s="42" t="s">
        <v>33</v>
      </c>
      <c r="C85" s="16">
        <v>1006.56</v>
      </c>
      <c r="D85" s="72" t="s">
        <v>504</v>
      </c>
      <c r="E85" s="7">
        <v>44096</v>
      </c>
      <c r="F85" s="46" t="s">
        <v>122</v>
      </c>
      <c r="G85" s="46" t="s">
        <v>50</v>
      </c>
      <c r="H85" s="13">
        <v>36019208</v>
      </c>
      <c r="I85" s="21" t="s">
        <v>1055</v>
      </c>
      <c r="J85" s="42" t="str">
        <f t="shared" si="11"/>
        <v>potraviny</v>
      </c>
      <c r="K85" s="16">
        <f t="shared" si="11"/>
        <v>1006.56</v>
      </c>
      <c r="L85" s="7">
        <v>44084</v>
      </c>
      <c r="M85" s="43" t="str">
        <f t="shared" si="12"/>
        <v>INMEDIA, spol.s.r.o.</v>
      </c>
      <c r="N85" s="43" t="str">
        <f t="shared" si="12"/>
        <v>Námestie SNP 11, 960,01 Zvolen</v>
      </c>
      <c r="O85" s="8">
        <f t="shared" si="12"/>
        <v>36019208</v>
      </c>
      <c r="P85" s="9" t="s">
        <v>4</v>
      </c>
      <c r="Q85" s="9" t="s">
        <v>32</v>
      </c>
    </row>
    <row r="86" spans="1:17" ht="36" customHeight="1">
      <c r="A86" s="10">
        <v>2020091083</v>
      </c>
      <c r="B86" s="42" t="s">
        <v>33</v>
      </c>
      <c r="C86" s="16">
        <v>1170.1</v>
      </c>
      <c r="D86" s="72" t="s">
        <v>504</v>
      </c>
      <c r="E86" s="7">
        <v>44096</v>
      </c>
      <c r="F86" s="46" t="s">
        <v>122</v>
      </c>
      <c r="G86" s="46" t="s">
        <v>50</v>
      </c>
      <c r="H86" s="13">
        <v>36019208</v>
      </c>
      <c r="I86" s="21" t="s">
        <v>1056</v>
      </c>
      <c r="J86" s="42" t="str">
        <f t="shared" si="11"/>
        <v>potraviny</v>
      </c>
      <c r="K86" s="16">
        <f t="shared" si="11"/>
        <v>1170.1</v>
      </c>
      <c r="L86" s="7">
        <v>44084</v>
      </c>
      <c r="M86" s="43" t="str">
        <f t="shared" si="12"/>
        <v>INMEDIA, spol.s.r.o.</v>
      </c>
      <c r="N86" s="43" t="str">
        <f t="shared" si="12"/>
        <v>Námestie SNP 11, 960,01 Zvolen</v>
      </c>
      <c r="O86" s="8">
        <f t="shared" si="12"/>
        <v>36019208</v>
      </c>
      <c r="P86" s="9" t="s">
        <v>4</v>
      </c>
      <c r="Q86" s="9" t="s">
        <v>32</v>
      </c>
    </row>
    <row r="87" spans="1:17" ht="36" customHeight="1">
      <c r="A87" s="10">
        <v>2020091084</v>
      </c>
      <c r="B87" s="42" t="s">
        <v>33</v>
      </c>
      <c r="C87" s="16">
        <v>1584.85</v>
      </c>
      <c r="D87" s="6"/>
      <c r="E87" s="7">
        <v>44091</v>
      </c>
      <c r="F87" s="42" t="s">
        <v>65</v>
      </c>
      <c r="G87" s="43" t="s">
        <v>66</v>
      </c>
      <c r="H87" s="8">
        <v>44240104</v>
      </c>
      <c r="I87" s="5" t="s">
        <v>1057</v>
      </c>
      <c r="J87" s="42" t="str">
        <f t="shared" si="11"/>
        <v>potraviny</v>
      </c>
      <c r="K87" s="16">
        <f t="shared" si="11"/>
        <v>1584.85</v>
      </c>
      <c r="L87" s="7">
        <v>44090</v>
      </c>
      <c r="M87" s="43" t="str">
        <f t="shared" si="12"/>
        <v>BOHUŠ ŠESTÁK s.r.o.</v>
      </c>
      <c r="N87" s="43" t="str">
        <f t="shared" si="12"/>
        <v>Vodárenská 343/2, 924 01 Galanta</v>
      </c>
      <c r="O87" s="8">
        <f t="shared" si="12"/>
        <v>44240104</v>
      </c>
      <c r="P87" s="99" t="s">
        <v>4</v>
      </c>
      <c r="Q87" s="86" t="s">
        <v>32</v>
      </c>
    </row>
    <row r="88" spans="1:17" ht="36" customHeight="1">
      <c r="A88" s="10">
        <v>2020091085</v>
      </c>
      <c r="B88" s="42" t="s">
        <v>1058</v>
      </c>
      <c r="C88" s="16">
        <v>250.41</v>
      </c>
      <c r="D88" s="10"/>
      <c r="E88" s="69">
        <v>44083</v>
      </c>
      <c r="F88" s="43" t="s">
        <v>1059</v>
      </c>
      <c r="G88" s="43" t="s">
        <v>1060</v>
      </c>
      <c r="H88" s="8">
        <v>45432376</v>
      </c>
      <c r="I88" s="5" t="s">
        <v>1061</v>
      </c>
      <c r="J88" s="42" t="str">
        <f t="shared" si="11"/>
        <v>záclony</v>
      </c>
      <c r="K88" s="16">
        <f t="shared" si="11"/>
        <v>250.41</v>
      </c>
      <c r="L88" s="7">
        <v>44082</v>
      </c>
      <c r="M88" s="43" t="str">
        <f t="shared" si="12"/>
        <v>JIMI Textil s.r.o.</v>
      </c>
      <c r="N88" s="43" t="str">
        <f t="shared" si="12"/>
        <v>Boženy Němcovej 8, 811 04 Bratislava</v>
      </c>
      <c r="O88" s="8">
        <f t="shared" si="12"/>
        <v>45432376</v>
      </c>
      <c r="P88" s="99" t="s">
        <v>30</v>
      </c>
      <c r="Q88" s="86" t="s">
        <v>31</v>
      </c>
    </row>
    <row r="89" spans="1:17" ht="36" customHeight="1">
      <c r="A89" s="10">
        <v>2020091086</v>
      </c>
      <c r="B89" s="42" t="s">
        <v>33</v>
      </c>
      <c r="C89" s="16">
        <v>455.8</v>
      </c>
      <c r="D89" s="6" t="s">
        <v>415</v>
      </c>
      <c r="E89" s="7">
        <v>44094</v>
      </c>
      <c r="F89" s="42" t="s">
        <v>120</v>
      </c>
      <c r="G89" s="43" t="s">
        <v>121</v>
      </c>
      <c r="H89" s="8">
        <v>17260752</v>
      </c>
      <c r="I89" s="5" t="s">
        <v>1062</v>
      </c>
      <c r="J89" s="42" t="str">
        <f t="shared" si="11"/>
        <v>potraviny</v>
      </c>
      <c r="K89" s="16">
        <f t="shared" si="11"/>
        <v>455.8</v>
      </c>
      <c r="L89" s="7">
        <v>44092</v>
      </c>
      <c r="M89" s="43" t="str">
        <f t="shared" si="12"/>
        <v>Zoltán Jánosdeák - Jánosdeák</v>
      </c>
      <c r="N89" s="43" t="str">
        <f t="shared" si="12"/>
        <v>Vinohradná 101, 049 11 Plešivec</v>
      </c>
      <c r="O89" s="8">
        <f t="shared" si="12"/>
        <v>17260752</v>
      </c>
      <c r="P89" s="9" t="s">
        <v>4</v>
      </c>
      <c r="Q89" s="9" t="s">
        <v>32</v>
      </c>
    </row>
    <row r="90" spans="1:18" ht="36" customHeight="1">
      <c r="A90" s="10">
        <v>2020091087</v>
      </c>
      <c r="B90" s="42" t="s">
        <v>1063</v>
      </c>
      <c r="C90" s="16">
        <v>192</v>
      </c>
      <c r="D90" s="86"/>
      <c r="E90" s="69">
        <v>44095</v>
      </c>
      <c r="F90" s="46" t="s">
        <v>1064</v>
      </c>
      <c r="G90" s="46" t="s">
        <v>1065</v>
      </c>
      <c r="H90" s="13">
        <v>35691069</v>
      </c>
      <c r="I90" s="21"/>
      <c r="J90" s="42"/>
      <c r="K90" s="16"/>
      <c r="L90" s="7"/>
      <c r="M90" s="43"/>
      <c r="N90" s="43"/>
      <c r="O90" s="8"/>
      <c r="P90" s="9"/>
      <c r="Q90" s="9"/>
      <c r="R90" s="111"/>
    </row>
    <row r="91" spans="1:18" ht="36" customHeight="1">
      <c r="A91" s="10">
        <v>2020091088</v>
      </c>
      <c r="B91" s="42" t="s">
        <v>51</v>
      </c>
      <c r="C91" s="16">
        <v>629.04</v>
      </c>
      <c r="D91" s="58" t="s">
        <v>810</v>
      </c>
      <c r="E91" s="7">
        <v>44096</v>
      </c>
      <c r="F91" s="46" t="s">
        <v>6</v>
      </c>
      <c r="G91" s="46" t="s">
        <v>7</v>
      </c>
      <c r="H91" s="13">
        <v>47925914</v>
      </c>
      <c r="I91" s="21" t="s">
        <v>1066</v>
      </c>
      <c r="J91" s="42" t="str">
        <f aca="true" t="shared" si="13" ref="J91:K96">B91</f>
        <v>lieky</v>
      </c>
      <c r="K91" s="16">
        <f t="shared" si="13"/>
        <v>629.04</v>
      </c>
      <c r="L91" s="89">
        <v>44092</v>
      </c>
      <c r="M91" s="43" t="str">
        <f aca="true" t="shared" si="14" ref="M91:O96">F91</f>
        <v>ATONA s.r.o.</v>
      </c>
      <c r="N91" s="43" t="str">
        <f t="shared" si="14"/>
        <v>Okružná 30, 048 01 Rožňava</v>
      </c>
      <c r="O91" s="8">
        <f t="shared" si="14"/>
        <v>47925914</v>
      </c>
      <c r="P91" s="9" t="s">
        <v>30</v>
      </c>
      <c r="Q91" s="9" t="s">
        <v>31</v>
      </c>
      <c r="R91" s="111"/>
    </row>
    <row r="92" spans="1:18" ht="36" customHeight="1">
      <c r="A92" s="10">
        <v>2020091089</v>
      </c>
      <c r="B92" s="42" t="s">
        <v>51</v>
      </c>
      <c r="C92" s="16">
        <v>488.23</v>
      </c>
      <c r="D92" s="58" t="s">
        <v>810</v>
      </c>
      <c r="E92" s="7">
        <v>44096</v>
      </c>
      <c r="F92" s="46" t="s">
        <v>6</v>
      </c>
      <c r="G92" s="46" t="s">
        <v>7</v>
      </c>
      <c r="H92" s="13">
        <v>47925914</v>
      </c>
      <c r="I92" s="21" t="s">
        <v>1067</v>
      </c>
      <c r="J92" s="42" t="str">
        <f t="shared" si="13"/>
        <v>lieky</v>
      </c>
      <c r="K92" s="16">
        <f t="shared" si="13"/>
        <v>488.23</v>
      </c>
      <c r="L92" s="89">
        <v>44092</v>
      </c>
      <c r="M92" s="43" t="str">
        <f t="shared" si="14"/>
        <v>ATONA s.r.o.</v>
      </c>
      <c r="N92" s="43" t="str">
        <f t="shared" si="14"/>
        <v>Okružná 30, 048 01 Rožňava</v>
      </c>
      <c r="O92" s="8">
        <f t="shared" si="14"/>
        <v>47925914</v>
      </c>
      <c r="P92" s="9" t="s">
        <v>30</v>
      </c>
      <c r="Q92" s="9" t="s">
        <v>31</v>
      </c>
      <c r="R92" s="111"/>
    </row>
    <row r="93" spans="1:18" ht="36" customHeight="1">
      <c r="A93" s="10">
        <v>2020091090</v>
      </c>
      <c r="B93" s="42" t="s">
        <v>51</v>
      </c>
      <c r="C93" s="16">
        <v>1018.63</v>
      </c>
      <c r="D93" s="58" t="s">
        <v>810</v>
      </c>
      <c r="E93" s="7">
        <v>44096</v>
      </c>
      <c r="F93" s="46" t="s">
        <v>6</v>
      </c>
      <c r="G93" s="46" t="s">
        <v>7</v>
      </c>
      <c r="H93" s="13">
        <v>47925914</v>
      </c>
      <c r="I93" s="21" t="s">
        <v>1068</v>
      </c>
      <c r="J93" s="42" t="str">
        <f t="shared" si="13"/>
        <v>lieky</v>
      </c>
      <c r="K93" s="16">
        <f t="shared" si="13"/>
        <v>1018.63</v>
      </c>
      <c r="L93" s="89">
        <v>44090</v>
      </c>
      <c r="M93" s="43" t="str">
        <f t="shared" si="14"/>
        <v>ATONA s.r.o.</v>
      </c>
      <c r="N93" s="43" t="str">
        <f t="shared" si="14"/>
        <v>Okružná 30, 048 01 Rožňava</v>
      </c>
      <c r="O93" s="8">
        <f t="shared" si="14"/>
        <v>47925914</v>
      </c>
      <c r="P93" s="9" t="s">
        <v>30</v>
      </c>
      <c r="Q93" s="9" t="s">
        <v>31</v>
      </c>
      <c r="R93" s="111"/>
    </row>
    <row r="94" spans="1:18" ht="36" customHeight="1">
      <c r="A94" s="10">
        <v>2020091091</v>
      </c>
      <c r="B94" s="42" t="s">
        <v>51</v>
      </c>
      <c r="C94" s="16">
        <v>1341.22</v>
      </c>
      <c r="D94" s="58" t="s">
        <v>810</v>
      </c>
      <c r="E94" s="7">
        <v>44096</v>
      </c>
      <c r="F94" s="46" t="s">
        <v>6</v>
      </c>
      <c r="G94" s="46" t="s">
        <v>7</v>
      </c>
      <c r="H94" s="13">
        <v>47925914</v>
      </c>
      <c r="I94" s="21" t="s">
        <v>1069</v>
      </c>
      <c r="J94" s="42" t="str">
        <f t="shared" si="13"/>
        <v>lieky</v>
      </c>
      <c r="K94" s="16">
        <f t="shared" si="13"/>
        <v>1341.22</v>
      </c>
      <c r="L94" s="89">
        <v>44095</v>
      </c>
      <c r="M94" s="43" t="str">
        <f t="shared" si="14"/>
        <v>ATONA s.r.o.</v>
      </c>
      <c r="N94" s="43" t="str">
        <f t="shared" si="14"/>
        <v>Okružná 30, 048 01 Rožňava</v>
      </c>
      <c r="O94" s="8">
        <f t="shared" si="14"/>
        <v>47925914</v>
      </c>
      <c r="P94" s="9" t="s">
        <v>30</v>
      </c>
      <c r="Q94" s="9" t="s">
        <v>31</v>
      </c>
      <c r="R94" s="111"/>
    </row>
    <row r="95" spans="1:18" ht="36" customHeight="1">
      <c r="A95" s="10">
        <v>2020091092</v>
      </c>
      <c r="B95" s="42" t="s">
        <v>33</v>
      </c>
      <c r="C95" s="16">
        <v>1212.49</v>
      </c>
      <c r="D95" s="64" t="s">
        <v>401</v>
      </c>
      <c r="E95" s="7">
        <v>44098</v>
      </c>
      <c r="F95" s="43" t="s">
        <v>53</v>
      </c>
      <c r="G95" s="43" t="s">
        <v>54</v>
      </c>
      <c r="H95" s="8">
        <v>45952671</v>
      </c>
      <c r="I95" s="5"/>
      <c r="J95" s="42" t="str">
        <f t="shared" si="13"/>
        <v>potraviny</v>
      </c>
      <c r="K95" s="16">
        <f t="shared" si="13"/>
        <v>1212.49</v>
      </c>
      <c r="L95" s="7">
        <v>44096</v>
      </c>
      <c r="M95" s="43" t="str">
        <f t="shared" si="14"/>
        <v>METRO Cash and Carry SR s.r.o.</v>
      </c>
      <c r="N95" s="43" t="str">
        <f t="shared" si="14"/>
        <v>Senecká cesta 1881,900 28  Ivanka pri Dunaji</v>
      </c>
      <c r="O95" s="8">
        <f t="shared" si="14"/>
        <v>45952671</v>
      </c>
      <c r="P95" s="9" t="s">
        <v>30</v>
      </c>
      <c r="Q95" s="9" t="s">
        <v>31</v>
      </c>
      <c r="R95" s="111"/>
    </row>
    <row r="96" spans="1:18" ht="36" customHeight="1">
      <c r="A96" s="10">
        <v>2020091093</v>
      </c>
      <c r="B96" s="42" t="s">
        <v>33</v>
      </c>
      <c r="C96" s="16">
        <v>241.68</v>
      </c>
      <c r="D96" s="64" t="s">
        <v>401</v>
      </c>
      <c r="E96" s="7">
        <v>44098</v>
      </c>
      <c r="F96" s="43" t="s">
        <v>53</v>
      </c>
      <c r="G96" s="43" t="s">
        <v>54</v>
      </c>
      <c r="H96" s="8">
        <v>45952671</v>
      </c>
      <c r="I96" s="5" t="s">
        <v>1070</v>
      </c>
      <c r="J96" s="42" t="str">
        <f t="shared" si="13"/>
        <v>potraviny</v>
      </c>
      <c r="K96" s="16">
        <f t="shared" si="13"/>
        <v>241.68</v>
      </c>
      <c r="L96" s="7">
        <v>44095</v>
      </c>
      <c r="M96" s="43" t="str">
        <f t="shared" si="14"/>
        <v>METRO Cash and Carry SR s.r.o.</v>
      </c>
      <c r="N96" s="43" t="str">
        <f t="shared" si="14"/>
        <v>Senecká cesta 1881,900 28  Ivanka pri Dunaji</v>
      </c>
      <c r="O96" s="8">
        <f t="shared" si="14"/>
        <v>45952671</v>
      </c>
      <c r="P96" s="9" t="s">
        <v>4</v>
      </c>
      <c r="Q96" s="9" t="s">
        <v>32</v>
      </c>
      <c r="R96" s="111"/>
    </row>
    <row r="97" spans="1:17" ht="36" customHeight="1">
      <c r="A97" s="10">
        <v>2020091094</v>
      </c>
      <c r="B97" s="42" t="s">
        <v>118</v>
      </c>
      <c r="C97" s="16">
        <v>15.9</v>
      </c>
      <c r="D97" s="36">
        <v>30882084</v>
      </c>
      <c r="E97" s="7">
        <v>44097</v>
      </c>
      <c r="F97" s="46" t="s">
        <v>116</v>
      </c>
      <c r="G97" s="46" t="s">
        <v>117</v>
      </c>
      <c r="H97" s="13">
        <v>36019208</v>
      </c>
      <c r="I97" s="21"/>
      <c r="J97" s="42"/>
      <c r="K97" s="16"/>
      <c r="L97" s="7"/>
      <c r="M97" s="43"/>
      <c r="N97" s="43"/>
      <c r="O97" s="8"/>
      <c r="P97" s="9"/>
      <c r="Q97" s="9"/>
    </row>
    <row r="98" spans="1:17" ht="36" customHeight="1">
      <c r="A98" s="10">
        <v>2020091095</v>
      </c>
      <c r="B98" s="42" t="s">
        <v>74</v>
      </c>
      <c r="C98" s="16">
        <v>2000.89</v>
      </c>
      <c r="D98" s="6" t="s">
        <v>1071</v>
      </c>
      <c r="E98" s="7">
        <v>44099</v>
      </c>
      <c r="F98" s="46" t="s">
        <v>238</v>
      </c>
      <c r="G98" s="46" t="s">
        <v>239</v>
      </c>
      <c r="H98" s="13">
        <v>36227901</v>
      </c>
      <c r="I98" s="5"/>
      <c r="J98" s="42"/>
      <c r="K98" s="16"/>
      <c r="L98" s="7"/>
      <c r="M98" s="43"/>
      <c r="N98" s="43"/>
      <c r="O98" s="8"/>
      <c r="P98" s="9"/>
      <c r="Q98" s="9"/>
    </row>
    <row r="99" spans="1:17" ht="36" customHeight="1">
      <c r="A99" s="10">
        <v>2020091096</v>
      </c>
      <c r="B99" s="42" t="s">
        <v>38</v>
      </c>
      <c r="C99" s="16">
        <v>490.54</v>
      </c>
      <c r="D99" s="19">
        <v>11899846</v>
      </c>
      <c r="E99" s="7">
        <v>44102</v>
      </c>
      <c r="F99" s="42" t="s">
        <v>47</v>
      </c>
      <c r="G99" s="43" t="s">
        <v>75</v>
      </c>
      <c r="H99" s="34">
        <v>35697270</v>
      </c>
      <c r="I99" s="21"/>
      <c r="J99" s="42"/>
      <c r="K99" s="16"/>
      <c r="L99" s="7"/>
      <c r="M99" s="43"/>
      <c r="N99" s="43"/>
      <c r="O99" s="8"/>
      <c r="P99" s="9"/>
      <c r="Q99" s="9"/>
    </row>
    <row r="100" spans="1:17" ht="36" customHeight="1">
      <c r="A100" s="10">
        <v>2020091097</v>
      </c>
      <c r="B100" s="38" t="s">
        <v>3</v>
      </c>
      <c r="C100" s="16">
        <v>33.6</v>
      </c>
      <c r="D100" s="6" t="s">
        <v>105</v>
      </c>
      <c r="E100" s="7">
        <v>44097</v>
      </c>
      <c r="F100" s="12" t="s">
        <v>92</v>
      </c>
      <c r="G100" s="12" t="s">
        <v>93</v>
      </c>
      <c r="H100" s="13">
        <v>35908718</v>
      </c>
      <c r="I100" s="5"/>
      <c r="J100" s="42"/>
      <c r="K100" s="16"/>
      <c r="L100" s="7"/>
      <c r="M100" s="43"/>
      <c r="N100" s="43"/>
      <c r="O100" s="8"/>
      <c r="P100" s="9"/>
      <c r="Q100" s="9"/>
    </row>
    <row r="101" spans="1:17" ht="36" customHeight="1">
      <c r="A101" s="10">
        <v>2020091098</v>
      </c>
      <c r="B101" s="42" t="s">
        <v>51</v>
      </c>
      <c r="C101" s="16">
        <v>544.09</v>
      </c>
      <c r="D101" s="58" t="s">
        <v>810</v>
      </c>
      <c r="E101" s="7">
        <v>44102</v>
      </c>
      <c r="F101" s="46" t="s">
        <v>6</v>
      </c>
      <c r="G101" s="46" t="s">
        <v>7</v>
      </c>
      <c r="H101" s="13">
        <v>47925914</v>
      </c>
      <c r="I101" s="21" t="s">
        <v>1072</v>
      </c>
      <c r="J101" s="42" t="str">
        <f aca="true" t="shared" si="15" ref="J101:K104">B101</f>
        <v>lieky</v>
      </c>
      <c r="K101" s="16">
        <f t="shared" si="15"/>
        <v>544.09</v>
      </c>
      <c r="L101" s="89">
        <v>44098</v>
      </c>
      <c r="M101" s="43" t="str">
        <f aca="true" t="shared" si="16" ref="M101:O104">F101</f>
        <v>ATONA s.r.o.</v>
      </c>
      <c r="N101" s="43" t="str">
        <f t="shared" si="16"/>
        <v>Okružná 30, 048 01 Rožňava</v>
      </c>
      <c r="O101" s="8">
        <f t="shared" si="16"/>
        <v>47925914</v>
      </c>
      <c r="P101" s="9" t="s">
        <v>30</v>
      </c>
      <c r="Q101" s="9" t="s">
        <v>31</v>
      </c>
    </row>
    <row r="102" spans="1:17" ht="36" customHeight="1">
      <c r="A102" s="10">
        <v>2020091099</v>
      </c>
      <c r="B102" s="42" t="s">
        <v>51</v>
      </c>
      <c r="C102" s="16">
        <v>519.17</v>
      </c>
      <c r="D102" s="58" t="s">
        <v>810</v>
      </c>
      <c r="E102" s="7">
        <v>44102</v>
      </c>
      <c r="F102" s="46" t="s">
        <v>6</v>
      </c>
      <c r="G102" s="46" t="s">
        <v>7</v>
      </c>
      <c r="H102" s="13">
        <v>47925914</v>
      </c>
      <c r="I102" s="21" t="s">
        <v>1073</v>
      </c>
      <c r="J102" s="42" t="str">
        <f t="shared" si="15"/>
        <v>lieky</v>
      </c>
      <c r="K102" s="16">
        <f t="shared" si="15"/>
        <v>519.17</v>
      </c>
      <c r="L102" s="89">
        <v>44098</v>
      </c>
      <c r="M102" s="43" t="str">
        <f t="shared" si="16"/>
        <v>ATONA s.r.o.</v>
      </c>
      <c r="N102" s="43" t="str">
        <f t="shared" si="16"/>
        <v>Okružná 30, 048 01 Rožňava</v>
      </c>
      <c r="O102" s="8">
        <f t="shared" si="16"/>
        <v>47925914</v>
      </c>
      <c r="P102" s="9" t="s">
        <v>30</v>
      </c>
      <c r="Q102" s="9" t="s">
        <v>31</v>
      </c>
    </row>
    <row r="103" spans="1:17" ht="36" customHeight="1">
      <c r="A103" s="10">
        <v>2020091100</v>
      </c>
      <c r="B103" s="42" t="s">
        <v>51</v>
      </c>
      <c r="C103" s="16">
        <v>932.34</v>
      </c>
      <c r="D103" s="58" t="s">
        <v>810</v>
      </c>
      <c r="E103" s="7">
        <v>44102</v>
      </c>
      <c r="F103" s="46" t="s">
        <v>6</v>
      </c>
      <c r="G103" s="46" t="s">
        <v>7</v>
      </c>
      <c r="H103" s="13">
        <v>47925914</v>
      </c>
      <c r="I103" s="21" t="s">
        <v>1074</v>
      </c>
      <c r="J103" s="42" t="str">
        <f t="shared" si="15"/>
        <v>lieky</v>
      </c>
      <c r="K103" s="16">
        <f t="shared" si="15"/>
        <v>932.34</v>
      </c>
      <c r="L103" s="89">
        <v>44102</v>
      </c>
      <c r="M103" s="43" t="str">
        <f t="shared" si="16"/>
        <v>ATONA s.r.o.</v>
      </c>
      <c r="N103" s="43" t="str">
        <f t="shared" si="16"/>
        <v>Okružná 30, 048 01 Rožňava</v>
      </c>
      <c r="O103" s="8">
        <f t="shared" si="16"/>
        <v>47925914</v>
      </c>
      <c r="P103" s="9" t="s">
        <v>30</v>
      </c>
      <c r="Q103" s="9" t="s">
        <v>31</v>
      </c>
    </row>
    <row r="104" spans="1:17" ht="36" customHeight="1">
      <c r="A104" s="10">
        <v>2020091101</v>
      </c>
      <c r="B104" s="42" t="s">
        <v>51</v>
      </c>
      <c r="C104" s="16">
        <v>902.37</v>
      </c>
      <c r="D104" s="58" t="s">
        <v>810</v>
      </c>
      <c r="E104" s="7">
        <v>44102</v>
      </c>
      <c r="F104" s="46" t="s">
        <v>6</v>
      </c>
      <c r="G104" s="46" t="s">
        <v>7</v>
      </c>
      <c r="H104" s="13">
        <v>47925914</v>
      </c>
      <c r="I104" s="21" t="s">
        <v>1075</v>
      </c>
      <c r="J104" s="42" t="str">
        <f t="shared" si="15"/>
        <v>lieky</v>
      </c>
      <c r="K104" s="16">
        <f t="shared" si="15"/>
        <v>902.37</v>
      </c>
      <c r="L104" s="89">
        <v>44099</v>
      </c>
      <c r="M104" s="43" t="str">
        <f t="shared" si="16"/>
        <v>ATONA s.r.o.</v>
      </c>
      <c r="N104" s="43" t="str">
        <f t="shared" si="16"/>
        <v>Okružná 30, 048 01 Rožňava</v>
      </c>
      <c r="O104" s="8">
        <f t="shared" si="16"/>
        <v>47925914</v>
      </c>
      <c r="P104" s="9" t="s">
        <v>30</v>
      </c>
      <c r="Q104" s="9" t="s">
        <v>31</v>
      </c>
    </row>
    <row r="105" spans="1:17" ht="36" customHeight="1">
      <c r="A105" s="10">
        <v>2020091102</v>
      </c>
      <c r="B105" s="42" t="s">
        <v>454</v>
      </c>
      <c r="C105" s="16">
        <v>118.28</v>
      </c>
      <c r="D105" s="6" t="s">
        <v>455</v>
      </c>
      <c r="E105" s="7">
        <v>44095</v>
      </c>
      <c r="F105" s="46" t="s">
        <v>456</v>
      </c>
      <c r="G105" s="46" t="s">
        <v>457</v>
      </c>
      <c r="H105" s="13">
        <v>35709332</v>
      </c>
      <c r="I105" s="21"/>
      <c r="J105" s="42"/>
      <c r="K105" s="16"/>
      <c r="L105" s="7"/>
      <c r="M105" s="43"/>
      <c r="N105" s="43"/>
      <c r="O105" s="8"/>
      <c r="P105" s="9"/>
      <c r="Q105" s="9"/>
    </row>
    <row r="106" spans="1:17" ht="36" customHeight="1">
      <c r="A106" s="10">
        <v>2020091103</v>
      </c>
      <c r="B106" s="14" t="s">
        <v>474</v>
      </c>
      <c r="C106" s="16">
        <v>17.6</v>
      </c>
      <c r="D106" s="6"/>
      <c r="E106" s="7">
        <v>44099</v>
      </c>
      <c r="F106" s="15" t="s">
        <v>251</v>
      </c>
      <c r="G106" s="5" t="s">
        <v>252</v>
      </c>
      <c r="H106" s="96" t="s">
        <v>253</v>
      </c>
      <c r="I106" s="5"/>
      <c r="J106" s="42"/>
      <c r="K106" s="16"/>
      <c r="L106" s="7"/>
      <c r="M106" s="43"/>
      <c r="N106" s="43"/>
      <c r="O106" s="8"/>
      <c r="P106" s="9"/>
      <c r="Q106" s="9"/>
    </row>
    <row r="107" spans="1:17" ht="36" customHeight="1">
      <c r="A107" s="10">
        <v>2020091104</v>
      </c>
      <c r="B107" s="42" t="s">
        <v>33</v>
      </c>
      <c r="C107" s="16">
        <v>667.2</v>
      </c>
      <c r="D107" s="106"/>
      <c r="E107" s="69">
        <v>44095</v>
      </c>
      <c r="F107" s="46" t="s">
        <v>469</v>
      </c>
      <c r="G107" s="46" t="s">
        <v>126</v>
      </c>
      <c r="H107" s="13">
        <v>50165402</v>
      </c>
      <c r="I107" s="5" t="s">
        <v>1076</v>
      </c>
      <c r="J107" s="42" t="str">
        <f aca="true" t="shared" si="17" ref="J107:K113">B107</f>
        <v>potraviny</v>
      </c>
      <c r="K107" s="16">
        <f t="shared" si="17"/>
        <v>667.2</v>
      </c>
      <c r="L107" s="7">
        <v>44090</v>
      </c>
      <c r="M107" s="43" t="str">
        <f aca="true" t="shared" si="18" ref="M107:O113">F107</f>
        <v>Tropico.sk, s.r.o.</v>
      </c>
      <c r="N107" s="43" t="str">
        <f t="shared" si="18"/>
        <v>Dolný Harmanec 40, 976 03 Dolný Harmanec</v>
      </c>
      <c r="O107" s="8">
        <f t="shared" si="18"/>
        <v>50165402</v>
      </c>
      <c r="P107" s="9" t="s">
        <v>4</v>
      </c>
      <c r="Q107" s="9" t="s">
        <v>32</v>
      </c>
    </row>
    <row r="108" spans="1:17" ht="36" customHeight="1">
      <c r="A108" s="10">
        <v>2020091105</v>
      </c>
      <c r="B108" s="42" t="s">
        <v>33</v>
      </c>
      <c r="C108" s="16">
        <v>650.4</v>
      </c>
      <c r="D108" s="106"/>
      <c r="E108" s="69">
        <v>44098</v>
      </c>
      <c r="F108" s="46" t="s">
        <v>469</v>
      </c>
      <c r="G108" s="46" t="s">
        <v>126</v>
      </c>
      <c r="H108" s="13">
        <v>50165402</v>
      </c>
      <c r="I108" s="5" t="s">
        <v>1077</v>
      </c>
      <c r="J108" s="42" t="str">
        <f t="shared" si="17"/>
        <v>potraviny</v>
      </c>
      <c r="K108" s="16">
        <f t="shared" si="17"/>
        <v>650.4</v>
      </c>
      <c r="L108" s="7">
        <v>44095</v>
      </c>
      <c r="M108" s="43" t="str">
        <f t="shared" si="18"/>
        <v>Tropico.sk, s.r.o.</v>
      </c>
      <c r="N108" s="43" t="str">
        <f t="shared" si="18"/>
        <v>Dolný Harmanec 40, 976 03 Dolný Harmanec</v>
      </c>
      <c r="O108" s="8">
        <f t="shared" si="18"/>
        <v>50165402</v>
      </c>
      <c r="P108" s="9" t="s">
        <v>4</v>
      </c>
      <c r="Q108" s="9" t="s">
        <v>32</v>
      </c>
    </row>
    <row r="109" spans="1:17" ht="36" customHeight="1">
      <c r="A109" s="10">
        <v>2020091106</v>
      </c>
      <c r="B109" s="42" t="s">
        <v>33</v>
      </c>
      <c r="C109" s="16">
        <v>640.22</v>
      </c>
      <c r="D109" s="6"/>
      <c r="E109" s="7">
        <v>44098</v>
      </c>
      <c r="F109" s="12" t="s">
        <v>94</v>
      </c>
      <c r="G109" s="12" t="s">
        <v>95</v>
      </c>
      <c r="H109" s="13">
        <v>34144579</v>
      </c>
      <c r="I109" s="5" t="s">
        <v>1078</v>
      </c>
      <c r="J109" s="42" t="str">
        <f t="shared" si="17"/>
        <v>potraviny</v>
      </c>
      <c r="K109" s="16">
        <f t="shared" si="17"/>
        <v>640.22</v>
      </c>
      <c r="L109" s="7">
        <v>44095</v>
      </c>
      <c r="M109" s="43" t="str">
        <f t="shared" si="18"/>
        <v>AG FOODS SK s.r.o.</v>
      </c>
      <c r="N109" s="43" t="str">
        <f t="shared" si="18"/>
        <v>Moyzesova 10, 902 01 Pezinok</v>
      </c>
      <c r="O109" s="8">
        <f t="shared" si="18"/>
        <v>34144579</v>
      </c>
      <c r="P109" s="9" t="s">
        <v>4</v>
      </c>
      <c r="Q109" s="9" t="s">
        <v>32</v>
      </c>
    </row>
    <row r="110" spans="1:17" ht="36" customHeight="1">
      <c r="A110" s="10">
        <v>2020091107</v>
      </c>
      <c r="B110" s="42" t="s">
        <v>1079</v>
      </c>
      <c r="C110" s="16">
        <v>267</v>
      </c>
      <c r="D110" s="6"/>
      <c r="E110" s="7">
        <v>44102</v>
      </c>
      <c r="F110" s="42" t="s">
        <v>52</v>
      </c>
      <c r="G110" s="43" t="s">
        <v>106</v>
      </c>
      <c r="H110" s="35">
        <v>17081173</v>
      </c>
      <c r="I110" s="21" t="s">
        <v>1080</v>
      </c>
      <c r="J110" s="42" t="str">
        <f t="shared" si="17"/>
        <v>tonery,klávesnica, myš</v>
      </c>
      <c r="K110" s="16">
        <f t="shared" si="17"/>
        <v>267</v>
      </c>
      <c r="L110" s="7">
        <v>44099</v>
      </c>
      <c r="M110" s="43" t="str">
        <f t="shared" si="18"/>
        <v>CompAct-spoločnosť s ručením obmedzeným Rožňava</v>
      </c>
      <c r="N110" s="43" t="str">
        <f t="shared" si="18"/>
        <v>Šafárikova 17, 048 01 Rožňava</v>
      </c>
      <c r="O110" s="8">
        <f t="shared" si="18"/>
        <v>17081173</v>
      </c>
      <c r="P110" s="9" t="s">
        <v>30</v>
      </c>
      <c r="Q110" s="9" t="s">
        <v>31</v>
      </c>
    </row>
    <row r="111" spans="1:17" ht="36" customHeight="1">
      <c r="A111" s="10">
        <v>2020091108</v>
      </c>
      <c r="B111" s="42" t="s">
        <v>33</v>
      </c>
      <c r="C111" s="16">
        <v>491.64</v>
      </c>
      <c r="D111" s="6" t="s">
        <v>415</v>
      </c>
      <c r="E111" s="7">
        <v>44101</v>
      </c>
      <c r="F111" s="42" t="s">
        <v>120</v>
      </c>
      <c r="G111" s="43" t="s">
        <v>121</v>
      </c>
      <c r="H111" s="8">
        <v>17260752</v>
      </c>
      <c r="I111" s="5" t="s">
        <v>1081</v>
      </c>
      <c r="J111" s="42" t="str">
        <f t="shared" si="17"/>
        <v>potraviny</v>
      </c>
      <c r="K111" s="16">
        <f t="shared" si="17"/>
        <v>491.64</v>
      </c>
      <c r="L111" s="7">
        <v>44095</v>
      </c>
      <c r="M111" s="43" t="str">
        <f t="shared" si="18"/>
        <v>Zoltán Jánosdeák - Jánosdeák</v>
      </c>
      <c r="N111" s="43" t="str">
        <f t="shared" si="18"/>
        <v>Vinohradná 101, 049 11 Plešivec</v>
      </c>
      <c r="O111" s="8">
        <f t="shared" si="18"/>
        <v>17260752</v>
      </c>
      <c r="P111" s="9" t="s">
        <v>4</v>
      </c>
      <c r="Q111" s="9" t="s">
        <v>32</v>
      </c>
    </row>
    <row r="112" spans="1:20" ht="36" customHeight="1">
      <c r="A112" s="10">
        <v>2020091109</v>
      </c>
      <c r="B112" s="42" t="s">
        <v>33</v>
      </c>
      <c r="C112" s="16">
        <v>870</v>
      </c>
      <c r="D112" s="72" t="s">
        <v>504</v>
      </c>
      <c r="E112" s="7">
        <v>44103</v>
      </c>
      <c r="F112" s="46" t="s">
        <v>122</v>
      </c>
      <c r="G112" s="46" t="s">
        <v>50</v>
      </c>
      <c r="H112" s="13">
        <v>36019208</v>
      </c>
      <c r="I112" s="21" t="s">
        <v>1082</v>
      </c>
      <c r="J112" s="42" t="str">
        <f t="shared" si="17"/>
        <v>potraviny</v>
      </c>
      <c r="K112" s="16">
        <f t="shared" si="17"/>
        <v>870</v>
      </c>
      <c r="L112" s="7">
        <v>44102</v>
      </c>
      <c r="M112" s="43" t="str">
        <f t="shared" si="18"/>
        <v>INMEDIA, spol.s.r.o.</v>
      </c>
      <c r="N112" s="43" t="str">
        <f t="shared" si="18"/>
        <v>Námestie SNP 11, 960,01 Zvolen</v>
      </c>
      <c r="O112" s="8">
        <f t="shared" si="18"/>
        <v>36019208</v>
      </c>
      <c r="P112" s="9" t="s">
        <v>4</v>
      </c>
      <c r="Q112" s="9" t="s">
        <v>32</v>
      </c>
      <c r="T112" s="129"/>
    </row>
    <row r="113" spans="1:17" ht="36" customHeight="1">
      <c r="A113" s="10">
        <v>2020091110</v>
      </c>
      <c r="B113" s="42" t="s">
        <v>889</v>
      </c>
      <c r="C113" s="16">
        <v>233.28</v>
      </c>
      <c r="D113" s="6"/>
      <c r="E113" s="69">
        <v>44102</v>
      </c>
      <c r="F113" s="46" t="s">
        <v>792</v>
      </c>
      <c r="G113" s="46" t="s">
        <v>793</v>
      </c>
      <c r="H113" s="13">
        <v>37375890</v>
      </c>
      <c r="I113" s="21" t="s">
        <v>1083</v>
      </c>
      <c r="J113" s="42" t="str">
        <f t="shared" si="17"/>
        <v>servis sušičky</v>
      </c>
      <c r="K113" s="16">
        <f t="shared" si="17"/>
        <v>233.28</v>
      </c>
      <c r="L113" s="7">
        <v>44095</v>
      </c>
      <c r="M113" s="43" t="str">
        <f t="shared" si="18"/>
        <v>EL. SERVIS Peter Jacko</v>
      </c>
      <c r="N113" s="43" t="str">
        <f t="shared" si="18"/>
        <v>Dr. Mašurku 923, 032 61 Važec</v>
      </c>
      <c r="O113" s="8">
        <f t="shared" si="18"/>
        <v>37375890</v>
      </c>
      <c r="P113" s="9" t="s">
        <v>30</v>
      </c>
      <c r="Q113" s="9" t="s">
        <v>31</v>
      </c>
    </row>
    <row r="114" spans="1:17" ht="36" customHeight="1">
      <c r="A114" s="10">
        <v>2020091111</v>
      </c>
      <c r="B114" s="38" t="s">
        <v>82</v>
      </c>
      <c r="C114" s="16">
        <v>240</v>
      </c>
      <c r="D114" s="6" t="s">
        <v>67</v>
      </c>
      <c r="E114" s="7">
        <v>44104</v>
      </c>
      <c r="F114" s="46" t="s">
        <v>68</v>
      </c>
      <c r="G114" s="46" t="s">
        <v>69</v>
      </c>
      <c r="H114" s="13">
        <v>37522272</v>
      </c>
      <c r="I114" s="21"/>
      <c r="J114" s="42"/>
      <c r="K114" s="16"/>
      <c r="L114" s="7"/>
      <c r="M114" s="43"/>
      <c r="N114" s="43"/>
      <c r="O114" s="8"/>
      <c r="P114" s="9"/>
      <c r="Q114" s="9"/>
    </row>
    <row r="115" spans="1:17" ht="36" customHeight="1">
      <c r="A115" s="10">
        <v>2020091112</v>
      </c>
      <c r="B115" s="14" t="s">
        <v>3</v>
      </c>
      <c r="C115" s="16">
        <v>17.6</v>
      </c>
      <c r="D115" s="6"/>
      <c r="E115" s="7">
        <v>44099</v>
      </c>
      <c r="F115" s="15" t="s">
        <v>251</v>
      </c>
      <c r="G115" s="5" t="s">
        <v>252</v>
      </c>
      <c r="H115" s="96" t="s">
        <v>253</v>
      </c>
      <c r="I115" s="21"/>
      <c r="J115" s="42"/>
      <c r="K115" s="16"/>
      <c r="L115" s="7"/>
      <c r="M115" s="43"/>
      <c r="N115" s="43"/>
      <c r="O115" s="8"/>
      <c r="P115" s="9"/>
      <c r="Q115" s="9"/>
    </row>
    <row r="116" spans="1:17" ht="36" customHeight="1">
      <c r="A116" s="10">
        <v>2020091113</v>
      </c>
      <c r="B116" s="42" t="s">
        <v>1084</v>
      </c>
      <c r="C116" s="16">
        <v>192</v>
      </c>
      <c r="D116" s="86"/>
      <c r="E116" s="69">
        <v>44102</v>
      </c>
      <c r="F116" s="46" t="s">
        <v>1064</v>
      </c>
      <c r="G116" s="46" t="s">
        <v>1065</v>
      </c>
      <c r="H116" s="13">
        <v>35691069</v>
      </c>
      <c r="I116" s="21"/>
      <c r="J116" s="42"/>
      <c r="K116" s="16"/>
      <c r="L116" s="7"/>
      <c r="M116" s="43"/>
      <c r="N116" s="43"/>
      <c r="O116" s="8"/>
      <c r="P116" s="9"/>
      <c r="Q116" s="9"/>
    </row>
    <row r="117" spans="1:17" ht="36" customHeight="1">
      <c r="A117" s="10">
        <v>2020091114</v>
      </c>
      <c r="B117" s="42" t="s">
        <v>483</v>
      </c>
      <c r="C117" s="16">
        <v>4249.98</v>
      </c>
      <c r="D117" s="99" t="s">
        <v>310</v>
      </c>
      <c r="E117" s="7">
        <v>44093</v>
      </c>
      <c r="F117" s="108" t="s">
        <v>311</v>
      </c>
      <c r="G117" s="43" t="s">
        <v>312</v>
      </c>
      <c r="H117" s="8">
        <v>31349307</v>
      </c>
      <c r="I117" s="21"/>
      <c r="J117" s="42"/>
      <c r="K117" s="16"/>
      <c r="L117" s="7"/>
      <c r="M117" s="43"/>
      <c r="N117" s="43"/>
      <c r="O117" s="8"/>
      <c r="P117" s="9" t="s">
        <v>1085</v>
      </c>
      <c r="Q117" s="9"/>
    </row>
    <row r="118" spans="1:17" ht="36" customHeight="1">
      <c r="A118" s="10">
        <v>2020091115</v>
      </c>
      <c r="B118" s="42" t="s">
        <v>38</v>
      </c>
      <c r="C118" s="16">
        <v>248.72</v>
      </c>
      <c r="D118" s="10" t="s">
        <v>138</v>
      </c>
      <c r="E118" s="69">
        <v>44104</v>
      </c>
      <c r="F118" s="46" t="s">
        <v>39</v>
      </c>
      <c r="G118" s="46" t="s">
        <v>40</v>
      </c>
      <c r="H118" s="13">
        <v>35763469</v>
      </c>
      <c r="I118" s="21"/>
      <c r="J118" s="42"/>
      <c r="K118" s="16"/>
      <c r="L118" s="7"/>
      <c r="M118" s="43"/>
      <c r="N118" s="43"/>
      <c r="O118" s="8"/>
      <c r="P118" s="9"/>
      <c r="Q118" s="9"/>
    </row>
    <row r="119" spans="1:17" ht="36" customHeight="1">
      <c r="A119" s="10">
        <v>2020091116</v>
      </c>
      <c r="B119" s="42" t="s">
        <v>86</v>
      </c>
      <c r="C119" s="16">
        <v>58.43</v>
      </c>
      <c r="D119" s="10">
        <v>6577885234</v>
      </c>
      <c r="E119" s="69">
        <v>44103</v>
      </c>
      <c r="F119" s="12" t="s">
        <v>87</v>
      </c>
      <c r="G119" s="12" t="s">
        <v>88</v>
      </c>
      <c r="H119" s="13">
        <v>17335949</v>
      </c>
      <c r="I119" s="21"/>
      <c r="J119" s="42"/>
      <c r="K119" s="16"/>
      <c r="L119" s="7"/>
      <c r="M119" s="43"/>
      <c r="N119" s="43"/>
      <c r="O119" s="8"/>
      <c r="P119" s="9"/>
      <c r="Q119" s="9"/>
    </row>
    <row r="120" spans="1:17" ht="36" customHeight="1">
      <c r="A120" s="10">
        <v>2020091117</v>
      </c>
      <c r="B120" s="42" t="s">
        <v>86</v>
      </c>
      <c r="C120" s="16">
        <v>176.5</v>
      </c>
      <c r="D120" s="10">
        <v>6577885234</v>
      </c>
      <c r="E120" s="69">
        <v>44103</v>
      </c>
      <c r="F120" s="12" t="s">
        <v>87</v>
      </c>
      <c r="G120" s="12" t="s">
        <v>88</v>
      </c>
      <c r="H120" s="13">
        <v>17335949</v>
      </c>
      <c r="I120" s="21"/>
      <c r="J120" s="42"/>
      <c r="K120" s="16"/>
      <c r="L120" s="7"/>
      <c r="M120" s="43"/>
      <c r="N120" s="43"/>
      <c r="O120" s="8"/>
      <c r="P120" s="9"/>
      <c r="Q120" s="9"/>
    </row>
    <row r="121" spans="1:17" ht="36" customHeight="1">
      <c r="A121" s="10">
        <v>2020091118</v>
      </c>
      <c r="B121" s="42" t="s">
        <v>1086</v>
      </c>
      <c r="C121" s="16">
        <v>639.1</v>
      </c>
      <c r="D121" s="6"/>
      <c r="E121" s="7">
        <v>44104</v>
      </c>
      <c r="F121" s="12" t="s">
        <v>801</v>
      </c>
      <c r="G121" s="12" t="s">
        <v>802</v>
      </c>
      <c r="H121" s="13">
        <v>35486686</v>
      </c>
      <c r="I121" s="21" t="s">
        <v>851</v>
      </c>
      <c r="J121" s="42" t="str">
        <f>B121</f>
        <v>ročna kontrola rotačnej vyvevy</v>
      </c>
      <c r="K121" s="16">
        <f>C121</f>
        <v>639.1</v>
      </c>
      <c r="L121" s="7">
        <v>44104</v>
      </c>
      <c r="M121" s="43" t="str">
        <f>F121</f>
        <v>Gejza Molnár - ELMOL</v>
      </c>
      <c r="N121" s="43" t="str">
        <f>G121</f>
        <v>Chanava 137, 980 44 Lenartovce</v>
      </c>
      <c r="O121" s="8">
        <f>H121</f>
        <v>35486686</v>
      </c>
      <c r="P121" s="9" t="s">
        <v>30</v>
      </c>
      <c r="Q121" s="9" t="s">
        <v>31</v>
      </c>
    </row>
    <row r="122" spans="1:17" ht="36" customHeight="1">
      <c r="A122" s="10">
        <v>2020091119</v>
      </c>
      <c r="B122" s="42" t="s">
        <v>490</v>
      </c>
      <c r="C122" s="16">
        <v>18</v>
      </c>
      <c r="D122" s="6" t="s">
        <v>491</v>
      </c>
      <c r="E122" s="7">
        <v>44104</v>
      </c>
      <c r="F122" s="14" t="s">
        <v>492</v>
      </c>
      <c r="G122" s="5" t="s">
        <v>493</v>
      </c>
      <c r="H122" s="8">
        <v>36211451</v>
      </c>
      <c r="I122" s="21"/>
      <c r="J122" s="42"/>
      <c r="K122" s="16"/>
      <c r="L122" s="7"/>
      <c r="M122" s="43"/>
      <c r="N122" s="43"/>
      <c r="O122" s="8"/>
      <c r="P122" s="9"/>
      <c r="Q122" s="9"/>
    </row>
    <row r="123" spans="1:17" ht="36" customHeight="1">
      <c r="A123" s="10">
        <v>2020091120</v>
      </c>
      <c r="B123" s="43" t="s">
        <v>58</v>
      </c>
      <c r="C123" s="16">
        <v>141.05</v>
      </c>
      <c r="D123" s="10">
        <v>5611864285</v>
      </c>
      <c r="E123" s="7">
        <v>44104</v>
      </c>
      <c r="F123" s="46" t="s">
        <v>59</v>
      </c>
      <c r="G123" s="46" t="s">
        <v>60</v>
      </c>
      <c r="H123" s="13">
        <v>31322832</v>
      </c>
      <c r="I123" s="5"/>
      <c r="J123" s="42"/>
      <c r="K123" s="16"/>
      <c r="L123" s="7"/>
      <c r="M123" s="43"/>
      <c r="N123" s="43"/>
      <c r="O123" s="8"/>
      <c r="P123" s="9"/>
      <c r="Q123" s="9"/>
    </row>
    <row r="124" spans="1:17" ht="36" customHeight="1">
      <c r="A124" s="10">
        <v>2020091121</v>
      </c>
      <c r="B124" s="42" t="s">
        <v>108</v>
      </c>
      <c r="C124" s="16">
        <v>3236.94</v>
      </c>
      <c r="D124" s="10" t="s">
        <v>230</v>
      </c>
      <c r="E124" s="23">
        <v>44104</v>
      </c>
      <c r="F124" s="42" t="s">
        <v>231</v>
      </c>
      <c r="G124" s="43" t="s">
        <v>232</v>
      </c>
      <c r="H124" s="8">
        <v>51966255</v>
      </c>
      <c r="I124" s="5"/>
      <c r="J124" s="42"/>
      <c r="K124" s="16"/>
      <c r="L124" s="7"/>
      <c r="M124" s="43"/>
      <c r="N124" s="43"/>
      <c r="O124" s="8"/>
      <c r="P124" s="9"/>
      <c r="Q124" s="9"/>
    </row>
    <row r="125" spans="1:17" ht="36" customHeight="1">
      <c r="A125" s="10">
        <v>2020091122</v>
      </c>
      <c r="B125" s="42" t="s">
        <v>55</v>
      </c>
      <c r="C125" s="16">
        <v>2641.31</v>
      </c>
      <c r="D125" s="36" t="s">
        <v>906</v>
      </c>
      <c r="E125" s="7">
        <v>44104</v>
      </c>
      <c r="F125" s="12" t="s">
        <v>45</v>
      </c>
      <c r="G125" s="12" t="s">
        <v>46</v>
      </c>
      <c r="H125" s="13">
        <v>686395</v>
      </c>
      <c r="I125" s="5"/>
      <c r="J125" s="42"/>
      <c r="K125" s="16"/>
      <c r="L125" s="7"/>
      <c r="M125" s="43"/>
      <c r="N125" s="43"/>
      <c r="O125" s="8"/>
      <c r="P125" s="9"/>
      <c r="Q125" s="9"/>
    </row>
    <row r="126" spans="1:17" ht="36" customHeight="1">
      <c r="A126" s="10">
        <v>2020091123</v>
      </c>
      <c r="B126" s="42" t="s">
        <v>2</v>
      </c>
      <c r="C126" s="16">
        <v>41.76</v>
      </c>
      <c r="D126" s="10">
        <v>162700</v>
      </c>
      <c r="E126" s="7">
        <v>44104</v>
      </c>
      <c r="F126" s="46" t="s">
        <v>79</v>
      </c>
      <c r="G126" s="46" t="s">
        <v>80</v>
      </c>
      <c r="H126" s="13">
        <v>17335949</v>
      </c>
      <c r="I126" s="5"/>
      <c r="J126" s="42"/>
      <c r="K126" s="16"/>
      <c r="L126" s="7"/>
      <c r="M126" s="43"/>
      <c r="N126" s="43"/>
      <c r="O126" s="8"/>
      <c r="P126" s="9"/>
      <c r="Q126" s="9"/>
    </row>
    <row r="127" spans="1:17" ht="36" customHeight="1">
      <c r="A127" s="10">
        <v>2020091124</v>
      </c>
      <c r="B127" s="42" t="s">
        <v>33</v>
      </c>
      <c r="C127" s="16">
        <v>125.9</v>
      </c>
      <c r="D127" s="6" t="s">
        <v>415</v>
      </c>
      <c r="E127" s="7">
        <v>44104</v>
      </c>
      <c r="F127" s="42" t="s">
        <v>120</v>
      </c>
      <c r="G127" s="43" t="s">
        <v>121</v>
      </c>
      <c r="H127" s="8">
        <v>17260752</v>
      </c>
      <c r="I127" s="5" t="s">
        <v>1087</v>
      </c>
      <c r="J127" s="42" t="str">
        <f>B127</f>
        <v>potraviny</v>
      </c>
      <c r="K127" s="16">
        <f>C127</f>
        <v>125.9</v>
      </c>
      <c r="L127" s="7">
        <v>44095</v>
      </c>
      <c r="M127" s="43" t="str">
        <f aca="true" t="shared" si="19" ref="M127:O128">F127</f>
        <v>Zoltán Jánosdeák - Jánosdeák</v>
      </c>
      <c r="N127" s="43" t="str">
        <f t="shared" si="19"/>
        <v>Vinohradná 101, 049 11 Plešivec</v>
      </c>
      <c r="O127" s="8">
        <f t="shared" si="19"/>
        <v>17260752</v>
      </c>
      <c r="P127" s="9" t="s">
        <v>4</v>
      </c>
      <c r="Q127" s="9" t="s">
        <v>32</v>
      </c>
    </row>
    <row r="128" spans="1:18" ht="36" customHeight="1">
      <c r="A128" s="10">
        <v>2020091125</v>
      </c>
      <c r="B128" s="42" t="s">
        <v>33</v>
      </c>
      <c r="C128" s="16">
        <v>876.34</v>
      </c>
      <c r="D128" s="19"/>
      <c r="E128" s="7">
        <v>44103</v>
      </c>
      <c r="F128" s="15" t="s">
        <v>34</v>
      </c>
      <c r="G128" s="12" t="s">
        <v>81</v>
      </c>
      <c r="H128" s="13">
        <v>40731715</v>
      </c>
      <c r="I128" s="5" t="s">
        <v>1088</v>
      </c>
      <c r="J128" s="42" t="str">
        <f>B128</f>
        <v>potraviny</v>
      </c>
      <c r="K128" s="16">
        <f>C128</f>
        <v>876.34</v>
      </c>
      <c r="L128" s="7">
        <v>44095</v>
      </c>
      <c r="M128" s="43" t="str">
        <f t="shared" si="19"/>
        <v>Norbert Balázs - NM-ZEL</v>
      </c>
      <c r="N128" s="43" t="str">
        <f t="shared" si="19"/>
        <v>980 50 Včelince 66</v>
      </c>
      <c r="O128" s="8">
        <f t="shared" si="19"/>
        <v>40731715</v>
      </c>
      <c r="P128" s="9" t="s">
        <v>4</v>
      </c>
      <c r="Q128" s="9" t="s">
        <v>32</v>
      </c>
      <c r="R128" s="111"/>
    </row>
    <row r="129" spans="1:18" ht="36" customHeight="1">
      <c r="A129" s="10">
        <v>2020091126</v>
      </c>
      <c r="B129" s="42" t="s">
        <v>41</v>
      </c>
      <c r="C129" s="16">
        <v>9.96</v>
      </c>
      <c r="D129" s="6" t="s">
        <v>42</v>
      </c>
      <c r="E129" s="7">
        <v>44104</v>
      </c>
      <c r="F129" s="14" t="s">
        <v>43</v>
      </c>
      <c r="G129" s="5" t="s">
        <v>44</v>
      </c>
      <c r="H129" s="8">
        <v>36597341</v>
      </c>
      <c r="I129" s="21"/>
      <c r="J129" s="42"/>
      <c r="K129" s="16"/>
      <c r="L129" s="7"/>
      <c r="M129" s="43"/>
      <c r="N129" s="43"/>
      <c r="O129" s="8"/>
      <c r="P129" s="9"/>
      <c r="Q129" s="9"/>
      <c r="R129" s="111"/>
    </row>
    <row r="130" spans="1:18" ht="36" customHeight="1">
      <c r="A130" s="10">
        <v>2020091127</v>
      </c>
      <c r="B130" s="38" t="s">
        <v>5</v>
      </c>
      <c r="C130" s="16">
        <v>73.3</v>
      </c>
      <c r="D130" s="6" t="s">
        <v>35</v>
      </c>
      <c r="E130" s="7">
        <v>44104</v>
      </c>
      <c r="F130" s="14" t="s">
        <v>36</v>
      </c>
      <c r="G130" s="5" t="s">
        <v>37</v>
      </c>
      <c r="H130" s="34">
        <v>36021211</v>
      </c>
      <c r="I130" s="5"/>
      <c r="J130" s="42"/>
      <c r="K130" s="16"/>
      <c r="L130" s="7"/>
      <c r="M130" s="43"/>
      <c r="N130" s="43"/>
      <c r="O130" s="8"/>
      <c r="P130" s="9"/>
      <c r="Q130" s="9"/>
      <c r="R130" s="111"/>
    </row>
    <row r="131" spans="1:18" ht="36" customHeight="1">
      <c r="A131" s="10">
        <v>2020091128</v>
      </c>
      <c r="B131" s="38" t="s">
        <v>5</v>
      </c>
      <c r="C131" s="16">
        <v>123.71</v>
      </c>
      <c r="D131" s="6" t="s">
        <v>35</v>
      </c>
      <c r="E131" s="7">
        <v>44104</v>
      </c>
      <c r="F131" s="14" t="s">
        <v>36</v>
      </c>
      <c r="G131" s="5" t="s">
        <v>37</v>
      </c>
      <c r="H131" s="34">
        <v>36021211</v>
      </c>
      <c r="I131" s="21"/>
      <c r="J131" s="42"/>
      <c r="K131" s="16"/>
      <c r="L131" s="7"/>
      <c r="M131" s="43"/>
      <c r="N131" s="43"/>
      <c r="O131" s="8"/>
      <c r="P131" s="9"/>
      <c r="Q131" s="9"/>
      <c r="R131" s="111"/>
    </row>
    <row r="132" spans="1:18" ht="36" customHeight="1">
      <c r="A132" s="10">
        <v>2020091129</v>
      </c>
      <c r="B132" s="42" t="s">
        <v>83</v>
      </c>
      <c r="C132" s="16">
        <v>200</v>
      </c>
      <c r="D132" s="6" t="s">
        <v>104</v>
      </c>
      <c r="E132" s="7">
        <v>44104</v>
      </c>
      <c r="F132" s="5" t="s">
        <v>84</v>
      </c>
      <c r="G132" s="5" t="s">
        <v>85</v>
      </c>
      <c r="H132" s="8">
        <v>45354081</v>
      </c>
      <c r="I132" s="21"/>
      <c r="J132" s="42"/>
      <c r="K132" s="16"/>
      <c r="L132" s="7"/>
      <c r="M132" s="43"/>
      <c r="N132" s="43"/>
      <c r="O132" s="8"/>
      <c r="P132" s="9"/>
      <c r="Q132" s="9"/>
      <c r="R132" s="111"/>
    </row>
    <row r="133" spans="2:15" ht="11.25">
      <c r="B133" s="39"/>
      <c r="C133" s="26"/>
      <c r="D133" s="27"/>
      <c r="E133" s="100"/>
      <c r="F133" s="47"/>
      <c r="G133" s="48"/>
      <c r="H133" s="29"/>
      <c r="I133" s="30"/>
      <c r="J133" s="39"/>
      <c r="K133" s="26"/>
      <c r="L133" s="100"/>
      <c r="M133" s="47"/>
      <c r="N133" s="48"/>
      <c r="O133" s="29"/>
    </row>
    <row r="134" spans="2:15" ht="11.25">
      <c r="B134" s="39"/>
      <c r="C134" s="26"/>
      <c r="D134" s="27"/>
      <c r="E134" s="100"/>
      <c r="F134" s="48"/>
      <c r="G134" s="48"/>
      <c r="H134" s="29"/>
      <c r="I134" s="30"/>
      <c r="J134" s="39"/>
      <c r="K134" s="26"/>
      <c r="L134" s="100"/>
      <c r="M134" s="48"/>
      <c r="N134" s="48"/>
      <c r="O134" s="29"/>
    </row>
    <row r="135" spans="2:15" ht="11.25">
      <c r="B135" s="39"/>
      <c r="C135" s="26"/>
      <c r="D135" s="27"/>
      <c r="E135" s="100"/>
      <c r="F135" s="48"/>
      <c r="G135" s="48"/>
      <c r="H135" s="29"/>
      <c r="I135" s="30"/>
      <c r="J135" s="39"/>
      <c r="K135" s="26"/>
      <c r="L135" s="100"/>
      <c r="M135" s="48"/>
      <c r="N135" s="48"/>
      <c r="O135" s="29"/>
    </row>
    <row r="136" spans="2:15" ht="11.25">
      <c r="B136" s="39"/>
      <c r="C136" s="26"/>
      <c r="D136" s="27"/>
      <c r="E136" s="100"/>
      <c r="F136" s="49"/>
      <c r="G136" s="26"/>
      <c r="H136" s="29"/>
      <c r="I136" s="30"/>
      <c r="J136" s="39"/>
      <c r="K136" s="26"/>
      <c r="L136" s="100"/>
      <c r="M136" s="49"/>
      <c r="N136" s="26"/>
      <c r="O136" s="29"/>
    </row>
    <row r="137" spans="2:15" ht="11.25">
      <c r="B137" s="39"/>
      <c r="C137" s="26"/>
      <c r="D137" s="27"/>
      <c r="E137" s="100"/>
      <c r="F137" s="48"/>
      <c r="G137" s="48"/>
      <c r="H137" s="29"/>
      <c r="I137" s="30"/>
      <c r="J137" s="39"/>
      <c r="K137" s="26"/>
      <c r="L137" s="100"/>
      <c r="M137" s="48"/>
      <c r="N137" s="48"/>
      <c r="O137" s="29"/>
    </row>
    <row r="138" spans="2:15" ht="11.25">
      <c r="B138" s="39"/>
      <c r="C138" s="26"/>
      <c r="D138" s="27"/>
      <c r="E138" s="100"/>
      <c r="F138" s="48"/>
      <c r="G138" s="48"/>
      <c r="H138" s="29"/>
      <c r="I138" s="30"/>
      <c r="J138" s="39"/>
      <c r="K138" s="26"/>
      <c r="L138" s="100"/>
      <c r="M138" s="48"/>
      <c r="N138" s="48"/>
      <c r="O138" s="29"/>
    </row>
    <row r="139" spans="2:15" ht="11.25">
      <c r="B139" s="40"/>
      <c r="C139" s="26"/>
      <c r="D139" s="27"/>
      <c r="E139" s="100"/>
      <c r="F139" s="48"/>
      <c r="G139" s="48"/>
      <c r="H139" s="29"/>
      <c r="I139" s="30"/>
      <c r="J139" s="39"/>
      <c r="K139" s="26"/>
      <c r="L139" s="100"/>
      <c r="M139" s="48"/>
      <c r="N139" s="48"/>
      <c r="O139" s="29"/>
    </row>
    <row r="140" spans="2:15" ht="11.25">
      <c r="B140" s="39"/>
      <c r="C140" s="26"/>
      <c r="D140" s="27"/>
      <c r="E140" s="100"/>
      <c r="F140" s="48"/>
      <c r="G140" s="48"/>
      <c r="H140" s="29"/>
      <c r="I140" s="30"/>
      <c r="J140" s="39"/>
      <c r="K140" s="26"/>
      <c r="L140" s="100"/>
      <c r="M140" s="48"/>
      <c r="N140" s="48"/>
      <c r="O140" s="29"/>
    </row>
    <row r="141" spans="2:15" ht="11.25">
      <c r="B141" s="39"/>
      <c r="C141" s="26"/>
      <c r="D141" s="27"/>
      <c r="E141" s="100"/>
      <c r="F141" s="39"/>
      <c r="G141" s="40"/>
      <c r="H141" s="32"/>
      <c r="I141" s="30"/>
      <c r="J141" s="39"/>
      <c r="K141" s="26"/>
      <c r="L141" s="100"/>
      <c r="M141" s="39"/>
      <c r="N141" s="40"/>
      <c r="O141" s="32"/>
    </row>
    <row r="142" spans="2:15" ht="11.25">
      <c r="B142" s="39"/>
      <c r="C142" s="26"/>
      <c r="D142" s="27"/>
      <c r="E142" s="100"/>
      <c r="F142" s="48"/>
      <c r="G142" s="48"/>
      <c r="H142" s="29"/>
      <c r="I142" s="30"/>
      <c r="J142" s="39"/>
      <c r="K142" s="26"/>
      <c r="L142" s="100"/>
      <c r="M142" s="47"/>
      <c r="N142" s="48"/>
      <c r="O142" s="29"/>
    </row>
    <row r="143" spans="2:15" ht="11.25">
      <c r="B143" s="39"/>
      <c r="C143" s="26"/>
      <c r="D143" s="27"/>
      <c r="E143" s="100"/>
      <c r="F143" s="48"/>
      <c r="G143" s="48"/>
      <c r="H143" s="29"/>
      <c r="I143" s="30"/>
      <c r="J143" s="39"/>
      <c r="K143" s="26"/>
      <c r="L143" s="100"/>
      <c r="M143" s="48"/>
      <c r="N143" s="48"/>
      <c r="O143" s="29"/>
    </row>
    <row r="144" spans="2:15" ht="11.25">
      <c r="B144" s="39"/>
      <c r="C144" s="26"/>
      <c r="D144" s="27"/>
      <c r="E144" s="100"/>
      <c r="F144" s="48"/>
      <c r="G144" s="48"/>
      <c r="H144" s="29"/>
      <c r="I144" s="30"/>
      <c r="J144" s="39"/>
      <c r="K144" s="26"/>
      <c r="L144" s="100"/>
      <c r="M144" s="48"/>
      <c r="N144" s="48"/>
      <c r="O144" s="29"/>
    </row>
    <row r="145" spans="2:15" ht="11.25">
      <c r="B145" s="39"/>
      <c r="C145" s="26"/>
      <c r="D145" s="27"/>
      <c r="E145" s="100"/>
      <c r="F145" s="48"/>
      <c r="G145" s="48"/>
      <c r="H145" s="29"/>
      <c r="I145" s="30"/>
      <c r="J145" s="39"/>
      <c r="K145" s="26"/>
      <c r="L145" s="100"/>
      <c r="M145" s="48"/>
      <c r="N145" s="48"/>
      <c r="O145" s="29"/>
    </row>
    <row r="146" spans="2:15" ht="11.25">
      <c r="B146" s="39"/>
      <c r="C146" s="26"/>
      <c r="D146" s="27"/>
      <c r="E146" s="100"/>
      <c r="F146" s="48"/>
      <c r="G146" s="48"/>
      <c r="H146" s="29"/>
      <c r="I146" s="30"/>
      <c r="J146" s="39"/>
      <c r="K146" s="26"/>
      <c r="L146" s="100"/>
      <c r="M146" s="48"/>
      <c r="N146" s="48"/>
      <c r="O146" s="29"/>
    </row>
    <row r="147" spans="2:15" ht="11.25">
      <c r="B147" s="39"/>
      <c r="C147" s="26"/>
      <c r="D147" s="27"/>
      <c r="E147" s="100"/>
      <c r="F147" s="48"/>
      <c r="G147" s="48"/>
      <c r="H147" s="29"/>
      <c r="I147" s="30"/>
      <c r="J147" s="39"/>
      <c r="K147" s="26"/>
      <c r="L147" s="100"/>
      <c r="M147" s="48"/>
      <c r="N147" s="48"/>
      <c r="O147" s="29"/>
    </row>
    <row r="148" spans="2:15" ht="11.25">
      <c r="B148" s="39"/>
      <c r="C148" s="26"/>
      <c r="D148" s="27"/>
      <c r="E148" s="100"/>
      <c r="F148" s="48"/>
      <c r="G148" s="48"/>
      <c r="H148" s="29"/>
      <c r="I148" s="30"/>
      <c r="J148" s="39"/>
      <c r="K148" s="26"/>
      <c r="L148" s="100"/>
      <c r="M148" s="48"/>
      <c r="N148" s="48"/>
      <c r="O148" s="29"/>
    </row>
    <row r="149" spans="2:15" ht="11.25">
      <c r="B149" s="40"/>
      <c r="C149" s="26"/>
      <c r="D149" s="27"/>
      <c r="E149" s="100"/>
      <c r="F149" s="47"/>
      <c r="G149" s="48"/>
      <c r="H149" s="29"/>
      <c r="I149" s="30"/>
      <c r="J149" s="40"/>
      <c r="K149" s="26"/>
      <c r="L149" s="100"/>
      <c r="M149" s="47"/>
      <c r="N149" s="48"/>
      <c r="O149" s="29"/>
    </row>
    <row r="150" spans="2:15" ht="11.25">
      <c r="B150" s="39"/>
      <c r="C150" s="26"/>
      <c r="D150" s="27"/>
      <c r="E150" s="100"/>
      <c r="F150" s="47"/>
      <c r="G150" s="48"/>
      <c r="H150" s="29"/>
      <c r="I150" s="30"/>
      <c r="J150" s="39"/>
      <c r="K150" s="26"/>
      <c r="L150" s="100"/>
      <c r="M150" s="47"/>
      <c r="N150" s="48"/>
      <c r="O150" s="29"/>
    </row>
    <row r="151" spans="2:15" ht="11.25">
      <c r="B151" s="39"/>
      <c r="C151" s="26"/>
      <c r="D151" s="27"/>
      <c r="E151" s="100"/>
      <c r="F151" s="39"/>
      <c r="G151" s="40"/>
      <c r="H151" s="32"/>
      <c r="I151" s="30"/>
      <c r="J151" s="39"/>
      <c r="K151" s="26"/>
      <c r="L151" s="100"/>
      <c r="M151" s="48"/>
      <c r="N151" s="48"/>
      <c r="O151" s="29"/>
    </row>
    <row r="152" spans="2:15" ht="11.25">
      <c r="B152" s="39"/>
      <c r="C152" s="26"/>
      <c r="D152" s="27"/>
      <c r="E152" s="100"/>
      <c r="F152" s="48"/>
      <c r="G152" s="48"/>
      <c r="H152" s="29"/>
      <c r="I152" s="30"/>
      <c r="J152" s="39"/>
      <c r="K152" s="26"/>
      <c r="L152" s="100"/>
      <c r="M152" s="48"/>
      <c r="N152" s="48"/>
      <c r="O152" s="29"/>
    </row>
    <row r="153" spans="2:15" ht="11.25">
      <c r="B153" s="39"/>
      <c r="C153" s="26"/>
      <c r="D153" s="27"/>
      <c r="E153" s="100"/>
      <c r="F153" s="48"/>
      <c r="G153" s="48"/>
      <c r="H153" s="29"/>
      <c r="I153" s="30"/>
      <c r="J153" s="39"/>
      <c r="K153" s="26"/>
      <c r="L153" s="100"/>
      <c r="M153" s="48"/>
      <c r="N153" s="48"/>
      <c r="O153" s="29"/>
    </row>
    <row r="154" spans="2:15" ht="11.25">
      <c r="B154" s="39"/>
      <c r="C154" s="26"/>
      <c r="D154" s="27"/>
      <c r="E154" s="100"/>
      <c r="F154" s="48"/>
      <c r="G154" s="48"/>
      <c r="H154" s="29"/>
      <c r="I154" s="30"/>
      <c r="J154" s="39"/>
      <c r="K154" s="26"/>
      <c r="L154" s="100"/>
      <c r="M154" s="48"/>
      <c r="N154" s="48"/>
      <c r="O154" s="29"/>
    </row>
    <row r="155" spans="2:15" ht="11.25">
      <c r="B155" s="39"/>
      <c r="C155" s="26"/>
      <c r="D155" s="27"/>
      <c r="E155" s="100"/>
      <c r="F155" s="48"/>
      <c r="G155" s="48"/>
      <c r="H155" s="29"/>
      <c r="I155" s="30"/>
      <c r="J155" s="39"/>
      <c r="K155" s="26"/>
      <c r="L155" s="100"/>
      <c r="M155" s="48"/>
      <c r="N155" s="48"/>
      <c r="O155" s="29"/>
    </row>
    <row r="156" spans="2:15" ht="11.25">
      <c r="B156" s="39"/>
      <c r="C156" s="26"/>
      <c r="D156" s="27"/>
      <c r="E156" s="100"/>
      <c r="F156" s="39"/>
      <c r="G156" s="40"/>
      <c r="H156" s="32"/>
      <c r="I156" s="30"/>
      <c r="J156" s="39"/>
      <c r="K156" s="26"/>
      <c r="L156" s="100"/>
      <c r="M156" s="39"/>
      <c r="N156" s="40"/>
      <c r="O156" s="32"/>
    </row>
    <row r="157" spans="2:15" ht="11.25">
      <c r="B157" s="39"/>
      <c r="C157" s="26"/>
      <c r="D157" s="27"/>
      <c r="E157" s="100"/>
      <c r="F157" s="39"/>
      <c r="G157" s="40"/>
      <c r="H157" s="32"/>
      <c r="I157" s="30"/>
      <c r="J157" s="39"/>
      <c r="K157" s="26"/>
      <c r="L157" s="100"/>
      <c r="M157" s="39"/>
      <c r="N157" s="40"/>
      <c r="O157" s="32"/>
    </row>
    <row r="158" spans="2:15" ht="11.25">
      <c r="B158" s="39"/>
      <c r="C158" s="26"/>
      <c r="D158" s="27"/>
      <c r="E158" s="100"/>
      <c r="F158" s="39"/>
      <c r="G158" s="40"/>
      <c r="H158" s="32"/>
      <c r="I158" s="30"/>
      <c r="J158" s="39"/>
      <c r="K158" s="26"/>
      <c r="L158" s="100"/>
      <c r="M158" s="39"/>
      <c r="N158" s="40"/>
      <c r="O158" s="32"/>
    </row>
    <row r="159" spans="2:15" ht="11.25">
      <c r="B159" s="39"/>
      <c r="C159" s="26"/>
      <c r="D159" s="27"/>
      <c r="E159" s="100"/>
      <c r="F159" s="48"/>
      <c r="G159" s="48"/>
      <c r="H159" s="29"/>
      <c r="I159" s="30"/>
      <c r="J159" s="39"/>
      <c r="K159" s="26"/>
      <c r="L159" s="100"/>
      <c r="M159" s="39"/>
      <c r="N159" s="40"/>
      <c r="O159" s="27"/>
    </row>
    <row r="160" spans="2:15" ht="11.25">
      <c r="B160" s="39"/>
      <c r="C160" s="26"/>
      <c r="D160" s="27"/>
      <c r="E160" s="100"/>
      <c r="F160" s="39"/>
      <c r="G160" s="40"/>
      <c r="H160" s="32"/>
      <c r="I160" s="30"/>
      <c r="J160" s="39"/>
      <c r="K160" s="26"/>
      <c r="L160" s="100"/>
      <c r="M160" s="39"/>
      <c r="N160" s="40"/>
      <c r="O160" s="32"/>
    </row>
    <row r="161" spans="2:15" ht="11.25">
      <c r="B161" s="39"/>
      <c r="C161" s="26"/>
      <c r="D161" s="27"/>
      <c r="E161" s="100"/>
      <c r="F161" s="48"/>
      <c r="G161" s="48"/>
      <c r="H161" s="29"/>
      <c r="I161" s="30"/>
      <c r="J161" s="39"/>
      <c r="K161" s="26"/>
      <c r="L161" s="100"/>
      <c r="M161" s="48"/>
      <c r="N161" s="48"/>
      <c r="O161" s="29"/>
    </row>
    <row r="162" spans="2:15" ht="11.25">
      <c r="B162" s="39"/>
      <c r="C162" s="26"/>
      <c r="D162" s="27"/>
      <c r="E162" s="100"/>
      <c r="F162" s="48"/>
      <c r="G162" s="48"/>
      <c r="H162" s="29"/>
      <c r="I162" s="30"/>
      <c r="J162" s="39"/>
      <c r="K162" s="26"/>
      <c r="L162" s="100"/>
      <c r="M162" s="48"/>
      <c r="N162" s="48"/>
      <c r="O162" s="29"/>
    </row>
    <row r="163" spans="2:15" ht="11.25">
      <c r="B163" s="39"/>
      <c r="C163" s="26"/>
      <c r="D163" s="27"/>
      <c r="E163" s="100"/>
      <c r="F163" s="48"/>
      <c r="G163" s="48"/>
      <c r="H163" s="29"/>
      <c r="I163" s="30"/>
      <c r="J163" s="39"/>
      <c r="K163" s="26"/>
      <c r="L163" s="100"/>
      <c r="M163" s="48"/>
      <c r="N163" s="48"/>
      <c r="O163" s="29"/>
    </row>
    <row r="164" spans="2:15" ht="11.25">
      <c r="B164" s="39"/>
      <c r="C164" s="26"/>
      <c r="D164" s="27"/>
      <c r="E164" s="100"/>
      <c r="F164" s="48"/>
      <c r="G164" s="48"/>
      <c r="H164" s="29"/>
      <c r="I164" s="30"/>
      <c r="J164" s="39"/>
      <c r="K164" s="26"/>
      <c r="L164" s="100"/>
      <c r="M164" s="48"/>
      <c r="N164" s="48"/>
      <c r="O164" s="29"/>
    </row>
    <row r="165" spans="2:15" ht="11.25">
      <c r="B165" s="39"/>
      <c r="C165" s="26"/>
      <c r="D165" s="27"/>
      <c r="E165" s="100"/>
      <c r="F165" s="48"/>
      <c r="G165" s="48"/>
      <c r="H165" s="29"/>
      <c r="I165" s="30"/>
      <c r="J165" s="39"/>
      <c r="K165" s="26"/>
      <c r="L165" s="100"/>
      <c r="M165" s="48"/>
      <c r="N165" s="48"/>
      <c r="O165" s="29"/>
    </row>
    <row r="166" spans="2:15" ht="11.25">
      <c r="B166" s="39"/>
      <c r="C166" s="26"/>
      <c r="D166" s="27"/>
      <c r="E166" s="100"/>
      <c r="F166" s="48"/>
      <c r="G166" s="48"/>
      <c r="H166" s="29"/>
      <c r="I166" s="30"/>
      <c r="J166" s="39"/>
      <c r="K166" s="26"/>
      <c r="L166" s="100"/>
      <c r="M166" s="48"/>
      <c r="N166" s="48"/>
      <c r="O166" s="29"/>
    </row>
    <row r="167" spans="2:15" ht="11.25">
      <c r="B167" s="39"/>
      <c r="C167" s="26"/>
      <c r="D167" s="27"/>
      <c r="E167" s="100"/>
      <c r="F167" s="47"/>
      <c r="G167" s="40"/>
      <c r="H167" s="27"/>
      <c r="I167" s="30"/>
      <c r="J167" s="39"/>
      <c r="K167" s="26"/>
      <c r="L167" s="100"/>
      <c r="M167" s="47"/>
      <c r="N167" s="40"/>
      <c r="O167" s="27"/>
    </row>
    <row r="168" spans="2:15" ht="11.25">
      <c r="B168" s="40"/>
      <c r="C168" s="26"/>
      <c r="D168" s="27"/>
      <c r="E168" s="100"/>
      <c r="F168" s="48"/>
      <c r="G168" s="48"/>
      <c r="H168" s="29"/>
      <c r="I168" s="30"/>
      <c r="J168" s="40"/>
      <c r="K168" s="26"/>
      <c r="L168" s="100"/>
      <c r="M168" s="48"/>
      <c r="N168" s="48"/>
      <c r="O168" s="29"/>
    </row>
    <row r="169" spans="2:15" ht="11.25">
      <c r="B169" s="39"/>
      <c r="C169" s="26"/>
      <c r="D169" s="27"/>
      <c r="E169" s="100"/>
      <c r="F169" s="48"/>
      <c r="G169" s="48"/>
      <c r="H169" s="29"/>
      <c r="I169" s="30"/>
      <c r="J169" s="39"/>
      <c r="K169" s="26"/>
      <c r="L169" s="100"/>
      <c r="M169" s="48"/>
      <c r="N169" s="48"/>
      <c r="O169" s="29"/>
    </row>
    <row r="170" spans="2:15" ht="11.25">
      <c r="B170" s="39"/>
      <c r="C170" s="26"/>
      <c r="D170" s="27"/>
      <c r="E170" s="100"/>
      <c r="F170" s="39"/>
      <c r="G170" s="48"/>
      <c r="H170" s="29"/>
      <c r="I170" s="30"/>
      <c r="J170" s="39"/>
      <c r="K170" s="26"/>
      <c r="L170" s="100"/>
      <c r="M170" s="39"/>
      <c r="N170" s="48"/>
      <c r="O170" s="29"/>
    </row>
    <row r="171" spans="2:15" ht="11.25">
      <c r="B171" s="39"/>
      <c r="C171" s="26"/>
      <c r="D171" s="27"/>
      <c r="E171" s="100"/>
      <c r="F171" s="39"/>
      <c r="G171" s="40"/>
      <c r="H171" s="31"/>
      <c r="I171" s="30"/>
      <c r="J171" s="39"/>
      <c r="K171" s="26"/>
      <c r="L171" s="100"/>
      <c r="M171" s="39"/>
      <c r="N171" s="40"/>
      <c r="O171" s="31"/>
    </row>
    <row r="172" spans="2:15" ht="11.25">
      <c r="B172" s="39"/>
      <c r="C172" s="26"/>
      <c r="D172" s="27"/>
      <c r="E172" s="100"/>
      <c r="F172" s="39"/>
      <c r="G172" s="40"/>
      <c r="H172" s="32"/>
      <c r="I172" s="30"/>
      <c r="J172" s="39"/>
      <c r="K172" s="26"/>
      <c r="L172" s="100"/>
      <c r="M172" s="39"/>
      <c r="N172" s="40"/>
      <c r="O172" s="32"/>
    </row>
    <row r="173" spans="2:15" ht="11.25">
      <c r="B173" s="39"/>
      <c r="C173" s="26"/>
      <c r="D173" s="27"/>
      <c r="E173" s="100"/>
      <c r="F173" s="48"/>
      <c r="G173" s="40"/>
      <c r="H173" s="32"/>
      <c r="I173" s="30"/>
      <c r="J173" s="39"/>
      <c r="K173" s="26"/>
      <c r="L173" s="100"/>
      <c r="M173" s="39"/>
      <c r="N173" s="40"/>
      <c r="O173" s="32"/>
    </row>
    <row r="174" spans="2:15" ht="11.25">
      <c r="B174" s="39"/>
      <c r="C174" s="26"/>
      <c r="D174" s="27"/>
      <c r="E174" s="100"/>
      <c r="F174" s="39"/>
      <c r="G174" s="40"/>
      <c r="H174" s="32"/>
      <c r="I174" s="30"/>
      <c r="J174" s="39"/>
      <c r="K174" s="26"/>
      <c r="L174" s="100"/>
      <c r="M174" s="39"/>
      <c r="N174" s="40"/>
      <c r="O174" s="32"/>
    </row>
    <row r="175" spans="2:15" ht="11.25">
      <c r="B175" s="39"/>
      <c r="C175" s="26"/>
      <c r="D175" s="27"/>
      <c r="E175" s="100"/>
      <c r="F175" s="40"/>
      <c r="G175" s="40"/>
      <c r="H175" s="32"/>
      <c r="I175" s="30"/>
      <c r="J175" s="39"/>
      <c r="K175" s="26"/>
      <c r="L175" s="100"/>
      <c r="M175" s="40"/>
      <c r="N175" s="40"/>
      <c r="O175" s="32"/>
    </row>
    <row r="176" spans="2:15" ht="11.25">
      <c r="B176" s="39"/>
      <c r="C176" s="26"/>
      <c r="D176" s="27"/>
      <c r="E176" s="100"/>
      <c r="F176" s="40"/>
      <c r="G176" s="40"/>
      <c r="H176" s="29"/>
      <c r="I176" s="30"/>
      <c r="J176" s="39"/>
      <c r="K176" s="26"/>
      <c r="L176" s="100"/>
      <c r="M176" s="40"/>
      <c r="N176" s="40"/>
      <c r="O176" s="29"/>
    </row>
    <row r="177" spans="2:15" ht="11.25">
      <c r="B177" s="39"/>
      <c r="C177" s="26"/>
      <c r="D177" s="27"/>
      <c r="E177" s="100"/>
      <c r="F177" s="39"/>
      <c r="G177" s="40"/>
      <c r="H177" s="32"/>
      <c r="I177" s="30"/>
      <c r="J177" s="39"/>
      <c r="K177" s="26"/>
      <c r="L177" s="100"/>
      <c r="M177" s="39"/>
      <c r="N177" s="40"/>
      <c r="O177" s="32"/>
    </row>
    <row r="178" spans="2:15" ht="11.25">
      <c r="B178" s="39"/>
      <c r="C178" s="26"/>
      <c r="D178" s="27"/>
      <c r="E178" s="100"/>
      <c r="F178" s="48"/>
      <c r="G178" s="48"/>
      <c r="H178" s="29"/>
      <c r="I178" s="30"/>
      <c r="J178" s="39"/>
      <c r="K178" s="26"/>
      <c r="L178" s="100"/>
      <c r="M178" s="48"/>
      <c r="N178" s="48"/>
      <c r="O178" s="29"/>
    </row>
    <row r="179" spans="2:15" ht="11.25">
      <c r="B179" s="39"/>
      <c r="C179" s="26"/>
      <c r="D179" s="33"/>
      <c r="E179" s="100"/>
      <c r="F179" s="48"/>
      <c r="G179" s="48"/>
      <c r="H179" s="29"/>
      <c r="I179" s="30"/>
      <c r="J179" s="39"/>
      <c r="K179" s="26"/>
      <c r="L179" s="100"/>
      <c r="M179" s="48"/>
      <c r="N179" s="48"/>
      <c r="O179" s="29"/>
    </row>
    <row r="180" spans="2:15" ht="11.25">
      <c r="B180" s="39"/>
      <c r="C180" s="26"/>
      <c r="D180" s="27"/>
      <c r="E180" s="100"/>
      <c r="F180" s="48"/>
      <c r="G180" s="48"/>
      <c r="H180" s="29"/>
      <c r="I180" s="30"/>
      <c r="J180" s="39"/>
      <c r="K180" s="26"/>
      <c r="L180" s="100"/>
      <c r="M180" s="48"/>
      <c r="N180" s="48"/>
      <c r="O180" s="29"/>
    </row>
    <row r="181" spans="2:15" ht="11.25">
      <c r="B181" s="39"/>
      <c r="C181" s="26"/>
      <c r="D181" s="27"/>
      <c r="E181" s="100"/>
      <c r="F181" s="48"/>
      <c r="G181" s="48"/>
      <c r="H181" s="29"/>
      <c r="I181" s="28"/>
      <c r="J181" s="39"/>
      <c r="K181" s="26"/>
      <c r="L181" s="100"/>
      <c r="M181" s="48"/>
      <c r="N181" s="48"/>
      <c r="O181" s="29"/>
    </row>
    <row r="182" spans="2:15" ht="11.25">
      <c r="B182" s="39"/>
      <c r="C182" s="26"/>
      <c r="D182" s="27"/>
      <c r="E182" s="100"/>
      <c r="F182" s="48"/>
      <c r="G182" s="48"/>
      <c r="H182" s="29"/>
      <c r="I182" s="30"/>
      <c r="J182" s="39"/>
      <c r="K182" s="26"/>
      <c r="L182" s="100"/>
      <c r="M182" s="48"/>
      <c r="N182" s="48"/>
      <c r="O182" s="29"/>
    </row>
    <row r="183" spans="2:15" ht="11.25">
      <c r="B183" s="39"/>
      <c r="C183" s="26"/>
      <c r="D183" s="27"/>
      <c r="E183" s="100"/>
      <c r="F183" s="48"/>
      <c r="G183" s="48"/>
      <c r="H183" s="29"/>
      <c r="I183" s="30"/>
      <c r="J183" s="39"/>
      <c r="K183" s="26"/>
      <c r="L183" s="100"/>
      <c r="M183" s="48"/>
      <c r="N183" s="48"/>
      <c r="O183" s="29"/>
    </row>
    <row r="184" spans="2:15" ht="11.25">
      <c r="B184" s="39"/>
      <c r="C184" s="26"/>
      <c r="D184" s="27"/>
      <c r="E184" s="100"/>
      <c r="F184" s="48"/>
      <c r="G184" s="48"/>
      <c r="H184" s="29"/>
      <c r="I184" s="30"/>
      <c r="J184" s="39"/>
      <c r="K184" s="26"/>
      <c r="L184" s="100"/>
      <c r="M184" s="48"/>
      <c r="N184" s="48"/>
      <c r="O184" s="29"/>
    </row>
    <row r="185" spans="2:15" ht="11.25">
      <c r="B185" s="39"/>
      <c r="C185" s="26"/>
      <c r="D185" s="27"/>
      <c r="E185" s="100"/>
      <c r="F185" s="48"/>
      <c r="G185" s="48"/>
      <c r="H185" s="29"/>
      <c r="I185" s="30"/>
      <c r="J185" s="39"/>
      <c r="K185" s="26"/>
      <c r="L185" s="100"/>
      <c r="M185" s="48"/>
      <c r="N185" s="48"/>
      <c r="O185" s="29"/>
    </row>
    <row r="186" spans="2:15" ht="11.25">
      <c r="B186" s="39"/>
      <c r="C186" s="26"/>
      <c r="D186" s="27"/>
      <c r="E186" s="100"/>
      <c r="F186" s="48"/>
      <c r="G186" s="48"/>
      <c r="H186" s="29"/>
      <c r="I186" s="30"/>
      <c r="J186" s="39"/>
      <c r="K186" s="26"/>
      <c r="L186" s="100"/>
      <c r="M186" s="48"/>
      <c r="N186" s="48"/>
      <c r="O186" s="29"/>
    </row>
    <row r="187" spans="2:15" ht="11.25">
      <c r="B187" s="39"/>
      <c r="C187" s="26"/>
      <c r="D187" s="27"/>
      <c r="E187" s="100"/>
      <c r="F187" s="48"/>
      <c r="G187" s="48"/>
      <c r="H187" s="29"/>
      <c r="I187" s="30"/>
      <c r="J187" s="39"/>
      <c r="K187" s="26"/>
      <c r="L187" s="100"/>
      <c r="M187" s="48"/>
      <c r="N187" s="48"/>
      <c r="O187" s="29"/>
    </row>
    <row r="188" spans="2:15" ht="11.25">
      <c r="B188" s="39"/>
      <c r="C188" s="26"/>
      <c r="D188" s="27"/>
      <c r="E188" s="100"/>
      <c r="F188" s="40"/>
      <c r="G188" s="40"/>
      <c r="H188" s="32"/>
      <c r="I188" s="30"/>
      <c r="J188" s="39"/>
      <c r="K188" s="26"/>
      <c r="L188" s="100"/>
      <c r="M188" s="40"/>
      <c r="N188" s="40"/>
      <c r="O188" s="32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PLSB Plešivec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Michal Sliva</dc:creator>
  <cp:keywords/>
  <dc:description/>
  <cp:lastModifiedBy>Ing. Sliva</cp:lastModifiedBy>
  <cp:lastPrinted>2015-03-11T08:31:39Z</cp:lastPrinted>
  <dcterms:created xsi:type="dcterms:W3CDTF">2012-01-12T10:30:50Z</dcterms:created>
  <dcterms:modified xsi:type="dcterms:W3CDTF">2021-01-18T09:08:45Z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