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90" tabRatio="601" firstSheet="6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<sst xmlns="http://schemas.openxmlformats.org/spreadsheetml/2006/main" count="7757" uniqueCount="1306">
  <si>
    <t>Hagleitner Hygiene Slovensko s.r.o.</t>
  </si>
  <si>
    <t>Diaľničná cesta 27, 903 01 Senec</t>
  </si>
  <si>
    <t>nájomné za ocel. fľaše</t>
  </si>
  <si>
    <t>Exnárova 7, 821 03 Bratislava</t>
  </si>
  <si>
    <t>35708956</t>
  </si>
  <si>
    <t>vestnik</t>
  </si>
  <si>
    <t>p. Bodnárová</t>
  </si>
  <si>
    <t>1/IV/2009</t>
  </si>
  <si>
    <t>DESKOS plus - Ing. Oskar Lörinc</t>
  </si>
  <si>
    <t>Železničná 13, 048 01 Rožňava</t>
  </si>
  <si>
    <t>ATONA s.r.o.</t>
  </si>
  <si>
    <t>Okružná 30, 048 01 Rožňava</t>
  </si>
  <si>
    <t>Plynárenská 7/C, 821 09 Bratislava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</si>
  <si>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</si>
  <si>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</si>
  <si>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</si>
  <si>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</si>
  <si>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</si>
  <si>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</si>
  <si>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</si>
  <si>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</si>
  <si>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</si>
  <si>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</si>
  <si>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</si>
  <si>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</si>
  <si>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</si>
  <si>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</si>
  <si>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</si>
  <si>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</si>
  <si>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</si>
  <si>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</si>
  <si>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</si>
  <si>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</si>
  <si>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</si>
  <si>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</si>
  <si>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potraviny</t>
  </si>
  <si>
    <t>Norbert Balázs - NM-ZEL</t>
  </si>
  <si>
    <t>Telefónne poplatky</t>
  </si>
  <si>
    <t>Slovak Telekom, a.s.</t>
  </si>
  <si>
    <t>Bajkalská 28, 817 62 Bratislava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</si>
  <si>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</si>
  <si>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</si>
  <si>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</si>
  <si>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</si>
  <si>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</si>
  <si>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</si>
  <si>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</si>
  <si>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</si>
  <si>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</si>
  <si>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</si>
  <si>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</si>
  <si>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</si>
  <si>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</si>
  <si>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</si>
  <si>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</si>
  <si>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</si>
  <si>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01/12/2004</t>
  </si>
  <si>
    <t>FITTICH RATES s.r.o.</t>
  </si>
  <si>
    <t>Šafárikova 20, 048 01 Rožňava</t>
  </si>
  <si>
    <t>tonery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</si>
  <si>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</si>
  <si>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</si>
  <si>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</si>
  <si>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</si>
  <si>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</si>
  <si>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ILLE-Papier-Service SK, spol. s r.o.</t>
  </si>
  <si>
    <t>Lichardova 16, 909 01 Skalica</t>
  </si>
  <si>
    <t>PICADO , s.r.o</t>
  </si>
  <si>
    <t>Vysokoškolákov 6, 010 08 Žilina</t>
  </si>
  <si>
    <t>Prievozská 6/A, 821 09 Bratislava</t>
  </si>
  <si>
    <t>špec. zdrav. materiál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</si>
  <si>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</si>
  <si>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</si>
  <si>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</si>
  <si>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</si>
  <si>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</si>
  <si>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</si>
  <si>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</si>
  <si>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Ing. Sústriková</t>
  </si>
  <si>
    <t>ekonomická námestníčka</t>
  </si>
  <si>
    <t>havarijne poistenie</t>
  </si>
  <si>
    <t>Kooperativa poisťovňa a.s.</t>
  </si>
  <si>
    <t>Mäsiarska 601/11, 040 01 Košice 1</t>
  </si>
  <si>
    <t>LDPE vrecia</t>
  </si>
  <si>
    <t>DOMITRI, spol. s r.o.</t>
  </si>
  <si>
    <t>049 12 Gemerská Hôrka 421</t>
  </si>
  <si>
    <t xml:space="preserve">RAABE,Nakladatelství Dr. Josef Raabe,sro     </t>
  </si>
  <si>
    <t>Heydukova 12-14, 811 08 Bratislava</t>
  </si>
  <si>
    <t>kontrola EPS</t>
  </si>
  <si>
    <t xml:space="preserve">Pharma Group, a.s. </t>
  </si>
  <si>
    <t>VIDRA A SPOL. s.r.o.</t>
  </si>
  <si>
    <t>Štrková 8, 011 96 Žilina</t>
  </si>
  <si>
    <t>čis.prostriedky</t>
  </si>
  <si>
    <t>SNP 150, 908 73 Veľké Leváre</t>
  </si>
  <si>
    <t>IReSoft, s.r.o.</t>
  </si>
  <si>
    <t>Cejl 62, 602 00 Brno</t>
  </si>
  <si>
    <t>program DSS</t>
  </si>
  <si>
    <t xml:space="preserve"> 1/V/2014</t>
  </si>
  <si>
    <t>PM0285</t>
  </si>
  <si>
    <t>Šafárikova 17, 048 01 Rožňava</t>
  </si>
  <si>
    <t>vyúčtovanie za elektrinu</t>
  </si>
  <si>
    <t>Piešťanská 2321/71,  915 01 Nové Mesto nad Váhom</t>
  </si>
  <si>
    <t>V OBZOR s.r.o.</t>
  </si>
  <si>
    <t>EuroTRADING s.r.o.</t>
  </si>
  <si>
    <t>Muškátová 38, 040 11 Košice</t>
  </si>
  <si>
    <t>Bidfood Slovakia, s.r.o</t>
  </si>
  <si>
    <t>175/2015</t>
  </si>
  <si>
    <t>RAMEKO, s.r.o.</t>
  </si>
  <si>
    <t>Čaklov 6, 094 35 Soľ</t>
  </si>
  <si>
    <t>DIGI SLOVAKIA, s.r.o.</t>
  </si>
  <si>
    <t xml:space="preserve">Röntgenova 26, 851 01 Bratislava </t>
  </si>
  <si>
    <t>satelitná televízia</t>
  </si>
  <si>
    <t>Zoltán Jánosdeák - Jánosdeák</t>
  </si>
  <si>
    <t>Vinohradná 101, 049 11 Plešivec</t>
  </si>
  <si>
    <t>INMEDIA, spol.s.r.o.</t>
  </si>
  <si>
    <t>Tropico.sk, s.r.o.</t>
  </si>
  <si>
    <t>Dolný Harmanec 40, 976 03 Dolný Harmanec</t>
  </si>
  <si>
    <t>Klemensova 34, 010 01 Žilina</t>
  </si>
  <si>
    <t>241/2019</t>
  </si>
  <si>
    <t>185/2015</t>
  </si>
  <si>
    <t>209/2017</t>
  </si>
  <si>
    <t>odvoz nebezp. odpadu</t>
  </si>
  <si>
    <t>PSDOMOV s.r.o.</t>
  </si>
  <si>
    <t xml:space="preserve">vestník </t>
  </si>
  <si>
    <t>271/2020</t>
  </si>
  <si>
    <t>Slovenská legálna metrológia, n.o.</t>
  </si>
  <si>
    <t>Hviezdoslavova 31, 974 01 Banská Bystrica</t>
  </si>
  <si>
    <t>vestnik - záloha</t>
  </si>
  <si>
    <t>Solitea Vema, a.s.</t>
  </si>
  <si>
    <t>paušálna odmena RPVS</t>
  </si>
  <si>
    <t>281/2021</t>
  </si>
  <si>
    <t>JUDr. Vnenčáková Martina</t>
  </si>
  <si>
    <t>Čučmianska dlhá 7, 048 01 Rožňava</t>
  </si>
  <si>
    <t>šzm</t>
  </si>
  <si>
    <t>Vema cloud</t>
  </si>
  <si>
    <t>kuchynský odpad</t>
  </si>
  <si>
    <t>ESPIK Group s.r.o.</t>
  </si>
  <si>
    <t>Orlov 133, 065 43 Orlov</t>
  </si>
  <si>
    <t>282/2021</t>
  </si>
  <si>
    <t>Kifli s.r.o.</t>
  </si>
  <si>
    <t>Karpatské námestie 10A, 831 06 Bratislava - Rača</t>
  </si>
  <si>
    <t>287/2021</t>
  </si>
  <si>
    <t>288/2021
289/2021</t>
  </si>
  <si>
    <t>286/2021</t>
  </si>
  <si>
    <t>kalibrácia alkotesteru</t>
  </si>
  <si>
    <t>Systém inžinierskych služieb, spol. s r.o.</t>
  </si>
  <si>
    <t>Björnsonova 6, 811 05 Bratislava</t>
  </si>
  <si>
    <t>tekutý piesok</t>
  </si>
  <si>
    <t xml:space="preserve">Východoslovenská energetika, a.s. </t>
  </si>
  <si>
    <t>Mlynská 31, 02 91 Košice</t>
  </si>
  <si>
    <t>Dominik Pál - kovoobrábanie</t>
  </si>
  <si>
    <t>Domická 129, 049 11 Plešivec</t>
  </si>
  <si>
    <t>3/21</t>
  </si>
  <si>
    <t>8/2021</t>
  </si>
  <si>
    <t>152/2021</t>
  </si>
  <si>
    <t>252/2021</t>
  </si>
  <si>
    <t>352/2021</t>
  </si>
  <si>
    <t>452/2021</t>
  </si>
  <si>
    <t xml:space="preserve">zodp. osoba </t>
  </si>
  <si>
    <t>pc</t>
  </si>
  <si>
    <t>101/2022</t>
  </si>
  <si>
    <t>201/2022</t>
  </si>
  <si>
    <t>301/2022</t>
  </si>
  <si>
    <t>401/2022</t>
  </si>
  <si>
    <t>02/2022/IT</t>
  </si>
  <si>
    <t>monitoring škodcov - zima 2022</t>
  </si>
  <si>
    <t>01/2022/IT</t>
  </si>
  <si>
    <t>8/22P</t>
  </si>
  <si>
    <t>6/22P</t>
  </si>
  <si>
    <t>5/22P</t>
  </si>
  <si>
    <t>4/22P</t>
  </si>
  <si>
    <t>9/22P</t>
  </si>
  <si>
    <t>2/22P</t>
  </si>
  <si>
    <t>3/22P</t>
  </si>
  <si>
    <t>1/22P</t>
  </si>
  <si>
    <t>12/22P</t>
  </si>
  <si>
    <t>7/22P</t>
  </si>
  <si>
    <t>10/22P</t>
  </si>
  <si>
    <t>1/22/HTS</t>
  </si>
  <si>
    <t>102/2022</t>
  </si>
  <si>
    <t>202/2022</t>
  </si>
  <si>
    <t>302/2022</t>
  </si>
  <si>
    <t>402/2022</t>
  </si>
  <si>
    <t>3/22/HTS</t>
  </si>
  <si>
    <t>22/22P</t>
  </si>
  <si>
    <t>21/22P</t>
  </si>
  <si>
    <t>20/22P</t>
  </si>
  <si>
    <t>19/22P</t>
  </si>
  <si>
    <t>18/22P</t>
  </si>
  <si>
    <t>17/22P</t>
  </si>
  <si>
    <t>16/22P</t>
  </si>
  <si>
    <t>15/22P</t>
  </si>
  <si>
    <t>14/22P</t>
  </si>
  <si>
    <t>13/22P</t>
  </si>
  <si>
    <t>26/22P</t>
  </si>
  <si>
    <t>25/22P</t>
  </si>
  <si>
    <t>23/22P</t>
  </si>
  <si>
    <t>24/22P</t>
  </si>
  <si>
    <t>103/2022</t>
  </si>
  <si>
    <t>203/2022</t>
  </si>
  <si>
    <t>303/2022</t>
  </si>
  <si>
    <t>403/2022</t>
  </si>
  <si>
    <t>predplatné sestra 2022</t>
  </si>
  <si>
    <t>Silvia Hodálová - VIUSS</t>
  </si>
  <si>
    <t>Zimná 3271/6, 821 02 Bratislava-Ružinov</t>
  </si>
  <si>
    <t>oprava šneku mlynčeka na mäso</t>
  </si>
  <si>
    <t>4/22/HTS</t>
  </si>
  <si>
    <t>27/22P</t>
  </si>
  <si>
    <t>29/22P</t>
  </si>
  <si>
    <t>28/22P</t>
  </si>
  <si>
    <t>seminár</t>
  </si>
  <si>
    <t>oprava dávkovacieho čerpadla</t>
  </si>
  <si>
    <t>30/22P</t>
  </si>
  <si>
    <t>31/22P</t>
  </si>
  <si>
    <t>5/22/HTS</t>
  </si>
  <si>
    <t>33/22P</t>
  </si>
  <si>
    <t>32/22P</t>
  </si>
  <si>
    <t>104/2022</t>
  </si>
  <si>
    <t>204/2022</t>
  </si>
  <si>
    <t>304/2022</t>
  </si>
  <si>
    <t>404/2022</t>
  </si>
  <si>
    <t>34/22P</t>
  </si>
  <si>
    <t>293/2021</t>
  </si>
  <si>
    <t>44/22P</t>
  </si>
  <si>
    <t>35/22P</t>
  </si>
  <si>
    <t>43/22P</t>
  </si>
  <si>
    <t>42/22P</t>
  </si>
  <si>
    <t>03/2022/IT</t>
  </si>
  <si>
    <t>105/2022</t>
  </si>
  <si>
    <t>205/2022</t>
  </si>
  <si>
    <t>305/2022</t>
  </si>
  <si>
    <t>405/2022</t>
  </si>
  <si>
    <t>36/22P</t>
  </si>
  <si>
    <t>AG FOODS SK s.r.o.</t>
  </si>
  <si>
    <t>Moyzesova 10, 902 01 Pezinok</t>
  </si>
  <si>
    <t>41/22P</t>
  </si>
  <si>
    <t>45/22P</t>
  </si>
  <si>
    <t>40/22P</t>
  </si>
  <si>
    <t>39/22P</t>
  </si>
  <si>
    <t xml:space="preserve">činnosť zodpovednej osoby </t>
  </si>
  <si>
    <t>38/22P</t>
  </si>
  <si>
    <t>37/22P</t>
  </si>
  <si>
    <t>vyhľadávanie poruchy na podz. potrubí</t>
  </si>
  <si>
    <t>Východoslovenská vodárenská spoločnosť, a.s.</t>
  </si>
  <si>
    <t>Komenského 50, 042 48 Košice</t>
  </si>
  <si>
    <t>6/22/HTS</t>
  </si>
  <si>
    <t>výmena posúvačov na rozvode vody</t>
  </si>
  <si>
    <t>BRAX-IS s.r.o.</t>
  </si>
  <si>
    <t>Letná 45, 048 01 Rožňava</t>
  </si>
  <si>
    <t>7/22/HTS</t>
  </si>
  <si>
    <t>výmena hydrantu a oprava rozvodov vody</t>
  </si>
  <si>
    <t>8/22/HTS</t>
  </si>
  <si>
    <t>46/22P</t>
  </si>
  <si>
    <t>čist.prostriedky</t>
  </si>
  <si>
    <t>BANCHEM, s.r.o.</t>
  </si>
  <si>
    <t>Rybný trh 332/9</t>
  </si>
  <si>
    <t>47/22P</t>
  </si>
  <si>
    <t>48/22P</t>
  </si>
  <si>
    <t>106/2022</t>
  </si>
  <si>
    <t>206/2022</t>
  </si>
  <si>
    <t>306/2022</t>
  </si>
  <si>
    <t>406/2022</t>
  </si>
  <si>
    <t>51/22P</t>
  </si>
  <si>
    <t>49/22P</t>
  </si>
  <si>
    <t>50/22P</t>
  </si>
  <si>
    <t>53/22P</t>
  </si>
  <si>
    <t>52/22P</t>
  </si>
  <si>
    <t>1/2022</t>
  </si>
  <si>
    <t>4/2022/IT</t>
  </si>
  <si>
    <t>poplatok za stránku - záloha</t>
  </si>
  <si>
    <t>Webglobe-Yegon, s.r.o.</t>
  </si>
  <si>
    <t>Stará Prievozská 2, 821 09 Bratislava</t>
  </si>
  <si>
    <t>administratívny poplatok za vydanie licencie</t>
  </si>
  <si>
    <t>Slovenská komora psychológov</t>
  </si>
  <si>
    <t>Odborárske námestie 3, 811 07 Bratislava</t>
  </si>
  <si>
    <t>daň z nehnuteľností 2022</t>
  </si>
  <si>
    <t>Obec Plešivec</t>
  </si>
  <si>
    <t>Čsl. Armády 1/1, 049 11 Plešivec</t>
  </si>
  <si>
    <t>00328642</t>
  </si>
  <si>
    <t>menuboxy</t>
  </si>
  <si>
    <t>57/22P</t>
  </si>
  <si>
    <t>54/22P</t>
  </si>
  <si>
    <t>107/2022</t>
  </si>
  <si>
    <t>207/2022</t>
  </si>
  <si>
    <t>307/2022</t>
  </si>
  <si>
    <t>407/2022</t>
  </si>
  <si>
    <t>56/22P</t>
  </si>
  <si>
    <t>Tropico V, s.r.o.</t>
  </si>
  <si>
    <t>59/22P</t>
  </si>
  <si>
    <t>60/22P</t>
  </si>
  <si>
    <t>58/22P</t>
  </si>
  <si>
    <t>pap. utierky, servítky</t>
  </si>
  <si>
    <t>55/22P</t>
  </si>
  <si>
    <t>ohrievacie teleso do umývačky</t>
  </si>
  <si>
    <t>Jozef Ferko - AV-EL mak.</t>
  </si>
  <si>
    <t>Stakčínska 752, 069 01 Snina</t>
  </si>
  <si>
    <t>64/22P</t>
  </si>
  <si>
    <t>62/22P</t>
  </si>
  <si>
    <t>61/22P</t>
  </si>
  <si>
    <t>63/22P</t>
  </si>
  <si>
    <t>67/22P</t>
  </si>
  <si>
    <t>65/22P</t>
  </si>
  <si>
    <t>66/22P</t>
  </si>
  <si>
    <t>68/22P</t>
  </si>
  <si>
    <t>69/22P</t>
  </si>
  <si>
    <t>108/2022</t>
  </si>
  <si>
    <t>208/2022</t>
  </si>
  <si>
    <t>308/2022</t>
  </si>
  <si>
    <t>408/2022</t>
  </si>
  <si>
    <t>seminár - záloha</t>
  </si>
  <si>
    <t>Agentúra KAMI, s.r.o.</t>
  </si>
  <si>
    <t>Letná 82/75, 052 01 Spišská Nová Ves</t>
  </si>
  <si>
    <t>70/22P</t>
  </si>
  <si>
    <t>76/22P</t>
  </si>
  <si>
    <t>75/22P</t>
  </si>
  <si>
    <t>74/22P</t>
  </si>
  <si>
    <t>NycoCard CRP testy</t>
  </si>
  <si>
    <t>Eurolab Lambda, a.s.</t>
  </si>
  <si>
    <t>T. Milkina 2, 917 01 Trnava</t>
  </si>
  <si>
    <t>1812015311923</t>
  </si>
  <si>
    <t>Prvá cateringová spol., s.r.o.</t>
  </si>
  <si>
    <t>Holubyho 12, 040 01 Košice</t>
  </si>
  <si>
    <t>73/22P</t>
  </si>
  <si>
    <t>72/22P</t>
  </si>
  <si>
    <t>77/22P</t>
  </si>
  <si>
    <t>71/22P</t>
  </si>
  <si>
    <t>menuboxy, tácky</t>
  </si>
  <si>
    <t>EKG papier</t>
  </si>
  <si>
    <t>MEDIHUM, s.r.o.</t>
  </si>
  <si>
    <t>Bosáková 7, 851 04 Bratislava</t>
  </si>
  <si>
    <t>prac. prostriedky</t>
  </si>
  <si>
    <t>ECOLAB s.r.o.</t>
  </si>
  <si>
    <t>Čajakova 18, 811 05 Bratislava</t>
  </si>
  <si>
    <t>01/2022</t>
  </si>
  <si>
    <t>79/22P</t>
  </si>
  <si>
    <t>109/2022</t>
  </si>
  <si>
    <t>209/2022</t>
  </si>
  <si>
    <t>309/2022</t>
  </si>
  <si>
    <t>409/2022</t>
  </si>
  <si>
    <t>78/22P</t>
  </si>
  <si>
    <t>tonery, ESET</t>
  </si>
  <si>
    <t>5/2022/IT</t>
  </si>
  <si>
    <t>čerpadlo - záloha</t>
  </si>
  <si>
    <t>PRODO s.r.o.</t>
  </si>
  <si>
    <t>Teplická 34, 058 01 Poprad</t>
  </si>
  <si>
    <t>310/2022</t>
  </si>
  <si>
    <t>410/022</t>
  </si>
  <si>
    <t>210/2022</t>
  </si>
  <si>
    <t>110/2022</t>
  </si>
  <si>
    <t>83/522P</t>
  </si>
  <si>
    <t>voda</t>
  </si>
  <si>
    <t>členské 2022 základné</t>
  </si>
  <si>
    <t>Asociácia nemocníc Slovenska</t>
  </si>
  <si>
    <t>Kollárova 2, 036 59 Martin</t>
  </si>
  <si>
    <t>členské 2022 za zamestnancov</t>
  </si>
  <si>
    <t>80/22P</t>
  </si>
  <si>
    <t>81/22P</t>
  </si>
  <si>
    <t>6/2022/IT</t>
  </si>
  <si>
    <t xml:space="preserve">poplatok za stránku </t>
  </si>
  <si>
    <t>111/2022</t>
  </si>
  <si>
    <t>311/2022</t>
  </si>
  <si>
    <t>411/2022</t>
  </si>
  <si>
    <t>psychodiagnostické testy</t>
  </si>
  <si>
    <t>Psychodiagnostika, a.s.</t>
  </si>
  <si>
    <t>Mickiewiczova 2, 811 07 Bratislava</t>
  </si>
  <si>
    <t>82/22P</t>
  </si>
  <si>
    <t>84/22P</t>
  </si>
  <si>
    <t>85/22P</t>
  </si>
  <si>
    <t>metodika ORMET pre psychológov</t>
  </si>
  <si>
    <t>NOVIDEA, s.r.o.</t>
  </si>
  <si>
    <t>Scherfelova 1376/7, 058 01 Poprad</t>
  </si>
  <si>
    <t>pzp</t>
  </si>
  <si>
    <t>9050560798</t>
  </si>
  <si>
    <t>Generali Poisťovňa, a.s.</t>
  </si>
  <si>
    <t>Lamačská cesta 3/A, 841 04 Bratislava</t>
  </si>
  <si>
    <t>lab. rozbor vody</t>
  </si>
  <si>
    <t>ALS SK, s.r.o.</t>
  </si>
  <si>
    <t>Kirejevská 1678, 979 01 Rimavská Sobota</t>
  </si>
  <si>
    <t>211/2022</t>
  </si>
  <si>
    <t>112/2022</t>
  </si>
  <si>
    <t>412/2022</t>
  </si>
  <si>
    <t>312/2022</t>
  </si>
  <si>
    <t>91/22P</t>
  </si>
  <si>
    <t>potraviny dobropis</t>
  </si>
  <si>
    <t>287/2022</t>
  </si>
  <si>
    <t>92/22P</t>
  </si>
  <si>
    <t>87/22P</t>
  </si>
  <si>
    <t>program PAM</t>
  </si>
  <si>
    <t>90/22P</t>
  </si>
  <si>
    <t>86/22P</t>
  </si>
  <si>
    <t>88/22P</t>
  </si>
  <si>
    <t>89/22P</t>
  </si>
  <si>
    <t>94/22P</t>
  </si>
  <si>
    <t>95/22P</t>
  </si>
  <si>
    <t>93/22P</t>
  </si>
  <si>
    <t xml:space="preserve">čerpadlo </t>
  </si>
  <si>
    <t>rekonštr. tep. hospodárstva</t>
  </si>
  <si>
    <t>TP/13/0001</t>
  </si>
  <si>
    <t>SIEMENS, s.r.o.</t>
  </si>
  <si>
    <t>Lamačská cesta 3/A 841 01 Bratislava</t>
  </si>
  <si>
    <t>sterilizácia materiálu</t>
  </si>
  <si>
    <t>642</t>
  </si>
  <si>
    <t>Nemocnica s poliklinikou sv.Barbory Rožňava,a.s.</t>
  </si>
  <si>
    <t>Špitalská 1, 048 01 Rožňava</t>
  </si>
  <si>
    <t>stravné lístky</t>
  </si>
  <si>
    <t>ROVEN Rožňava, s.r.o.</t>
  </si>
  <si>
    <t>Betliarska cesta 4, 048 01 Rožňava</t>
  </si>
  <si>
    <t xml:space="preserve">vestnik </t>
  </si>
  <si>
    <t>elektrina</t>
  </si>
  <si>
    <t>102/22P</t>
  </si>
  <si>
    <t>103/22P</t>
  </si>
  <si>
    <t>sevis rotačnej vývevy</t>
  </si>
  <si>
    <t>Gejza Molnár - ELMOL</t>
  </si>
  <si>
    <t>Chanava 137, 980 44 Lenartovce</t>
  </si>
  <si>
    <t>2/22/HTS</t>
  </si>
  <si>
    <t>triedený odpad</t>
  </si>
  <si>
    <t>263/2020</t>
  </si>
  <si>
    <t>FÚRA s.r.o.</t>
  </si>
  <si>
    <t>SNP 77, 044 42 Rozhanovce</t>
  </si>
  <si>
    <t>Psychologický testovací systém</t>
  </si>
  <si>
    <t>GETA Centrum s.r.o.</t>
  </si>
  <si>
    <t>Na Hroudě 194/31, 100 00 Praha 10</t>
  </si>
  <si>
    <t>11/22/HTS</t>
  </si>
  <si>
    <t>294/2022</t>
  </si>
  <si>
    <t>99/22P</t>
  </si>
  <si>
    <t>100/22P</t>
  </si>
  <si>
    <t>komunálny odpad</t>
  </si>
  <si>
    <t>101/22P</t>
  </si>
  <si>
    <t>97/22P</t>
  </si>
  <si>
    <t>96/22P</t>
  </si>
  <si>
    <t>98/22P</t>
  </si>
  <si>
    <t>113/2022</t>
  </si>
  <si>
    <t>212/2022</t>
  </si>
  <si>
    <t>413/2022</t>
  </si>
  <si>
    <t>313/2022</t>
  </si>
  <si>
    <t>105/22P</t>
  </si>
  <si>
    <t>104/22P</t>
  </si>
  <si>
    <t>106/22P</t>
  </si>
  <si>
    <t>107/22P</t>
  </si>
  <si>
    <t>108/22P</t>
  </si>
  <si>
    <t>109/22P</t>
  </si>
  <si>
    <t>servis žehliča</t>
  </si>
  <si>
    <t>EL. SERVIS Peter Jacko</t>
  </si>
  <si>
    <t>Dr. Mašurku 923, 032 61 Važec</t>
  </si>
  <si>
    <t>10/22/HTS</t>
  </si>
  <si>
    <t>rukavice</t>
  </si>
  <si>
    <t>Mediland SK s.r.o.</t>
  </si>
  <si>
    <t>Oravská Poruba 286, 027 54 Veličná</t>
  </si>
  <si>
    <t>111/22P</t>
  </si>
  <si>
    <t>110/22P</t>
  </si>
  <si>
    <t>114/2022</t>
  </si>
  <si>
    <t>213/2022</t>
  </si>
  <si>
    <t>314/2022</t>
  </si>
  <si>
    <t>414/2022</t>
  </si>
  <si>
    <t>deratizácia jar 2022</t>
  </si>
  <si>
    <t>114/22P</t>
  </si>
  <si>
    <t>112/22P</t>
  </si>
  <si>
    <t>113/22P</t>
  </si>
  <si>
    <t>116/22P</t>
  </si>
  <si>
    <t>299/2022
301/2022</t>
  </si>
  <si>
    <t>115/22P</t>
  </si>
  <si>
    <t>Poradca podnikateľa, spols.r.o.</t>
  </si>
  <si>
    <t>Martina Rázusa 23A 010 01 Žilina</t>
  </si>
  <si>
    <t>31592503</t>
  </si>
  <si>
    <t>115/2022</t>
  </si>
  <si>
    <t>298/2022</t>
  </si>
  <si>
    <t>215/2022</t>
  </si>
  <si>
    <t>315/2022</t>
  </si>
  <si>
    <t>300/2022</t>
  </si>
  <si>
    <t>415/2022</t>
  </si>
  <si>
    <t>117/22P</t>
  </si>
  <si>
    <t>2/2022</t>
  </si>
  <si>
    <t>118/22P</t>
  </si>
  <si>
    <t>121/22P</t>
  </si>
  <si>
    <t>120/22P</t>
  </si>
  <si>
    <t>122/22P</t>
  </si>
  <si>
    <t>116/2022</t>
  </si>
  <si>
    <t>216/2022</t>
  </si>
  <si>
    <t>316/2022</t>
  </si>
  <si>
    <t>416/2022</t>
  </si>
  <si>
    <t>119/22P</t>
  </si>
  <si>
    <t>oprava + revízia pohonu brány - záloha</t>
  </si>
  <si>
    <t>Hörmann, Ing. Peter Štepien - strp&amp; step</t>
  </si>
  <si>
    <t>Paričovská 1366/59, 075 01 Trebišov</t>
  </si>
  <si>
    <t>14/22/HTS</t>
  </si>
  <si>
    <t>elektroinštalačný materiál</t>
  </si>
  <si>
    <t>13/22/HTS</t>
  </si>
  <si>
    <t>07/2022/IT</t>
  </si>
  <si>
    <t>tlačivá</t>
  </si>
  <si>
    <t>16/22/HTS</t>
  </si>
  <si>
    <t>02/2022</t>
  </si>
  <si>
    <t>117/2022</t>
  </si>
  <si>
    <t>217/2022</t>
  </si>
  <si>
    <t>317/2022</t>
  </si>
  <si>
    <t>417/2022</t>
  </si>
  <si>
    <t>123/22P</t>
  </si>
  <si>
    <t>servis mangľa</t>
  </si>
  <si>
    <t>15/22/HTS</t>
  </si>
  <si>
    <t>hnojivo</t>
  </si>
  <si>
    <t>QUATTRO trade s.r.o.</t>
  </si>
  <si>
    <t>Šafárikova 71, 048 01 Rožňava</t>
  </si>
  <si>
    <t>17/22/HTS</t>
  </si>
  <si>
    <t>124/22P</t>
  </si>
  <si>
    <t>138/22P</t>
  </si>
  <si>
    <t>137/22P</t>
  </si>
  <si>
    <t>133/22P</t>
  </si>
  <si>
    <t>130/22P</t>
  </si>
  <si>
    <t>128/22P</t>
  </si>
  <si>
    <t>135/22P</t>
  </si>
  <si>
    <t>136/22P</t>
  </si>
  <si>
    <t>129/22P</t>
  </si>
  <si>
    <t>134/22P</t>
  </si>
  <si>
    <t>139/22P</t>
  </si>
  <si>
    <t>132/22P</t>
  </si>
  <si>
    <t>131/22P</t>
  </si>
  <si>
    <t>127/22P</t>
  </si>
  <si>
    <t>126/22P</t>
  </si>
  <si>
    <t>125/22P</t>
  </si>
  <si>
    <t>143/22P</t>
  </si>
  <si>
    <t>142/22P</t>
  </si>
  <si>
    <t>141/22P</t>
  </si>
  <si>
    <t>krovinorez</t>
  </si>
  <si>
    <t>Top Prodej s.r.o.</t>
  </si>
  <si>
    <t>Mosty u Jablunkova č.p. 1046, 739 98 Mosty u Jablunkova</t>
  </si>
  <si>
    <t>118/2022</t>
  </si>
  <si>
    <t>218/2022</t>
  </si>
  <si>
    <t>318/2022</t>
  </si>
  <si>
    <t>418/2022</t>
  </si>
  <si>
    <t>140/22P</t>
  </si>
  <si>
    <t>144/22P</t>
  </si>
  <si>
    <t>Bio - P2+P3 roztok</t>
  </si>
  <si>
    <t>Petr Mrázek</t>
  </si>
  <si>
    <t>Nádrazní 527, 281 44, Zásmuky, ČR</t>
  </si>
  <si>
    <t>19/22HTS</t>
  </si>
  <si>
    <t>ND na kosačku</t>
  </si>
  <si>
    <t>MOPIS-Sauer s.r.o.</t>
  </si>
  <si>
    <t>Mierová 48/97, 982 01 Tornaľa</t>
  </si>
  <si>
    <t>18/22/HTS</t>
  </si>
  <si>
    <t>SZAJKÓ ZOLTÁN</t>
  </si>
  <si>
    <t>Mierová 30, 982 01 Tornaľa</t>
  </si>
  <si>
    <t>148/22P</t>
  </si>
  <si>
    <t>145/22P</t>
  </si>
  <si>
    <t>146/22P</t>
  </si>
  <si>
    <t>147/22P</t>
  </si>
  <si>
    <t>oprava kotlov</t>
  </si>
  <si>
    <t>Juraj Rochfaluši GEKOS</t>
  </si>
  <si>
    <t>Edelényska 18, 048 01 Rožňava</t>
  </si>
  <si>
    <t>23/22/8HTS</t>
  </si>
  <si>
    <t>154/22P</t>
  </si>
  <si>
    <t>119/2022</t>
  </si>
  <si>
    <t>219/2022</t>
  </si>
  <si>
    <t>319/2022</t>
  </si>
  <si>
    <t>419/2022</t>
  </si>
  <si>
    <t>153/22P</t>
  </si>
  <si>
    <t>152/22P</t>
  </si>
  <si>
    <t>155/22P</t>
  </si>
  <si>
    <t>157/22P</t>
  </si>
  <si>
    <t>156/22P</t>
  </si>
  <si>
    <t>159/22P</t>
  </si>
  <si>
    <t>158/22P</t>
  </si>
  <si>
    <t>151/22P</t>
  </si>
  <si>
    <t>150/22P</t>
  </si>
  <si>
    <t>149/22P</t>
  </si>
  <si>
    <t>160/22P</t>
  </si>
  <si>
    <t>162/22P</t>
  </si>
  <si>
    <t>Ing. Gejza DEMETER</t>
  </si>
  <si>
    <t>Kunova Teplica 198, 049 33 Kunova Teplica</t>
  </si>
  <si>
    <t>161/22P</t>
  </si>
  <si>
    <t>120/2022</t>
  </si>
  <si>
    <t>220/2022</t>
  </si>
  <si>
    <t>320/2022</t>
  </si>
  <si>
    <t>420/2022</t>
  </si>
  <si>
    <t>8/2022/IT</t>
  </si>
  <si>
    <t>163/22P</t>
  </si>
  <si>
    <t>duše a plášt na invalidný vozík</t>
  </si>
  <si>
    <t>ERAJJ s.r.o.</t>
  </si>
  <si>
    <t>Domky 69/17, 900 28 Zálesie</t>
  </si>
  <si>
    <t>postreky</t>
  </si>
  <si>
    <t>20/22/HTS</t>
  </si>
  <si>
    <t>164/22P</t>
  </si>
  <si>
    <t>166/22P</t>
  </si>
  <si>
    <t>121/2022</t>
  </si>
  <si>
    <t>221/2022</t>
  </si>
  <si>
    <t>321/2022</t>
  </si>
  <si>
    <t>421/2022</t>
  </si>
  <si>
    <t>LDPE vrecia - záloha</t>
  </si>
  <si>
    <t>BETRIMAX s.r.o.</t>
  </si>
  <si>
    <t>M.R. Štefánika 189/22, 956 18 Bošany</t>
  </si>
  <si>
    <t>vestník - záloha</t>
  </si>
  <si>
    <t>PORADCA s.r.o.</t>
  </si>
  <si>
    <t>Pri celulózke 40, 010 01 Žilina</t>
  </si>
  <si>
    <t>Ševt a.s.</t>
  </si>
  <si>
    <t>Plynárenská 6, 821 09 Bratislava</t>
  </si>
  <si>
    <t>167/22P</t>
  </si>
  <si>
    <t>tabletková soľ</t>
  </si>
  <si>
    <t>MARCOS spol. s r.o.</t>
  </si>
  <si>
    <t>K Surdoku 9, 080 01 Prešov</t>
  </si>
  <si>
    <t>zásuvková skrinka - záloha</t>
  </si>
  <si>
    <t>Kancelária 24h s.r.o.</t>
  </si>
  <si>
    <t>Šulekova 2, 811 06 Bratislava</t>
  </si>
  <si>
    <t>177/22P</t>
  </si>
  <si>
    <t>178/22P</t>
  </si>
  <si>
    <t>balíček Mini</t>
  </si>
  <si>
    <t>SKYLINK satelitná televízia</t>
  </si>
  <si>
    <t>P.O. Box 11, 022 04 Čadca</t>
  </si>
  <si>
    <t>175/22P</t>
  </si>
  <si>
    <t>173/22P</t>
  </si>
  <si>
    <t>176/22P</t>
  </si>
  <si>
    <t>174/22P</t>
  </si>
  <si>
    <t>170/22P</t>
  </si>
  <si>
    <t>953,99</t>
  </si>
  <si>
    <t>169/22P</t>
  </si>
  <si>
    <t>735,09</t>
  </si>
  <si>
    <t>168/22P</t>
  </si>
  <si>
    <t>171/22P</t>
  </si>
  <si>
    <t>172/22P</t>
  </si>
  <si>
    <t xml:space="preserve">školenie </t>
  </si>
  <si>
    <t>Regionálne vzdelávacie centrum Košice</t>
  </si>
  <si>
    <t>Halvná 68, 040 01 Košice</t>
  </si>
  <si>
    <t>pečiatka</t>
  </si>
  <si>
    <t>PEČIATKY-VIZITKY, s.r.o.</t>
  </si>
  <si>
    <t>Šafáriková 21, 048 01 Rožňava</t>
  </si>
  <si>
    <t>21/22/HTS</t>
  </si>
  <si>
    <t>184/22P</t>
  </si>
  <si>
    <t>HALČI, s.r.o.</t>
  </si>
  <si>
    <t>Rastislavova 45, 040 01 Košice</t>
  </si>
  <si>
    <t>122/2022</t>
  </si>
  <si>
    <t>222/2022</t>
  </si>
  <si>
    <t>322/2022</t>
  </si>
  <si>
    <t>422/2022</t>
  </si>
  <si>
    <t>tonery - záloha</t>
  </si>
  <si>
    <t>Gigaprint.sk</t>
  </si>
  <si>
    <t>Kuzmányho 30, 911 01 Trenčín</t>
  </si>
  <si>
    <t>183/22P</t>
  </si>
  <si>
    <t>182/22P</t>
  </si>
  <si>
    <t>179/22P</t>
  </si>
  <si>
    <t>181/22P</t>
  </si>
  <si>
    <t>180/22P</t>
  </si>
  <si>
    <t>186/22P</t>
  </si>
  <si>
    <t>185/22P</t>
  </si>
  <si>
    <t>šzm - liekovka</t>
  </si>
  <si>
    <t>ADCOMART, s.r.o.</t>
  </si>
  <si>
    <t>Na Vyhliadke 38, 841 07 Bratislava</t>
  </si>
  <si>
    <t>191/22P</t>
  </si>
  <si>
    <t>190/22P</t>
  </si>
  <si>
    <t>187/22P</t>
  </si>
  <si>
    <t>188/22P</t>
  </si>
  <si>
    <t>189/22P</t>
  </si>
  <si>
    <t>193/22P</t>
  </si>
  <si>
    <t>dozorný audit</t>
  </si>
  <si>
    <t>RZQ 321/16</t>
  </si>
  <si>
    <t>PQM s.r.o.</t>
  </si>
  <si>
    <t>Trieda SNP 75, 974 01 Banská Bystrica</t>
  </si>
  <si>
    <t>123/2022</t>
  </si>
  <si>
    <t>223/2022</t>
  </si>
  <si>
    <t>323/2022</t>
  </si>
  <si>
    <t>423/2022</t>
  </si>
  <si>
    <t>supervízia DSS</t>
  </si>
  <si>
    <t>207/2017</t>
  </si>
  <si>
    <t>Zrkadlenie, o.z.</t>
  </si>
  <si>
    <t>Banícka 41, 056 01 Gelnica</t>
  </si>
  <si>
    <t>198/22P</t>
  </si>
  <si>
    <t>197/22P</t>
  </si>
  <si>
    <t>196/22P</t>
  </si>
  <si>
    <t>195/22P</t>
  </si>
  <si>
    <t>192/22P</t>
  </si>
  <si>
    <t>194/22P</t>
  </si>
  <si>
    <t>samolepky - únikový východ</t>
  </si>
  <si>
    <t>FINEPRINT s.r.o.</t>
  </si>
  <si>
    <t>Budovateľský 38, 080 01 Prešov</t>
  </si>
  <si>
    <t>akrylové farby</t>
  </si>
  <si>
    <t>VYVY s.r.o.</t>
  </si>
  <si>
    <t>Kukučínova 985/8, 831 03 Bratislava</t>
  </si>
  <si>
    <t>199/22P</t>
  </si>
  <si>
    <t>200/22P</t>
  </si>
  <si>
    <t>201/22P</t>
  </si>
  <si>
    <t>202/22P</t>
  </si>
  <si>
    <t>124/2022</t>
  </si>
  <si>
    <t>224/2022</t>
  </si>
  <si>
    <t>324/2022</t>
  </si>
  <si>
    <t>424/2022</t>
  </si>
  <si>
    <t>kalibračný prístroj</t>
  </si>
  <si>
    <t>tonery, cd, čítačka kariet, nabíjačka</t>
  </si>
  <si>
    <t>9/2022/IT</t>
  </si>
  <si>
    <t xml:space="preserve">tonery </t>
  </si>
  <si>
    <t>213/22P</t>
  </si>
  <si>
    <t>214/22P</t>
  </si>
  <si>
    <t xml:space="preserve">  </t>
  </si>
  <si>
    <t>vestnik  - záloha</t>
  </si>
  <si>
    <t>OBZOR s.r.o.</t>
  </si>
  <si>
    <t>208/22P</t>
  </si>
  <si>
    <t>210/22P</t>
  </si>
  <si>
    <t>209/22P</t>
  </si>
  <si>
    <t>211/22P</t>
  </si>
  <si>
    <t>212/22P</t>
  </si>
  <si>
    <t>205/22P</t>
  </si>
  <si>
    <t>204/22P</t>
  </si>
  <si>
    <t>203/22P</t>
  </si>
  <si>
    <t>207/22P</t>
  </si>
  <si>
    <t>206/22P</t>
  </si>
  <si>
    <t>oprava vitríny a servis klimatizácie pav. II.B</t>
  </si>
  <si>
    <t>Ján Fafrák OCHES</t>
  </si>
  <si>
    <t>Henckovce 50, 049 23 Henckovce</t>
  </si>
  <si>
    <t>23/22/HTS</t>
  </si>
  <si>
    <t>215/22P</t>
  </si>
  <si>
    <t>A4 papier</t>
  </si>
  <si>
    <t>24/22/HTS</t>
  </si>
  <si>
    <t>593,6</t>
  </si>
  <si>
    <t>216/22P</t>
  </si>
  <si>
    <t>lieky - dobropis</t>
  </si>
  <si>
    <t>125/2022</t>
  </si>
  <si>
    <t>225/2022</t>
  </si>
  <si>
    <t>325/2022</t>
  </si>
  <si>
    <t>425/2022</t>
  </si>
  <si>
    <t>611,54</t>
  </si>
  <si>
    <t>218/22P</t>
  </si>
  <si>
    <t>217/22P</t>
  </si>
  <si>
    <t>aktualizácia rozpočtu - prestavba kuchyne</t>
  </si>
  <si>
    <t>Ing.arch.Ján Rusnák PRO-POLY</t>
  </si>
  <si>
    <t>Jovická 2, 048 01 Rožňava</t>
  </si>
  <si>
    <t>25/22HTS</t>
  </si>
  <si>
    <t xml:space="preserve">vestnik  </t>
  </si>
  <si>
    <t>219/22P</t>
  </si>
  <si>
    <t>224/22P</t>
  </si>
  <si>
    <t>Ing. Gášparová</t>
  </si>
  <si>
    <t>nutričný terapeut</t>
  </si>
  <si>
    <t>222/22P</t>
  </si>
  <si>
    <t>223/22P</t>
  </si>
  <si>
    <t>228/22P</t>
  </si>
  <si>
    <t>227/22P</t>
  </si>
  <si>
    <t>226/22P</t>
  </si>
  <si>
    <t>126/2022</t>
  </si>
  <si>
    <t>226/2022</t>
  </si>
  <si>
    <t>326/2022</t>
  </si>
  <si>
    <t>426/2022</t>
  </si>
  <si>
    <t>225/22P</t>
  </si>
  <si>
    <t>Kirijevská 1678, 979 01 Rimavská Sobota</t>
  </si>
  <si>
    <t>26/22/HTS</t>
  </si>
  <si>
    <t>ND na sporák</t>
  </si>
  <si>
    <t>ELEKTRO-MIX spol. s r.o.</t>
  </si>
  <si>
    <t>Príjazdná 7/a, 831 07 Bratislava</t>
  </si>
  <si>
    <t>ústne násadky</t>
  </si>
  <si>
    <t>KALAS Medical, s.r.o.</t>
  </si>
  <si>
    <t>Slovenských partizánov 1130/50, 017 01 Považská Bystrica</t>
  </si>
  <si>
    <t>220/22P</t>
  </si>
  <si>
    <t>221/22P</t>
  </si>
  <si>
    <t>243/22P</t>
  </si>
  <si>
    <t>127/2022</t>
  </si>
  <si>
    <t>227/2022</t>
  </si>
  <si>
    <t>327/2022</t>
  </si>
  <si>
    <t>427/2022</t>
  </si>
  <si>
    <t>257/22P</t>
  </si>
  <si>
    <t>čistiace prostriedky</t>
  </si>
  <si>
    <t>vema cloud</t>
  </si>
  <si>
    <t>fingera face terminál</t>
  </si>
  <si>
    <t>Innovatrics, s.r.o.</t>
  </si>
  <si>
    <t>Pri vinohradoch 82, 831 06 Bratislava</t>
  </si>
  <si>
    <t>program fingera</t>
  </si>
  <si>
    <t>229/22P</t>
  </si>
  <si>
    <t>230/22P</t>
  </si>
  <si>
    <t>231/22P</t>
  </si>
  <si>
    <t>232/22P</t>
  </si>
  <si>
    <t>233/22P</t>
  </si>
  <si>
    <t>236/22P</t>
  </si>
  <si>
    <t>234/22P</t>
  </si>
  <si>
    <t>235/22P</t>
  </si>
  <si>
    <t>237/22P</t>
  </si>
  <si>
    <t>241/22P</t>
  </si>
  <si>
    <t>242/22P</t>
  </si>
  <si>
    <t>238/22P</t>
  </si>
  <si>
    <t>240/22P</t>
  </si>
  <si>
    <t>239/22P</t>
  </si>
  <si>
    <t>128/2022</t>
  </si>
  <si>
    <t>228/2022</t>
  </si>
  <si>
    <t>328/2022</t>
  </si>
  <si>
    <t>428/2022</t>
  </si>
  <si>
    <t>246/22P</t>
  </si>
  <si>
    <t>245/22P</t>
  </si>
  <si>
    <t>244/22P</t>
  </si>
  <si>
    <t>247/22P</t>
  </si>
  <si>
    <t>248/22P</t>
  </si>
  <si>
    <t>250/22P</t>
  </si>
  <si>
    <t>249/22P</t>
  </si>
  <si>
    <t>251/22P</t>
  </si>
  <si>
    <t>252/22P</t>
  </si>
  <si>
    <t>256/22P</t>
  </si>
  <si>
    <t>255/22P</t>
  </si>
  <si>
    <t>253/22P</t>
  </si>
  <si>
    <t>254/22P</t>
  </si>
  <si>
    <t>129/2022</t>
  </si>
  <si>
    <t>229/2022</t>
  </si>
  <si>
    <t>329/2022</t>
  </si>
  <si>
    <t>429/2022</t>
  </si>
  <si>
    <t>pap. utierky</t>
  </si>
  <si>
    <t>259/22P</t>
  </si>
  <si>
    <t>4/2022</t>
  </si>
  <si>
    <t>prepínač</t>
  </si>
  <si>
    <t>TECHNOPLUS ELECTRIC s.r.o.</t>
  </si>
  <si>
    <t>Urxova 361, 955 01 Práznovce</t>
  </si>
  <si>
    <t>pedál na šijací 
stroj</t>
  </si>
  <si>
    <t>www.nasadomacnost24.sk - Danuše Weissová</t>
  </si>
  <si>
    <t>Vendryně 956, 739 94 Vendryně</t>
  </si>
  <si>
    <t>258/22P</t>
  </si>
  <si>
    <t>28/22/HTS</t>
  </si>
  <si>
    <t>260/22P</t>
  </si>
  <si>
    <t>263/22P</t>
  </si>
  <si>
    <t>Dodávka a montáž NKS</t>
  </si>
  <si>
    <t>292/2021</t>
  </si>
  <si>
    <t>ANTES GM, spol. s r.o.</t>
  </si>
  <si>
    <t>Jilemnického 25, 911 01 Trenčín</t>
  </si>
  <si>
    <t>servisný a udržiavací poplatok</t>
  </si>
  <si>
    <t>10/2022/IT</t>
  </si>
  <si>
    <t>264/22P</t>
  </si>
  <si>
    <t>330/2022</t>
  </si>
  <si>
    <t>430/2022</t>
  </si>
  <si>
    <t>130/2022</t>
  </si>
  <si>
    <t>261/22P</t>
  </si>
  <si>
    <t>262/22P</t>
  </si>
  <si>
    <t>266/22P</t>
  </si>
  <si>
    <t>265/22P</t>
  </si>
  <si>
    <t>267/22P</t>
  </si>
  <si>
    <t>268/22P</t>
  </si>
  <si>
    <t>131/2022</t>
  </si>
  <si>
    <t>331/2022</t>
  </si>
  <si>
    <t>431/2022</t>
  </si>
  <si>
    <t>oprava pohonu brány</t>
  </si>
  <si>
    <t>skenovanie</t>
  </si>
  <si>
    <t>30/22/HTS</t>
  </si>
  <si>
    <t>oprava mot. vozidla - Octavia</t>
  </si>
  <si>
    <t>Emil Petro - AUTOSERVIS</t>
  </si>
  <si>
    <t>Šafáriková 3925, 048 01 Rožňava</t>
  </si>
  <si>
    <t>29/22/HTS</t>
  </si>
  <si>
    <t>toxikologické vyšetrenie</t>
  </si>
  <si>
    <t>Úrad pre dohľad nad zdravotnou starostlivosťou</t>
  </si>
  <si>
    <t>Žellova 2, 829 24 Bratislava</t>
  </si>
  <si>
    <t>269/22P</t>
  </si>
  <si>
    <t>270/22P</t>
  </si>
  <si>
    <t>odb. literatúra - záloha</t>
  </si>
  <si>
    <t>280/22P</t>
  </si>
  <si>
    <t>276/22P</t>
  </si>
  <si>
    <t>281/22P</t>
  </si>
  <si>
    <t>275/22P</t>
  </si>
  <si>
    <t>132/2022</t>
  </si>
  <si>
    <t>232/2022</t>
  </si>
  <si>
    <t>332/2022</t>
  </si>
  <si>
    <t>432/2022</t>
  </si>
  <si>
    <t>279/22P</t>
  </si>
  <si>
    <t>278/22P</t>
  </si>
  <si>
    <t>277/22P</t>
  </si>
  <si>
    <t>kart. dosky</t>
  </si>
  <si>
    <t>282/22P</t>
  </si>
  <si>
    <t>dezinfekcia</t>
  </si>
  <si>
    <t>283/22P</t>
  </si>
  <si>
    <t>272/22P</t>
  </si>
  <si>
    <t>273/22P</t>
  </si>
  <si>
    <t>271/22P</t>
  </si>
  <si>
    <t>274/22P</t>
  </si>
  <si>
    <t>284/22P</t>
  </si>
  <si>
    <t>286/22P</t>
  </si>
  <si>
    <t>285/22P</t>
  </si>
  <si>
    <t>294/22P</t>
  </si>
  <si>
    <t>293/22P</t>
  </si>
  <si>
    <t>291/22P</t>
  </si>
  <si>
    <t>pap. utierky, odmasťovač</t>
  </si>
  <si>
    <t>292/22P</t>
  </si>
  <si>
    <t>295/22P</t>
  </si>
  <si>
    <t>revízia hasiacich zariadení</t>
  </si>
  <si>
    <t>Feješ Miklós, Kontrola-oprava-predaj hasicich zariadení</t>
  </si>
  <si>
    <t>Nemocničná 21, 982 01 Tornaľa</t>
  </si>
  <si>
    <t>34/22/HTS</t>
  </si>
  <si>
    <t>predaj hasiacich zariadení</t>
  </si>
  <si>
    <t>35/22/HTS</t>
  </si>
  <si>
    <t>290/22P</t>
  </si>
  <si>
    <t>289/22P</t>
  </si>
  <si>
    <t>287/22P</t>
  </si>
  <si>
    <t>288/22P</t>
  </si>
  <si>
    <t>133/2022</t>
  </si>
  <si>
    <t>233/2022</t>
  </si>
  <si>
    <t>333/2022</t>
  </si>
  <si>
    <t>433/2022</t>
  </si>
  <si>
    <t>299/22P</t>
  </si>
  <si>
    <t>298/22P</t>
  </si>
  <si>
    <t>297/22P</t>
  </si>
  <si>
    <t>296/22P</t>
  </si>
  <si>
    <t>31/22/HTS</t>
  </si>
  <si>
    <t>303/22P</t>
  </si>
  <si>
    <t>302/22P</t>
  </si>
  <si>
    <t>300/22P</t>
  </si>
  <si>
    <t>301/22P</t>
  </si>
  <si>
    <t>304/22P</t>
  </si>
  <si>
    <t>134/2022</t>
  </si>
  <si>
    <t>234/2022</t>
  </si>
  <si>
    <t>334/2022</t>
  </si>
  <si>
    <t>434/2022</t>
  </si>
  <si>
    <t>ND na šijací 
stroj</t>
  </si>
  <si>
    <t>preprava</t>
  </si>
  <si>
    <t>Ľudovít Lipták</t>
  </si>
  <si>
    <t>Letná 341, 049 11 Plešivec</t>
  </si>
  <si>
    <t>32/22/HTS</t>
  </si>
  <si>
    <t>materiál</t>
  </si>
  <si>
    <t>Molmax, s.r.o.</t>
  </si>
  <si>
    <t>Gemerská 189, 049 11 Plešivec</t>
  </si>
  <si>
    <t>33/22/HTS</t>
  </si>
  <si>
    <t>11/2022/IT</t>
  </si>
  <si>
    <t>305/22P</t>
  </si>
  <si>
    <t>multifunkčný krájač, súprava nožov</t>
  </si>
  <si>
    <t>lidl.sk</t>
  </si>
  <si>
    <t>Ružinovská 1/E, 821 02 Bratislava</t>
  </si>
  <si>
    <t>poistenie majetku</t>
  </si>
  <si>
    <t>306/22P</t>
  </si>
  <si>
    <t>311/22P</t>
  </si>
  <si>
    <t>316/22P</t>
  </si>
  <si>
    <t>314/22P</t>
  </si>
  <si>
    <t>315/22P</t>
  </si>
  <si>
    <t>313/22P</t>
  </si>
  <si>
    <t>312/22P</t>
  </si>
  <si>
    <t>318/22P</t>
  </si>
  <si>
    <t>135/2022</t>
  </si>
  <si>
    <t>235/2022</t>
  </si>
  <si>
    <t>335/2022</t>
  </si>
  <si>
    <t>435/2022</t>
  </si>
  <si>
    <t>310/22P</t>
  </si>
  <si>
    <t>317/22P</t>
  </si>
  <si>
    <t>309/22P</t>
  </si>
  <si>
    <t>307/22P</t>
  </si>
  <si>
    <t>308/22P</t>
  </si>
  <si>
    <t>322/22P</t>
  </si>
  <si>
    <t>300/2023</t>
  </si>
  <si>
    <t>320/22P</t>
  </si>
  <si>
    <t>300/2024</t>
  </si>
  <si>
    <t>321/22P</t>
  </si>
  <si>
    <t>319/22P</t>
  </si>
  <si>
    <t>polievkové misky</t>
  </si>
  <si>
    <t>329/22P</t>
  </si>
  <si>
    <t>323/22P</t>
  </si>
  <si>
    <t>328/22P</t>
  </si>
  <si>
    <t>327/22P</t>
  </si>
  <si>
    <t>326/22P</t>
  </si>
  <si>
    <t>136/2022</t>
  </si>
  <si>
    <t>236/2022</t>
  </si>
  <si>
    <t>336/2022</t>
  </si>
  <si>
    <t>436/2022</t>
  </si>
  <si>
    <t>ND na Piaggo</t>
  </si>
  <si>
    <t>TSM SLOVAKIA s.r.o.</t>
  </si>
  <si>
    <t>Nešporova 2, 036 01 Martin</t>
  </si>
  <si>
    <t>36/22/HTS</t>
  </si>
  <si>
    <t>330/22P</t>
  </si>
  <si>
    <t>324/22P</t>
  </si>
  <si>
    <t>325/22P</t>
  </si>
  <si>
    <t>kalibrácia tlakomerov</t>
  </si>
  <si>
    <t>Homola spol. s r.o.</t>
  </si>
  <si>
    <t>Dlhé diely 1/18, 841 04 Bratislava</t>
  </si>
  <si>
    <t>37/22/HTS</t>
  </si>
  <si>
    <t>vinylová podlaha</t>
  </si>
  <si>
    <t>Diego - Árpád Jónás</t>
  </si>
  <si>
    <t>Bottovo 84, 980 41 Bottovo</t>
  </si>
  <si>
    <t>monitoring škodcov - leto 2022</t>
  </si>
  <si>
    <t>38/22/HTS</t>
  </si>
  <si>
    <t>uafalan - záloha</t>
  </si>
  <si>
    <t>ARKOS, spol. s r.o.</t>
  </si>
  <si>
    <t xml:space="preserve">Černyševského 26, 851 01 Bratislava </t>
  </si>
  <si>
    <t>137/2022</t>
  </si>
  <si>
    <t>237/2022</t>
  </si>
  <si>
    <t>337/2022</t>
  </si>
  <si>
    <t>437/2022</t>
  </si>
  <si>
    <t>331/22P</t>
  </si>
  <si>
    <t>stravné listky</t>
  </si>
  <si>
    <t>39/22/HTS</t>
  </si>
  <si>
    <t>342/22P</t>
  </si>
  <si>
    <t>13/2022/IT</t>
  </si>
  <si>
    <t>339/22P</t>
  </si>
  <si>
    <t>338/22P</t>
  </si>
  <si>
    <t>336/22P</t>
  </si>
  <si>
    <t>335/22P</t>
  </si>
  <si>
    <t>337/22P</t>
  </si>
  <si>
    <t>341/22P</t>
  </si>
  <si>
    <t>340/22P</t>
  </si>
  <si>
    <t>334/22P</t>
  </si>
  <si>
    <t>332/22P</t>
  </si>
  <si>
    <t>333/22P</t>
  </si>
  <si>
    <t>plášte na invalidný vozík</t>
  </si>
  <si>
    <t>Ing. Petr Dvořák</t>
  </si>
  <si>
    <t>Palackého 128, 742 83 Klimkovice</t>
  </si>
  <si>
    <t>40/22/HTS</t>
  </si>
  <si>
    <t>349/22P</t>
  </si>
  <si>
    <t>347/22P</t>
  </si>
  <si>
    <t>348/22P</t>
  </si>
  <si>
    <t>poistné</t>
  </si>
  <si>
    <t>batéria pre záložný zdroj - záloha</t>
  </si>
  <si>
    <t xml:space="preserve">Alza.sk s.r.o.                       </t>
  </si>
  <si>
    <t>Bottova 6654/7, 811 09 Bratislava</t>
  </si>
  <si>
    <t>uafalan</t>
  </si>
  <si>
    <t>138/2022</t>
  </si>
  <si>
    <t>238/2022</t>
  </si>
  <si>
    <t>338/2022</t>
  </si>
  <si>
    <t>438/2022</t>
  </si>
  <si>
    <t>346/22P</t>
  </si>
  <si>
    <t>345/222P</t>
  </si>
  <si>
    <t>344/22P</t>
  </si>
  <si>
    <t>343/22P</t>
  </si>
  <si>
    <t>menuboxy, zošity, zakladacie obaly</t>
  </si>
  <si>
    <t>350/22P</t>
  </si>
  <si>
    <t>servisný zásah - výpadok servera DSS</t>
  </si>
  <si>
    <t>seminár PAM</t>
  </si>
  <si>
    <t>Healthcare Summit 2022 - záloha</t>
  </si>
  <si>
    <t>Petit Press, a.s., divízia Sme konferencie</t>
  </si>
  <si>
    <t>Lazaretská 12, 811 08 Bratislava</t>
  </si>
  <si>
    <t>352/22P</t>
  </si>
  <si>
    <t>351/22P</t>
  </si>
  <si>
    <t>servis kotlov</t>
  </si>
  <si>
    <t>GEKOS Juraj Rochfaluši</t>
  </si>
  <si>
    <t>22/22/HTS</t>
  </si>
  <si>
    <t>353/22P</t>
  </si>
  <si>
    <t>42/22HTS</t>
  </si>
  <si>
    <t>354/22P</t>
  </si>
  <si>
    <t>355/22P</t>
  </si>
  <si>
    <t>12/2022/IT</t>
  </si>
  <si>
    <t>360/22P</t>
  </si>
  <si>
    <t>358/22P</t>
  </si>
  <si>
    <t>357/22P</t>
  </si>
  <si>
    <t>mulčovanie</t>
  </si>
  <si>
    <t>Oskar Drenko</t>
  </si>
  <si>
    <t>Kunová Teplica 24, 049 32 Kunová Teplica</t>
  </si>
  <si>
    <t>41/22/HTS</t>
  </si>
  <si>
    <t>356/22P</t>
  </si>
  <si>
    <t>139/2022</t>
  </si>
  <si>
    <t>239/2022</t>
  </si>
  <si>
    <t>339/2022</t>
  </si>
  <si>
    <t>439/2022</t>
  </si>
  <si>
    <t>lieky dobropis</t>
  </si>
  <si>
    <t>teplomery, pulzný oximeter</t>
  </si>
  <si>
    <t>361/22P</t>
  </si>
  <si>
    <t>362/22P</t>
  </si>
  <si>
    <t>364/22P</t>
  </si>
  <si>
    <t>Healthcare Summit 2022</t>
  </si>
  <si>
    <t>367/22P</t>
  </si>
  <si>
    <t>363/22P</t>
  </si>
  <si>
    <t>366/22P</t>
  </si>
  <si>
    <t>409/22P</t>
  </si>
  <si>
    <t>5/2022</t>
  </si>
  <si>
    <t>140/2022</t>
  </si>
  <si>
    <t>240/2022</t>
  </si>
  <si>
    <t>340/2022</t>
  </si>
  <si>
    <t>440/2022</t>
  </si>
  <si>
    <t xml:space="preserve">batéria pre záložný zdroj </t>
  </si>
  <si>
    <t>konferencia - záloha</t>
  </si>
  <si>
    <t>News and Media Holding a.s.</t>
  </si>
  <si>
    <t>Einsteinova25, 851 01 Bratislava</t>
  </si>
  <si>
    <t>orezávanie stromov</t>
  </si>
  <si>
    <t>SzTEL s.r.o.</t>
  </si>
  <si>
    <t>Šafárikova 112, 048 01 Rožňava</t>
  </si>
  <si>
    <t>44/22/HTS</t>
  </si>
  <si>
    <t>ND na PIAGGO</t>
  </si>
  <si>
    <t>REIMANN s.r.o.</t>
  </si>
  <si>
    <t>Gaštanová 1444/05, 960 01 Zvolen</t>
  </si>
  <si>
    <t>43/22/HTS</t>
  </si>
  <si>
    <t>371/22P</t>
  </si>
  <si>
    <t>377/22P</t>
  </si>
  <si>
    <t>376/22P</t>
  </si>
  <si>
    <t>375/22P</t>
  </si>
  <si>
    <t>374/22P</t>
  </si>
  <si>
    <t>378/22P</t>
  </si>
  <si>
    <t>379/22P</t>
  </si>
  <si>
    <t>373/22P</t>
  </si>
  <si>
    <t>372/22P</t>
  </si>
  <si>
    <t>381/22P</t>
  </si>
  <si>
    <t>382/22P</t>
  </si>
  <si>
    <t>383/22P</t>
  </si>
  <si>
    <t>384/22P</t>
  </si>
  <si>
    <t>380/22P</t>
  </si>
  <si>
    <t>Fidelia Service, s.r.o.</t>
  </si>
  <si>
    <t>Dudvážska 2, 821 07 Bratislava</t>
  </si>
  <si>
    <t>Jozef Ferko AV-EL mak.</t>
  </si>
  <si>
    <t>393/22P</t>
  </si>
  <si>
    <t>392/22P</t>
  </si>
  <si>
    <t>391/22P</t>
  </si>
  <si>
    <t>školenie</t>
  </si>
  <si>
    <t>Asociácia 
správcov 
registratúry</t>
  </si>
  <si>
    <t>M.R. Štefánika 310, 972 71 Nováky</t>
  </si>
  <si>
    <t>45/22/HTS</t>
  </si>
  <si>
    <t>kapusta</t>
  </si>
  <si>
    <t>HAMELLI s.r.o.</t>
  </si>
  <si>
    <t>Kružná 183, 049 51 Kružná</t>
  </si>
  <si>
    <t>385/22P</t>
  </si>
  <si>
    <t>konferencia</t>
  </si>
  <si>
    <t>141/2022</t>
  </si>
  <si>
    <t>241/2022</t>
  </si>
  <si>
    <t>341/2022</t>
  </si>
  <si>
    <t>441/2022</t>
  </si>
  <si>
    <t>antivírus</t>
  </si>
  <si>
    <t>15/2022/it</t>
  </si>
  <si>
    <t>ND na elektromobil</t>
  </si>
  <si>
    <t>398/22P</t>
  </si>
  <si>
    <t>142/2022</t>
  </si>
  <si>
    <t>242/2022</t>
  </si>
  <si>
    <t>442/2022</t>
  </si>
  <si>
    <t>342/2022</t>
  </si>
  <si>
    <t>395/22P</t>
  </si>
  <si>
    <t>396/22P</t>
  </si>
  <si>
    <t>397/22P</t>
  </si>
  <si>
    <t>chemikálie</t>
  </si>
  <si>
    <t>Mikrochem Trade, spol. s r.o.</t>
  </si>
  <si>
    <t>Za dráhou 33, 902 01 Pezinok</t>
  </si>
  <si>
    <t>ekonom. námestníčka</t>
  </si>
  <si>
    <t>389/22P</t>
  </si>
  <si>
    <t>394/22P</t>
  </si>
  <si>
    <t>386/22P</t>
  </si>
  <si>
    <t>390/22P</t>
  </si>
  <si>
    <t>387/22P</t>
  </si>
  <si>
    <t>400/22P</t>
  </si>
  <si>
    <t>tlačivá - záznam jázd vozidla</t>
  </si>
  <si>
    <t>TRIOMAT s.r.o.</t>
  </si>
  <si>
    <t>Štefánikova 266/17, 029 01 Námestovo</t>
  </si>
  <si>
    <t>399/22P</t>
  </si>
  <si>
    <t>tabletková a posypová soľ</t>
  </si>
  <si>
    <t>jesenná itapa 2022 - záloha</t>
  </si>
  <si>
    <t>Direct Impact, s.r.o.</t>
  </si>
  <si>
    <t>Dunajská 25, 811 08 Bratislava</t>
  </si>
  <si>
    <t>právo a manažment v zdravotníctve 2022 - záloha</t>
  </si>
  <si>
    <t>Wolters Kluwer SR s.r.o.</t>
  </si>
  <si>
    <t>Mlynské nivy 48, 821 09 Bratislava 2</t>
  </si>
  <si>
    <t>tlačivá - psychiatr. ambul.</t>
  </si>
  <si>
    <t>PROTEX ŠTÚROVO, s.r.o.</t>
  </si>
  <si>
    <t>Hasičská 2A, 943 01 Štúrovo</t>
  </si>
  <si>
    <t>405/22P</t>
  </si>
  <si>
    <t>tonery klávesnica, myš, adaptér</t>
  </si>
  <si>
    <t>14/2022/IT</t>
  </si>
  <si>
    <t>telefón na pevnú linku - záloha</t>
  </si>
  <si>
    <t>415/22P</t>
  </si>
  <si>
    <t>402/22P</t>
  </si>
  <si>
    <t>403/22P</t>
  </si>
  <si>
    <t>401/22P</t>
  </si>
  <si>
    <t>404/22P</t>
  </si>
  <si>
    <t>firemný profil BASIC</t>
  </si>
  <si>
    <t>MEDIATEL spol. s r.o.</t>
  </si>
  <si>
    <t>Miletičova 21, 821 08 Bratislava 2</t>
  </si>
  <si>
    <t>413/22P</t>
  </si>
  <si>
    <t>BFZ TRIO s.r.o.</t>
  </si>
  <si>
    <t>Jovická 1, 048 01 Rožňava</t>
  </si>
  <si>
    <t>407/22P</t>
  </si>
  <si>
    <t>ND na práčku</t>
  </si>
  <si>
    <t>PRAGOPERUN SK s.r.o.</t>
  </si>
  <si>
    <t>Dvojkrížna 47, 821 06 Bratislava 214</t>
  </si>
  <si>
    <t>406/22P</t>
  </si>
  <si>
    <t>408/22P</t>
  </si>
  <si>
    <t>revízie kotlov</t>
  </si>
  <si>
    <t>PRESSURE-GAS, Miroslav Ščipák</t>
  </si>
  <si>
    <t>Jarná 5, 048 01 Rožňava</t>
  </si>
  <si>
    <t>46/22/HTS</t>
  </si>
  <si>
    <t>rýchlomer do elektromobilu</t>
  </si>
  <si>
    <t>SpyMarket s.r.o.</t>
  </si>
  <si>
    <t>Nám. Osloboditeľov 10, 071 01 Michalovce</t>
  </si>
  <si>
    <t>pacientske karty, etikety</t>
  </si>
  <si>
    <t>LAAX - Ladislav Mihalik</t>
  </si>
  <si>
    <t>Šafárikova 104, 048 01 Rožňava</t>
  </si>
  <si>
    <t>47/22/HTS</t>
  </si>
  <si>
    <t>jesenná itapa 2022</t>
  </si>
  <si>
    <t>právo a manažment v zdravotníctve 2022</t>
  </si>
  <si>
    <t>potraviny dobroppis</t>
  </si>
  <si>
    <t>144/2022</t>
  </si>
  <si>
    <t>244/2022</t>
  </si>
  <si>
    <t>344/2022</t>
  </si>
  <si>
    <t>0,,,</t>
  </si>
  <si>
    <t>444/2022</t>
  </si>
  <si>
    <t>410/22P</t>
  </si>
  <si>
    <t>412/22P</t>
  </si>
  <si>
    <t xml:space="preserve"> </t>
  </si>
  <si>
    <t>poplatok za znečistenie ovzdušia</t>
  </si>
  <si>
    <t>Ulica Československej armády 1/62, 049 11 Plešivec</t>
  </si>
  <si>
    <t>magnetický kľúč</t>
  </si>
  <si>
    <t>Theracare s.r.o.</t>
  </si>
  <si>
    <t>Gregorovej 4, 821 03 Bratislava</t>
  </si>
  <si>
    <t>,</t>
  </si>
  <si>
    <t>411/22P</t>
  </si>
  <si>
    <t>143/2022</t>
  </si>
  <si>
    <t>243/2022</t>
  </si>
  <si>
    <t>343/2022</t>
  </si>
  <si>
    <t>443/2022</t>
  </si>
  <si>
    <t>417/22P</t>
  </si>
  <si>
    <t>419/22P</t>
  </si>
  <si>
    <t>418/22P</t>
  </si>
  <si>
    <t>420/22P</t>
  </si>
  <si>
    <t>deratizácia - jeseň 2022</t>
  </si>
  <si>
    <t>145/2022</t>
  </si>
  <si>
    <t>245/2022</t>
  </si>
  <si>
    <t>345/2022</t>
  </si>
  <si>
    <t>445/2022</t>
  </si>
  <si>
    <t>tlačiareň, tonery</t>
  </si>
  <si>
    <t>17/2022/IT</t>
  </si>
  <si>
    <t>416/22P</t>
  </si>
  <si>
    <t>414/22P</t>
  </si>
  <si>
    <t>48/22/HTS</t>
  </si>
  <si>
    <t>školenie PAM</t>
  </si>
  <si>
    <t>RVC Košice</t>
  </si>
  <si>
    <t>Hlavná 68, 040 01 Košice</t>
  </si>
  <si>
    <t>49/22/HTS</t>
  </si>
  <si>
    <t>421/22P</t>
  </si>
  <si>
    <t>50/22/HTS</t>
  </si>
  <si>
    <t>televízor - záloha</t>
  </si>
  <si>
    <t>Okay Rožňava</t>
  </si>
  <si>
    <t>Alej Jána Pavla II. 4048/2, 048 01 Rožňava</t>
  </si>
  <si>
    <t>146/2022</t>
  </si>
  <si>
    <t>246/2022</t>
  </si>
  <si>
    <t>346/2022</t>
  </si>
  <si>
    <t>446/2022</t>
  </si>
  <si>
    <t>poplatok za stránku</t>
  </si>
  <si>
    <t xml:space="preserve">televízor </t>
  </si>
  <si>
    <t>52/22/HTS</t>
  </si>
  <si>
    <t>16/2022/IT</t>
  </si>
  <si>
    <t>51/22/HTS</t>
  </si>
  <si>
    <t>147/2022</t>
  </si>
  <si>
    <t>247/2022</t>
  </si>
  <si>
    <t>347/2022</t>
  </si>
  <si>
    <t>447/2022</t>
  </si>
  <si>
    <t>422/22P</t>
  </si>
  <si>
    <t>423/22P</t>
  </si>
  <si>
    <t>428/22P</t>
  </si>
  <si>
    <t>424/22P</t>
  </si>
  <si>
    <t>425/22P</t>
  </si>
  <si>
    <t>433/22P</t>
  </si>
  <si>
    <t>432/22P</t>
  </si>
  <si>
    <t>427/22P</t>
  </si>
  <si>
    <t>426/22P</t>
  </si>
  <si>
    <t>430/22P</t>
  </si>
  <si>
    <t>429/22P</t>
  </si>
  <si>
    <t>431/22P</t>
  </si>
  <si>
    <t>148/2022</t>
  </si>
  <si>
    <t>248/2022</t>
  </si>
  <si>
    <t>348/2022</t>
  </si>
  <si>
    <t>448/2022</t>
  </si>
  <si>
    <t>zdravotnícke noviny - záloha</t>
  </si>
  <si>
    <t>MAFRA Slovakia, a.s.</t>
  </si>
  <si>
    <t>Kalinčiakova 33, 831 04 Bratislava</t>
  </si>
  <si>
    <t>vo-portal záloha</t>
  </si>
  <si>
    <t>Global Procurement s.r.o.</t>
  </si>
  <si>
    <t>Koprivnická 3401/9F, 841 01 Bratislava</t>
  </si>
  <si>
    <t>438/22P</t>
  </si>
  <si>
    <t>439/22P</t>
  </si>
  <si>
    <t>440/22P</t>
  </si>
  <si>
    <t>442/22P</t>
  </si>
  <si>
    <t>441/22P</t>
  </si>
  <si>
    <t>vzduchový filter do kosačky</t>
  </si>
  <si>
    <t>ZARTECH, s.r.o.</t>
  </si>
  <si>
    <t>Turá lúka 65, 970 03 Myjava 3</t>
  </si>
  <si>
    <t>434/22P</t>
  </si>
  <si>
    <t>437/22P</t>
  </si>
  <si>
    <t>436/22P</t>
  </si>
  <si>
    <t>435/22P</t>
  </si>
  <si>
    <t>443/22P</t>
  </si>
  <si>
    <t>444/22P</t>
  </si>
  <si>
    <t>149/2022</t>
  </si>
  <si>
    <t>249/2022</t>
  </si>
  <si>
    <t>349/2022</t>
  </si>
  <si>
    <t>449/2022</t>
  </si>
  <si>
    <t>451/22P</t>
  </si>
  <si>
    <t>445/22P</t>
  </si>
  <si>
    <t>458/22P</t>
  </si>
  <si>
    <t>452/22P</t>
  </si>
  <si>
    <t>450/22P</t>
  </si>
  <si>
    <t>449/22P</t>
  </si>
  <si>
    <t>448/22P</t>
  </si>
  <si>
    <t xml:space="preserve">vo-portal </t>
  </si>
  <si>
    <t>454/22P</t>
  </si>
  <si>
    <t>453/22P</t>
  </si>
  <si>
    <t>53/22/HTS</t>
  </si>
  <si>
    <t>457/22P</t>
  </si>
  <si>
    <t>456/22P</t>
  </si>
  <si>
    <t>447/22P</t>
  </si>
  <si>
    <t>446/22P</t>
  </si>
  <si>
    <t>460/22P</t>
  </si>
  <si>
    <t>455/22P</t>
  </si>
  <si>
    <t>461/22P</t>
  </si>
  <si>
    <t>462/22P</t>
  </si>
  <si>
    <t>463/22P</t>
  </si>
  <si>
    <t xml:space="preserve">zdravotnícke noviny </t>
  </si>
  <si>
    <t>150/2022</t>
  </si>
  <si>
    <t>250/2022</t>
  </si>
  <si>
    <t>350/2022</t>
  </si>
  <si>
    <t>450/2022</t>
  </si>
  <si>
    <t>54/22/HTS</t>
  </si>
  <si>
    <t>464/22P</t>
  </si>
  <si>
    <t>465/22P</t>
  </si>
  <si>
    <t>459/22P</t>
  </si>
  <si>
    <t>18/2022/IT</t>
  </si>
  <si>
    <t>Seyfor Slovensko, a.s.</t>
  </si>
  <si>
    <t>467/22P</t>
  </si>
  <si>
    <t>466/22P</t>
  </si>
  <si>
    <t>151/2022</t>
  </si>
  <si>
    <t>251/2022</t>
  </si>
  <si>
    <t>451/2022</t>
  </si>
  <si>
    <t>351/2022</t>
  </si>
  <si>
    <t>MI DSS</t>
  </si>
  <si>
    <t>469/22P</t>
  </si>
  <si>
    <t>468/22P</t>
  </si>
  <si>
    <t>471/22P</t>
  </si>
  <si>
    <t>470/22P</t>
  </si>
  <si>
    <t>magio I.</t>
  </si>
  <si>
    <t>magio II.</t>
  </si>
  <si>
    <t xml:space="preserve">    </t>
  </si>
  <si>
    <t>program PROMIS</t>
  </si>
  <si>
    <t>53/2006</t>
  </si>
  <si>
    <t>PROSOFT Košice, a.s.</t>
  </si>
  <si>
    <t>Letná 27, 040 01 Košice</t>
  </si>
  <si>
    <t>kuch. odpad</t>
  </si>
  <si>
    <t>472/22P</t>
  </si>
  <si>
    <t>473/22P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</si>
</sst>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[$€-1]"/>
    <numFmt numFmtId="175" formatCode="[$-41B]dd\.\ mmmm\ yyyy"/>
    <numFmt numFmtId="176" formatCode="[$-41B]d/mmm/yy;@"/>
    <numFmt numFmtId="177" formatCode="d/m/yyyy;@"/>
    <numFmt numFmtId="178" formatCode="mmm/yyyy"/>
    <numFmt numFmtId="179" formatCode="_-* #,##0.00\ _K_č_-;\-* #,##0.00\ _K_č_-;_-* &quot;-&quot;??\ _K_č_-;_-@_-"/>
    <numFmt numFmtId="180" formatCode="_-* #,##0\ _K_č_-;\-* #,##0\ _K_č_-;_-* &quot;-&quot;\ _K_č_-;_-@_-"/>
    <numFmt numFmtId="181" formatCode="_-* #,##0.00\ &quot;Kč&quot;_-;\-* #,##0.00\ &quot;Kč&quot;_-;_-* &quot;-&quot;??\ &quot;Kč&quot;_-;_-@_-"/>
    <numFmt numFmtId="182" formatCode="_-* #,##0\ &quot;Kč&quot;_-;\-* #,##0\ &quot;Kč&quot;_-;_-* &quot;-&quot;\ &quot;Kč&quot;_-;_-@_-"/>
    <numFmt numFmtId="183" formatCode="[$-41B]d\.\ mmmm\ 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000\ 00"/>
    <numFmt numFmtId="188" formatCode="00000"/>
    <numFmt numFmtId="189" formatCode="[$-41B]dddd\,\ d\.\ mmmm\ yyyy"/>
    <numFmt numFmtId="190" formatCode="[$-41B]d\.\ mmmm\ yyyy;@"/>
    <numFmt numFmtId="191" formatCode="d/m;@"/>
    <numFmt numFmtId="192" formatCode="dd/mm/yy;@"/>
    <numFmt numFmtId="193" formatCode="d/m/yy;@"/>
    <numFmt numFmtId="194" formatCode="[$-F800]dddd\,\ mmmm\ dd\,\ yyyy"/>
    <numFmt numFmtId="195" formatCode="d"/>
    <numFmt numFmtId="196" formatCode="[$-409]d/m/yy\ h:mm\ AM/PM;@"/>
    <numFmt numFmtId="197" formatCode="[$-41B]d/mmm/yyyy;@"/>
    <numFmt numFmtId="198" formatCode="*1\4\.\3\.\20\1\1"/>
    <numFmt numFmtId="199" formatCode="dd"/>
    <numFmt numFmtId="200" formatCode="[$-41B]d\-mmm\.;@"/>
    <numFmt numFmtId="201" formatCode="[$-41B]d"/>
    <numFmt numFmtId="202" formatCode="[$-41B]dd\-mmm\-yy;@"/>
    <numFmt numFmtId="203" formatCode="[$-41B]mmm\-yy;@"/>
    <numFmt numFmtId="204" formatCode="[$-41B]mmmm\ yy;@"/>
    <numFmt numFmtId="205" formatCode="[$-409]d"/>
    <numFmt numFmtId="206" formatCode="d/m/yy\ h:mm;@"/>
    <numFmt numFmtId="207" formatCode="[$-41B]mmmmm;@"/>
    <numFmt numFmtId="208" formatCode="[$-41B]mmmmm\-yy;@"/>
    <numFmt numFmtId="209" formatCode="d/m/yyyy"/>
    <numFmt numFmtId="210" formatCode="d/mm/yyyy"/>
    <numFmt numFmtId="211" formatCode="d\.m\.yyyy"/>
    <numFmt numFmtId="212" formatCode="[$-41B]dddd\ d\.\ mmmm\ yyyy"/>
    <numFmt numFmtId="213" formatCode="dd\-mm\-yyyy;@"/>
    <numFmt numFmtId="214" formatCode="d\.m\.yyyy;@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Verdana"/>
      <family val="2"/>
    </font>
    <font>
      <sz val="8"/>
      <color indexed="63"/>
      <name val="Arial"/>
      <family val="2"/>
    </font>
    <font>
      <sz val="10"/>
      <color indexed="8"/>
      <name val="Trebuchet MS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Trebuchet MS"/>
      <family val="2"/>
    </font>
    <font>
      <sz val="8"/>
      <color indexed="63"/>
      <name val="Verdana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13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9" borderId="8" applyNumberFormat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0" xfId="46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21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wrapText="1"/>
    </xf>
    <xf numFmtId="214" fontId="1" fillId="0" borderId="1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Border="1" applyAlignment="1">
      <alignment horizontal="right" vertical="center"/>
    </xf>
    <xf numFmtId="214" fontId="1" fillId="0" borderId="0" xfId="0" applyNumberFormat="1" applyFont="1" applyFill="1" applyAlignment="1">
      <alignment horizontal="right"/>
    </xf>
    <xf numFmtId="214" fontId="1" fillId="0" borderId="0" xfId="0" applyNumberFormat="1" applyFont="1" applyFill="1" applyBorder="1" applyAlignment="1">
      <alignment horizontal="center" vertical="center"/>
    </xf>
    <xf numFmtId="2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214" fontId="1" fillId="0" borderId="10" xfId="0" applyNumberFormat="1" applyFont="1" applyFill="1" applyBorder="1" applyAlignment="1">
      <alignment vertical="center"/>
    </xf>
    <xf numFmtId="21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6" fontId="1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/>
    </xf>
    <xf numFmtId="211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14" fontId="1" fillId="0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211" fontId="1" fillId="0" borderId="10" xfId="46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2" fillId="0" borderId="0" xfId="36" applyFill="1" applyAlignment="1" applyProtection="1">
      <alignment/>
      <protection/>
    </xf>
    <xf numFmtId="0" fontId="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214" fontId="4" fillId="0" borderId="12" xfId="0" applyNumberFormat="1" applyFont="1" applyFill="1" applyBorder="1" applyAlignment="1">
      <alignment horizontal="right" vertical="center" wrapText="1"/>
    </xf>
    <xf numFmtId="214" fontId="4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right" vertical="center" wrapText="1"/>
    </xf>
    <xf numFmtId="14" fontId="4" fillId="0" borderId="11" xfId="0" applyNumberFormat="1" applyFont="1" applyFill="1" applyBorder="1" applyAlignment="1">
      <alignment horizontal="righ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FA+Obj 11" xfId="46"/>
    <cellStyle name="Percent" xfId="47"/>
    <cellStyle name="Followed Hyperlink" xfId="48"/>
    <cellStyle name="Poznámka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1"/>
  <sheetViews>
    <sheetView zoomScalePageLayoutView="0" workbookViewId="0" topLeftCell="A1">
      <selection activeCell="D107" sqref="D107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421875" style="1" bestFit="1" customWidth="1"/>
    <col min="5" max="5" width="10.140625" style="64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10.140625" style="66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50" customWidth="1"/>
    <col min="19" max="19" width="13.00390625" style="73" customWidth="1"/>
    <col min="20" max="20" width="9.57421875" style="1" bestFit="1" customWidth="1"/>
    <col min="21" max="21" width="15.57421875" style="1" bestFit="1" customWidth="1"/>
    <col min="22" max="24" width="9.140625" style="1" customWidth="1"/>
    <col min="25" max="29" width="13.140625" style="1" bestFit="1" customWidth="1"/>
    <col min="30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9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53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48" t="s">
        <v>29</v>
      </c>
      <c r="M2" s="141" t="s">
        <v>23</v>
      </c>
      <c r="N2" s="149"/>
      <c r="O2" s="150"/>
      <c r="P2" s="151" t="s">
        <v>24</v>
      </c>
      <c r="Q2" s="152"/>
      <c r="S2" s="75"/>
    </row>
    <row r="3" spans="1:19" ht="33.75" customHeight="1">
      <c r="A3" s="143"/>
      <c r="B3" s="145"/>
      <c r="C3" s="146"/>
      <c r="D3" s="147"/>
      <c r="E3" s="154"/>
      <c r="F3" s="48" t="s">
        <v>21</v>
      </c>
      <c r="G3" s="35" t="s">
        <v>22</v>
      </c>
      <c r="H3" s="2" t="s">
        <v>15</v>
      </c>
      <c r="I3" s="157"/>
      <c r="J3" s="146"/>
      <c r="K3" s="146"/>
      <c r="L3" s="14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S3" s="76"/>
    </row>
    <row r="4" spans="1:22" ht="36" customHeight="1">
      <c r="A4" s="56">
        <v>2022011001</v>
      </c>
      <c r="B4" s="40" t="s">
        <v>35</v>
      </c>
      <c r="C4" s="16">
        <v>1398.8</v>
      </c>
      <c r="D4" s="6"/>
      <c r="E4" s="7">
        <v>44564</v>
      </c>
      <c r="F4" s="40" t="s">
        <v>51</v>
      </c>
      <c r="G4" s="41" t="s">
        <v>52</v>
      </c>
      <c r="H4" s="32">
        <v>45702942</v>
      </c>
      <c r="I4" s="9" t="s">
        <v>167</v>
      </c>
      <c r="J4" s="40" t="str">
        <f aca="true" t="shared" si="0" ref="J4:J13">B4</f>
        <v>potraviny</v>
      </c>
      <c r="K4" s="16">
        <f aca="true" t="shared" si="1" ref="K4:K13">C4</f>
        <v>1398.8</v>
      </c>
      <c r="L4" s="71">
        <v>44564</v>
      </c>
      <c r="M4" s="41" t="str">
        <f aca="true" t="shared" si="2" ref="M4:O5">F4</f>
        <v>EASTFOOD s.r.o.</v>
      </c>
      <c r="N4" s="41" t="str">
        <f t="shared" si="2"/>
        <v>Južná trieda 78, 040 01 Košice</v>
      </c>
      <c r="O4" s="8">
        <f t="shared" si="2"/>
        <v>45702942</v>
      </c>
      <c r="P4" s="9" t="s">
        <v>6</v>
      </c>
      <c r="Q4" s="9" t="s">
        <v>34</v>
      </c>
      <c r="T4" s="18"/>
      <c r="U4" s="18"/>
      <c r="V4" s="18"/>
    </row>
    <row r="5" spans="1:22" ht="36" customHeight="1">
      <c r="A5" s="56">
        <v>2022011002</v>
      </c>
      <c r="B5" s="40" t="s">
        <v>35</v>
      </c>
      <c r="C5" s="16">
        <v>1370.88</v>
      </c>
      <c r="D5" s="6"/>
      <c r="E5" s="62">
        <v>44564</v>
      </c>
      <c r="F5" s="40" t="s">
        <v>60</v>
      </c>
      <c r="G5" s="41" t="s">
        <v>61</v>
      </c>
      <c r="H5" s="8">
        <v>44240104</v>
      </c>
      <c r="I5" s="9" t="s">
        <v>168</v>
      </c>
      <c r="J5" s="40" t="str">
        <f t="shared" si="0"/>
        <v>potraviny</v>
      </c>
      <c r="K5" s="16">
        <f t="shared" si="1"/>
        <v>1370.88</v>
      </c>
      <c r="L5" s="71">
        <v>44564</v>
      </c>
      <c r="M5" s="41" t="str">
        <f t="shared" si="2"/>
        <v>BOHUŠ ŠESTÁK s.r.o.</v>
      </c>
      <c r="N5" s="41" t="str">
        <f t="shared" si="2"/>
        <v>Vodárenská 343/2, 924 01 Galanta</v>
      </c>
      <c r="O5" s="8">
        <f t="shared" si="2"/>
        <v>44240104</v>
      </c>
      <c r="P5" s="9" t="s">
        <v>6</v>
      </c>
      <c r="Q5" s="9" t="s">
        <v>34</v>
      </c>
      <c r="T5" s="74"/>
      <c r="U5" s="74"/>
      <c r="V5" s="18"/>
    </row>
    <row r="6" spans="1:22" ht="36" customHeight="1">
      <c r="A6" s="56">
        <v>2022011003</v>
      </c>
      <c r="B6" s="40" t="s">
        <v>35</v>
      </c>
      <c r="C6" s="16">
        <v>859.76</v>
      </c>
      <c r="D6" s="6"/>
      <c r="E6" s="62">
        <v>44564</v>
      </c>
      <c r="F6" s="40" t="s">
        <v>60</v>
      </c>
      <c r="G6" s="41" t="s">
        <v>61</v>
      </c>
      <c r="H6" s="8">
        <v>44240104</v>
      </c>
      <c r="I6" s="9" t="s">
        <v>169</v>
      </c>
      <c r="J6" s="40" t="str">
        <f t="shared" si="0"/>
        <v>potraviny</v>
      </c>
      <c r="K6" s="16">
        <f t="shared" si="1"/>
        <v>859.76</v>
      </c>
      <c r="L6" s="71">
        <v>44564</v>
      </c>
      <c r="M6" s="41" t="str">
        <f aca="true" t="shared" si="3" ref="M6:M65">F6</f>
        <v>BOHUŠ ŠESTÁK s.r.o.</v>
      </c>
      <c r="N6" s="41" t="str">
        <f aca="true" t="shared" si="4" ref="N6:N65">G6</f>
        <v>Vodárenská 343/2, 924 01 Galanta</v>
      </c>
      <c r="O6" s="8">
        <f aca="true" t="shared" si="5" ref="O6:O65">H6</f>
        <v>44240104</v>
      </c>
      <c r="P6" s="9" t="s">
        <v>6</v>
      </c>
      <c r="Q6" s="9" t="s">
        <v>34</v>
      </c>
      <c r="T6" s="74"/>
      <c r="U6" s="74"/>
      <c r="V6" s="18"/>
    </row>
    <row r="7" spans="1:22" ht="36" customHeight="1">
      <c r="A7" s="56">
        <v>2022011004</v>
      </c>
      <c r="B7" s="40" t="s">
        <v>35</v>
      </c>
      <c r="C7" s="16">
        <v>791.67</v>
      </c>
      <c r="D7" s="57" t="s">
        <v>141</v>
      </c>
      <c r="E7" s="7">
        <v>44565</v>
      </c>
      <c r="F7" s="41" t="s">
        <v>48</v>
      </c>
      <c r="G7" s="41" t="s">
        <v>49</v>
      </c>
      <c r="H7" s="8">
        <v>45952671</v>
      </c>
      <c r="I7" s="9"/>
      <c r="J7" s="40" t="str">
        <f t="shared" si="0"/>
        <v>potraviny</v>
      </c>
      <c r="K7" s="16">
        <f t="shared" si="1"/>
        <v>791.67</v>
      </c>
      <c r="L7" s="71">
        <v>44560</v>
      </c>
      <c r="M7" s="41" t="str">
        <f t="shared" si="3"/>
        <v>METRO Cash and Carry SR s.r.o.</v>
      </c>
      <c r="N7" s="41" t="str">
        <f t="shared" si="4"/>
        <v>Senecká cesta 1881,900 28  Ivanka pri Dunaji</v>
      </c>
      <c r="O7" s="8">
        <f t="shared" si="5"/>
        <v>45952671</v>
      </c>
      <c r="P7" s="9" t="s">
        <v>32</v>
      </c>
      <c r="Q7" s="9" t="s">
        <v>33</v>
      </c>
      <c r="T7" s="74"/>
      <c r="U7" s="74"/>
      <c r="V7" s="18"/>
    </row>
    <row r="8" spans="1:22" ht="36" customHeight="1">
      <c r="A8" s="56">
        <v>2022011005</v>
      </c>
      <c r="B8" s="40" t="s">
        <v>35</v>
      </c>
      <c r="C8" s="16">
        <v>79.13</v>
      </c>
      <c r="D8" s="57" t="s">
        <v>141</v>
      </c>
      <c r="E8" s="7">
        <v>44565</v>
      </c>
      <c r="F8" s="41" t="s">
        <v>48</v>
      </c>
      <c r="G8" s="41" t="s">
        <v>49</v>
      </c>
      <c r="H8" s="8">
        <v>45952671</v>
      </c>
      <c r="I8" s="9" t="s">
        <v>170</v>
      </c>
      <c r="J8" s="40" t="str">
        <f t="shared" si="0"/>
        <v>potraviny</v>
      </c>
      <c r="K8" s="16">
        <f t="shared" si="1"/>
        <v>79.13</v>
      </c>
      <c r="L8" s="71">
        <v>44565</v>
      </c>
      <c r="M8" s="41" t="str">
        <f t="shared" si="3"/>
        <v>METRO Cash and Carry SR s.r.o.</v>
      </c>
      <c r="N8" s="41" t="str">
        <f t="shared" si="4"/>
        <v>Senecká cesta 1881,900 28  Ivanka pri Dunaji</v>
      </c>
      <c r="O8" s="8">
        <f t="shared" si="5"/>
        <v>45952671</v>
      </c>
      <c r="P8" s="9" t="s">
        <v>6</v>
      </c>
      <c r="Q8" s="9" t="s">
        <v>34</v>
      </c>
      <c r="T8" s="74"/>
      <c r="U8" s="74"/>
      <c r="V8" s="18"/>
    </row>
    <row r="9" spans="1:22" ht="36" customHeight="1">
      <c r="A9" s="56">
        <v>2022011006</v>
      </c>
      <c r="B9" s="40" t="s">
        <v>35</v>
      </c>
      <c r="C9" s="16">
        <v>177.15</v>
      </c>
      <c r="D9" s="57" t="s">
        <v>141</v>
      </c>
      <c r="E9" s="7">
        <v>44565</v>
      </c>
      <c r="F9" s="41" t="s">
        <v>48</v>
      </c>
      <c r="G9" s="41" t="s">
        <v>49</v>
      </c>
      <c r="H9" s="8">
        <v>45952671</v>
      </c>
      <c r="I9" s="9"/>
      <c r="J9" s="40" t="str">
        <f t="shared" si="0"/>
        <v>potraviny</v>
      </c>
      <c r="K9" s="16">
        <f t="shared" si="1"/>
        <v>177.15</v>
      </c>
      <c r="L9" s="71">
        <v>44561</v>
      </c>
      <c r="M9" s="41" t="str">
        <f t="shared" si="3"/>
        <v>METRO Cash and Carry SR s.r.o.</v>
      </c>
      <c r="N9" s="41" t="str">
        <f t="shared" si="4"/>
        <v>Senecká cesta 1881,900 28  Ivanka pri Dunaji</v>
      </c>
      <c r="O9" s="8">
        <f t="shared" si="5"/>
        <v>45952671</v>
      </c>
      <c r="P9" s="9" t="s">
        <v>32</v>
      </c>
      <c r="Q9" s="9" t="s">
        <v>33</v>
      </c>
      <c r="T9" s="74"/>
      <c r="U9" s="74"/>
      <c r="V9" s="18"/>
    </row>
    <row r="10" spans="1:23" ht="36" customHeight="1">
      <c r="A10" s="56">
        <v>2022011007</v>
      </c>
      <c r="B10" s="40" t="s">
        <v>46</v>
      </c>
      <c r="C10" s="16">
        <v>330.54</v>
      </c>
      <c r="D10" s="56" t="s">
        <v>124</v>
      </c>
      <c r="E10" s="62">
        <v>44564</v>
      </c>
      <c r="F10" s="44" t="s">
        <v>10</v>
      </c>
      <c r="G10" s="44" t="s">
        <v>11</v>
      </c>
      <c r="H10" s="13">
        <v>47925914</v>
      </c>
      <c r="I10" s="21" t="s">
        <v>154</v>
      </c>
      <c r="J10" s="40" t="str">
        <f t="shared" si="0"/>
        <v>lieky</v>
      </c>
      <c r="K10" s="16">
        <f t="shared" si="1"/>
        <v>330.54</v>
      </c>
      <c r="L10" s="7">
        <v>44925</v>
      </c>
      <c r="M10" s="41" t="str">
        <f t="shared" si="3"/>
        <v>ATONA s.r.o.</v>
      </c>
      <c r="N10" s="41" t="str">
        <f t="shared" si="4"/>
        <v>Okružná 30, 048 01 Rožňava</v>
      </c>
      <c r="O10" s="8">
        <f t="shared" si="5"/>
        <v>47925914</v>
      </c>
      <c r="P10" s="9" t="s">
        <v>32</v>
      </c>
      <c r="Q10" s="9" t="s">
        <v>33</v>
      </c>
      <c r="T10" s="18"/>
      <c r="U10" s="18"/>
      <c r="V10" s="18"/>
      <c r="W10" s="52"/>
    </row>
    <row r="11" spans="1:23" ht="36" customHeight="1">
      <c r="A11" s="56">
        <v>2022011008</v>
      </c>
      <c r="B11" s="40" t="s">
        <v>46</v>
      </c>
      <c r="C11" s="16">
        <v>202.23</v>
      </c>
      <c r="D11" s="56" t="s">
        <v>124</v>
      </c>
      <c r="E11" s="62">
        <v>44564</v>
      </c>
      <c r="F11" s="44" t="s">
        <v>10</v>
      </c>
      <c r="G11" s="44" t="s">
        <v>11</v>
      </c>
      <c r="H11" s="13">
        <v>47925914</v>
      </c>
      <c r="I11" s="21" t="s">
        <v>155</v>
      </c>
      <c r="J11" s="40" t="str">
        <f t="shared" si="0"/>
        <v>lieky</v>
      </c>
      <c r="K11" s="16">
        <f t="shared" si="1"/>
        <v>202.23</v>
      </c>
      <c r="L11" s="7">
        <v>44924</v>
      </c>
      <c r="M11" s="41" t="str">
        <f t="shared" si="3"/>
        <v>ATONA s.r.o.</v>
      </c>
      <c r="N11" s="41" t="str">
        <f t="shared" si="4"/>
        <v>Okružná 30, 048 01 Rožňava</v>
      </c>
      <c r="O11" s="8">
        <f t="shared" si="5"/>
        <v>47925914</v>
      </c>
      <c r="P11" s="9" t="s">
        <v>32</v>
      </c>
      <c r="Q11" s="9" t="s">
        <v>33</v>
      </c>
      <c r="T11" s="18"/>
      <c r="U11" s="18"/>
      <c r="V11" s="18"/>
      <c r="W11" s="52"/>
    </row>
    <row r="12" spans="1:23" ht="36" customHeight="1">
      <c r="A12" s="56">
        <v>2022011009</v>
      </c>
      <c r="B12" s="40" t="s">
        <v>46</v>
      </c>
      <c r="C12" s="16">
        <v>1604.61</v>
      </c>
      <c r="D12" s="56" t="s">
        <v>124</v>
      </c>
      <c r="E12" s="62">
        <v>44564</v>
      </c>
      <c r="F12" s="44" t="s">
        <v>10</v>
      </c>
      <c r="G12" s="44" t="s">
        <v>11</v>
      </c>
      <c r="H12" s="13">
        <v>47925914</v>
      </c>
      <c r="I12" s="21" t="s">
        <v>156</v>
      </c>
      <c r="J12" s="40" t="str">
        <f t="shared" si="0"/>
        <v>lieky</v>
      </c>
      <c r="K12" s="16">
        <f t="shared" si="1"/>
        <v>1604.61</v>
      </c>
      <c r="L12" s="7">
        <v>44924</v>
      </c>
      <c r="M12" s="41" t="str">
        <f t="shared" si="3"/>
        <v>ATONA s.r.o.</v>
      </c>
      <c r="N12" s="41" t="str">
        <f t="shared" si="4"/>
        <v>Okružná 30, 048 01 Rožňava</v>
      </c>
      <c r="O12" s="8">
        <f t="shared" si="5"/>
        <v>47925914</v>
      </c>
      <c r="P12" s="9" t="s">
        <v>32</v>
      </c>
      <c r="Q12" s="9" t="s">
        <v>33</v>
      </c>
      <c r="T12" s="18"/>
      <c r="U12" s="18"/>
      <c r="V12" s="18"/>
      <c r="W12" s="52"/>
    </row>
    <row r="13" spans="1:23" ht="36" customHeight="1">
      <c r="A13" s="56">
        <v>2022011010</v>
      </c>
      <c r="B13" s="40" t="s">
        <v>46</v>
      </c>
      <c r="C13" s="16">
        <v>1306.04</v>
      </c>
      <c r="D13" s="56" t="s">
        <v>124</v>
      </c>
      <c r="E13" s="62">
        <v>44564</v>
      </c>
      <c r="F13" s="44" t="s">
        <v>10</v>
      </c>
      <c r="G13" s="44" t="s">
        <v>11</v>
      </c>
      <c r="H13" s="13">
        <v>47925914</v>
      </c>
      <c r="I13" s="21" t="s">
        <v>157</v>
      </c>
      <c r="J13" s="40" t="str">
        <f t="shared" si="0"/>
        <v>lieky</v>
      </c>
      <c r="K13" s="16">
        <f t="shared" si="1"/>
        <v>1306.04</v>
      </c>
      <c r="L13" s="7">
        <v>44925</v>
      </c>
      <c r="M13" s="41" t="str">
        <f t="shared" si="3"/>
        <v>ATONA s.r.o.</v>
      </c>
      <c r="N13" s="41" t="str">
        <f t="shared" si="4"/>
        <v>Okružná 30, 048 01 Rožňava</v>
      </c>
      <c r="O13" s="8">
        <f t="shared" si="5"/>
        <v>47925914</v>
      </c>
      <c r="P13" s="9" t="s">
        <v>32</v>
      </c>
      <c r="Q13" s="9" t="s">
        <v>33</v>
      </c>
      <c r="T13" s="18"/>
      <c r="U13" s="18"/>
      <c r="V13" s="18"/>
      <c r="W13" s="52"/>
    </row>
    <row r="14" spans="1:23" ht="36" customHeight="1">
      <c r="A14" s="56">
        <v>2022011011</v>
      </c>
      <c r="B14" s="40" t="s">
        <v>158</v>
      </c>
      <c r="C14" s="16">
        <v>118.8</v>
      </c>
      <c r="D14" s="6" t="s">
        <v>120</v>
      </c>
      <c r="E14" s="7">
        <v>44568</v>
      </c>
      <c r="F14" s="44" t="s">
        <v>103</v>
      </c>
      <c r="G14" s="44" t="s">
        <v>104</v>
      </c>
      <c r="H14" s="13">
        <v>44031483</v>
      </c>
      <c r="I14" s="9"/>
      <c r="J14" s="40"/>
      <c r="K14" s="16"/>
      <c r="L14" s="71"/>
      <c r="M14" s="41"/>
      <c r="N14" s="41"/>
      <c r="O14" s="8"/>
      <c r="P14" s="9"/>
      <c r="Q14" s="9"/>
      <c r="T14" s="60"/>
      <c r="U14" s="18"/>
      <c r="V14" s="18"/>
      <c r="W14" s="52"/>
    </row>
    <row r="15" spans="1:22" ht="36" customHeight="1">
      <c r="A15" s="56">
        <v>2022011012</v>
      </c>
      <c r="B15" s="40" t="s">
        <v>35</v>
      </c>
      <c r="C15" s="16">
        <v>411.85</v>
      </c>
      <c r="D15" s="57" t="s">
        <v>142</v>
      </c>
      <c r="E15" s="7">
        <v>44568</v>
      </c>
      <c r="F15" s="41" t="s">
        <v>114</v>
      </c>
      <c r="G15" s="41" t="s">
        <v>45</v>
      </c>
      <c r="H15" s="8">
        <v>36019208</v>
      </c>
      <c r="I15" s="9"/>
      <c r="J15" s="40" t="str">
        <f>B15</f>
        <v>potraviny</v>
      </c>
      <c r="K15" s="16">
        <f>C15</f>
        <v>411.85</v>
      </c>
      <c r="L15" s="71">
        <v>44560</v>
      </c>
      <c r="M15" s="41" t="str">
        <f t="shared" si="3"/>
        <v>INMEDIA, spol.s.r.o.</v>
      </c>
      <c r="N15" s="41" t="str">
        <f t="shared" si="4"/>
        <v>Námestie SNP 11, 960,01 Zvolen</v>
      </c>
      <c r="O15" s="8">
        <f t="shared" si="5"/>
        <v>36019208</v>
      </c>
      <c r="P15" s="9" t="s">
        <v>32</v>
      </c>
      <c r="Q15" s="9" t="s">
        <v>33</v>
      </c>
      <c r="T15" s="60"/>
      <c r="U15" s="18"/>
      <c r="V15" s="18"/>
    </row>
    <row r="16" spans="1:25" ht="36" customHeight="1">
      <c r="A16" s="56">
        <v>2022011013</v>
      </c>
      <c r="B16" s="40" t="s">
        <v>35</v>
      </c>
      <c r="C16" s="16">
        <v>184.24</v>
      </c>
      <c r="D16" s="6"/>
      <c r="E16" s="7">
        <v>44571</v>
      </c>
      <c r="F16" s="40" t="s">
        <v>51</v>
      </c>
      <c r="G16" s="41" t="s">
        <v>52</v>
      </c>
      <c r="H16" s="32">
        <v>45702942</v>
      </c>
      <c r="I16" s="9" t="s">
        <v>171</v>
      </c>
      <c r="J16" s="40" t="str">
        <f>B16</f>
        <v>potraviny</v>
      </c>
      <c r="K16" s="16">
        <f>C16</f>
        <v>184.24</v>
      </c>
      <c r="L16" s="71">
        <v>44564</v>
      </c>
      <c r="M16" s="41" t="str">
        <f t="shared" si="3"/>
        <v>EASTFOOD s.r.o.</v>
      </c>
      <c r="N16" s="41" t="str">
        <f t="shared" si="4"/>
        <v>Južná trieda 78, 040 01 Košice</v>
      </c>
      <c r="O16" s="8">
        <f t="shared" si="5"/>
        <v>45702942</v>
      </c>
      <c r="P16" s="9" t="s">
        <v>6</v>
      </c>
      <c r="Q16" s="9" t="s">
        <v>34</v>
      </c>
      <c r="T16" s="18"/>
      <c r="U16" s="18"/>
      <c r="V16" s="18"/>
      <c r="Y16" s="52"/>
    </row>
    <row r="17" spans="1:22" ht="36" customHeight="1">
      <c r="A17" s="56">
        <v>2022011014</v>
      </c>
      <c r="B17" s="36" t="s">
        <v>92</v>
      </c>
      <c r="C17" s="16">
        <v>171.91</v>
      </c>
      <c r="D17" s="6" t="s">
        <v>118</v>
      </c>
      <c r="E17" s="7">
        <v>44566</v>
      </c>
      <c r="F17" s="15" t="s">
        <v>65</v>
      </c>
      <c r="G17" s="12" t="s">
        <v>66</v>
      </c>
      <c r="H17" s="13">
        <v>36226947</v>
      </c>
      <c r="I17" s="9"/>
      <c r="J17" s="40"/>
      <c r="K17" s="16"/>
      <c r="L17" s="71"/>
      <c r="M17" s="41"/>
      <c r="N17" s="41"/>
      <c r="O17" s="8"/>
      <c r="P17" s="9"/>
      <c r="Q17" s="9"/>
      <c r="T17" s="60"/>
      <c r="U17" s="18"/>
      <c r="V17" s="18"/>
    </row>
    <row r="18" spans="1:23" ht="36" customHeight="1">
      <c r="A18" s="56">
        <v>2022011015</v>
      </c>
      <c r="B18" s="14" t="s">
        <v>70</v>
      </c>
      <c r="C18" s="16">
        <v>68.88</v>
      </c>
      <c r="D18" s="6"/>
      <c r="E18" s="7">
        <v>44565</v>
      </c>
      <c r="F18" s="12" t="s">
        <v>89</v>
      </c>
      <c r="G18" s="12" t="s">
        <v>93</v>
      </c>
      <c r="H18" s="13">
        <v>31320911</v>
      </c>
      <c r="I18" s="21" t="s">
        <v>153</v>
      </c>
      <c r="J18" s="40" t="str">
        <f>B18</f>
        <v>špec. zdrav. materiál</v>
      </c>
      <c r="K18" s="16">
        <f>C18</f>
        <v>68.88</v>
      </c>
      <c r="L18" s="7">
        <v>44550</v>
      </c>
      <c r="M18" s="41" t="str">
        <f>F18</f>
        <v>Pharma Group, a.s. </v>
      </c>
      <c r="N18" s="41" t="str">
        <f>G18</f>
        <v>SNP 150, 908 73 Veľké Leváre</v>
      </c>
      <c r="O18" s="8">
        <f>H18</f>
        <v>31320911</v>
      </c>
      <c r="P18" s="9" t="s">
        <v>32</v>
      </c>
      <c r="Q18" s="9" t="s">
        <v>33</v>
      </c>
      <c r="R18" s="1"/>
      <c r="T18" s="60"/>
      <c r="U18" s="18"/>
      <c r="V18" s="18"/>
      <c r="W18" s="52"/>
    </row>
    <row r="19" spans="1:23" ht="36" customHeight="1">
      <c r="A19" s="56">
        <v>2022011016</v>
      </c>
      <c r="B19" s="40" t="s">
        <v>37</v>
      </c>
      <c r="C19" s="16">
        <v>5.99</v>
      </c>
      <c r="D19" s="10" t="s">
        <v>119</v>
      </c>
      <c r="E19" s="7">
        <v>44568</v>
      </c>
      <c r="F19" s="44" t="s">
        <v>38</v>
      </c>
      <c r="G19" s="44" t="s">
        <v>39</v>
      </c>
      <c r="H19" s="13">
        <v>35763469</v>
      </c>
      <c r="I19" s="9"/>
      <c r="J19" s="40"/>
      <c r="K19" s="16"/>
      <c r="L19" s="71"/>
      <c r="M19" s="41"/>
      <c r="N19" s="41"/>
      <c r="O19" s="8"/>
      <c r="P19" s="9"/>
      <c r="Q19" s="9"/>
      <c r="R19" s="52"/>
      <c r="T19" s="18"/>
      <c r="U19" s="18"/>
      <c r="V19" s="18"/>
      <c r="W19" s="52"/>
    </row>
    <row r="20" spans="1:22" ht="36" customHeight="1">
      <c r="A20" s="56">
        <v>2022011017</v>
      </c>
      <c r="B20" s="40" t="s">
        <v>35</v>
      </c>
      <c r="C20" s="16">
        <v>210.07</v>
      </c>
      <c r="D20" s="57" t="s">
        <v>141</v>
      </c>
      <c r="E20" s="7">
        <v>44572</v>
      </c>
      <c r="F20" s="41" t="s">
        <v>48</v>
      </c>
      <c r="G20" s="41" t="s">
        <v>49</v>
      </c>
      <c r="H20" s="8">
        <v>45952671</v>
      </c>
      <c r="I20" s="9"/>
      <c r="J20" s="40" t="str">
        <f aca="true" t="shared" si="6" ref="J20:K22">B20</f>
        <v>potraviny</v>
      </c>
      <c r="K20" s="16">
        <f t="shared" si="6"/>
        <v>210.07</v>
      </c>
      <c r="L20" s="71">
        <v>44568</v>
      </c>
      <c r="M20" s="41" t="str">
        <f aca="true" t="shared" si="7" ref="M20:O22">F20</f>
        <v>METRO Cash and Carry SR s.r.o.</v>
      </c>
      <c r="N20" s="41" t="str">
        <f t="shared" si="7"/>
        <v>Senecká cesta 1881,900 28  Ivanka pri Dunaji</v>
      </c>
      <c r="O20" s="8">
        <f t="shared" si="7"/>
        <v>45952671</v>
      </c>
      <c r="P20" s="9" t="s">
        <v>32</v>
      </c>
      <c r="Q20" s="9" t="s">
        <v>33</v>
      </c>
      <c r="R20" s="52"/>
      <c r="T20" s="18"/>
      <c r="U20" s="18"/>
      <c r="V20" s="18"/>
    </row>
    <row r="21" spans="1:22" ht="36" customHeight="1">
      <c r="A21" s="56">
        <v>2022011018</v>
      </c>
      <c r="B21" s="40" t="s">
        <v>35</v>
      </c>
      <c r="C21" s="16">
        <v>188.3</v>
      </c>
      <c r="D21" s="57" t="s">
        <v>141</v>
      </c>
      <c r="E21" s="7">
        <v>44572</v>
      </c>
      <c r="F21" s="41" t="s">
        <v>48</v>
      </c>
      <c r="G21" s="41" t="s">
        <v>49</v>
      </c>
      <c r="H21" s="8">
        <v>45952671</v>
      </c>
      <c r="I21" s="9" t="s">
        <v>172</v>
      </c>
      <c r="J21" s="40" t="str">
        <f t="shared" si="6"/>
        <v>potraviny</v>
      </c>
      <c r="K21" s="16">
        <f t="shared" si="6"/>
        <v>188.3</v>
      </c>
      <c r="L21" s="71">
        <v>44564</v>
      </c>
      <c r="M21" s="41" t="str">
        <f t="shared" si="7"/>
        <v>METRO Cash and Carry SR s.r.o.</v>
      </c>
      <c r="N21" s="41" t="str">
        <f t="shared" si="7"/>
        <v>Senecká cesta 1881,900 28  Ivanka pri Dunaji</v>
      </c>
      <c r="O21" s="8">
        <f t="shared" si="7"/>
        <v>45952671</v>
      </c>
      <c r="P21" s="9" t="s">
        <v>6</v>
      </c>
      <c r="Q21" s="9" t="s">
        <v>34</v>
      </c>
      <c r="R21" s="52"/>
      <c r="T21" s="18"/>
      <c r="U21" s="18"/>
      <c r="V21" s="18"/>
    </row>
    <row r="22" spans="1:22" ht="36" customHeight="1">
      <c r="A22" s="56">
        <v>2022011019</v>
      </c>
      <c r="B22" s="40" t="s">
        <v>35</v>
      </c>
      <c r="C22" s="16">
        <v>84.94</v>
      </c>
      <c r="D22" s="57" t="s">
        <v>141</v>
      </c>
      <c r="E22" s="7">
        <v>44572</v>
      </c>
      <c r="F22" s="41" t="s">
        <v>48</v>
      </c>
      <c r="G22" s="41" t="s">
        <v>49</v>
      </c>
      <c r="H22" s="8">
        <v>45952671</v>
      </c>
      <c r="I22" s="9" t="s">
        <v>173</v>
      </c>
      <c r="J22" s="40" t="str">
        <f t="shared" si="6"/>
        <v>potraviny</v>
      </c>
      <c r="K22" s="16">
        <f t="shared" si="6"/>
        <v>84.94</v>
      </c>
      <c r="L22" s="71">
        <v>44565</v>
      </c>
      <c r="M22" s="41" t="str">
        <f t="shared" si="7"/>
        <v>METRO Cash and Carry SR s.r.o.</v>
      </c>
      <c r="N22" s="41" t="str">
        <f t="shared" si="7"/>
        <v>Senecká cesta 1881,900 28  Ivanka pri Dunaji</v>
      </c>
      <c r="O22" s="8">
        <f t="shared" si="7"/>
        <v>45952671</v>
      </c>
      <c r="P22" s="9" t="s">
        <v>6</v>
      </c>
      <c r="Q22" s="9" t="s">
        <v>34</v>
      </c>
      <c r="T22" s="18"/>
      <c r="U22" s="18"/>
      <c r="V22" s="18"/>
    </row>
    <row r="23" spans="1:22" ht="36" customHeight="1">
      <c r="A23" s="56">
        <v>2022011020</v>
      </c>
      <c r="B23" s="20" t="s">
        <v>35</v>
      </c>
      <c r="C23" s="16">
        <v>736.42</v>
      </c>
      <c r="D23" s="6"/>
      <c r="E23" s="62">
        <v>44572</v>
      </c>
      <c r="F23" s="12" t="s">
        <v>105</v>
      </c>
      <c r="G23" s="12" t="s">
        <v>101</v>
      </c>
      <c r="H23" s="13">
        <v>34152199</v>
      </c>
      <c r="I23" s="9" t="s">
        <v>174</v>
      </c>
      <c r="J23" s="40" t="str">
        <f>B23</f>
        <v>potraviny</v>
      </c>
      <c r="K23" s="16">
        <f>C23</f>
        <v>736.42</v>
      </c>
      <c r="L23" s="71">
        <v>44565</v>
      </c>
      <c r="M23" s="41" t="str">
        <f t="shared" si="3"/>
        <v>Bidfood Slovakia, s.r.o</v>
      </c>
      <c r="N23" s="41" t="str">
        <f t="shared" si="4"/>
        <v>Piešťanská 2321/71,  915 01 Nové Mesto nad Váhom</v>
      </c>
      <c r="O23" s="8">
        <f t="shared" si="5"/>
        <v>34152199</v>
      </c>
      <c r="P23" s="9" t="s">
        <v>6</v>
      </c>
      <c r="Q23" s="9" t="s">
        <v>34</v>
      </c>
      <c r="T23" s="18"/>
      <c r="U23" s="18"/>
      <c r="V23" s="18"/>
    </row>
    <row r="24" spans="1:22" ht="36" customHeight="1">
      <c r="A24" s="56">
        <v>2022011021</v>
      </c>
      <c r="B24" s="14" t="s">
        <v>127</v>
      </c>
      <c r="C24" s="16">
        <v>77.5</v>
      </c>
      <c r="D24" s="6"/>
      <c r="E24" s="7">
        <v>44564</v>
      </c>
      <c r="F24" s="15" t="s">
        <v>102</v>
      </c>
      <c r="G24" s="5" t="s">
        <v>3</v>
      </c>
      <c r="H24" s="25" t="s">
        <v>4</v>
      </c>
      <c r="I24" s="9"/>
      <c r="J24" s="40"/>
      <c r="K24" s="16"/>
      <c r="L24" s="71"/>
      <c r="M24" s="41"/>
      <c r="N24" s="41"/>
      <c r="O24" s="8"/>
      <c r="P24" s="9"/>
      <c r="Q24" s="9"/>
      <c r="T24" s="18"/>
      <c r="U24" s="18"/>
      <c r="V24" s="18"/>
    </row>
    <row r="25" spans="1:22" ht="36" customHeight="1">
      <c r="A25" s="56">
        <v>2022011022</v>
      </c>
      <c r="B25" s="40" t="s">
        <v>59</v>
      </c>
      <c r="C25" s="16">
        <v>321</v>
      </c>
      <c r="D25" s="6"/>
      <c r="E25" s="7">
        <v>44572</v>
      </c>
      <c r="F25" s="40" t="s">
        <v>47</v>
      </c>
      <c r="G25" s="41" t="s">
        <v>99</v>
      </c>
      <c r="H25" s="33">
        <v>17081173</v>
      </c>
      <c r="I25" s="9" t="s">
        <v>166</v>
      </c>
      <c r="J25" s="40" t="str">
        <f aca="true" t="shared" si="8" ref="J25:K28">B25</f>
        <v>tonery</v>
      </c>
      <c r="K25" s="16">
        <f t="shared" si="8"/>
        <v>321</v>
      </c>
      <c r="L25" s="71">
        <v>44571</v>
      </c>
      <c r="M25" s="41" t="str">
        <f t="shared" si="3"/>
        <v>CompAct-spoločnosť s ručením obmedzeným Rožňava</v>
      </c>
      <c r="N25" s="41" t="str">
        <f t="shared" si="4"/>
        <v>Šafárikova 17, 048 01 Rožňava</v>
      </c>
      <c r="O25" s="8">
        <f t="shared" si="5"/>
        <v>17081173</v>
      </c>
      <c r="P25" s="9" t="s">
        <v>32</v>
      </c>
      <c r="Q25" s="9" t="s">
        <v>33</v>
      </c>
      <c r="T25" s="18"/>
      <c r="U25" s="18"/>
      <c r="V25" s="18"/>
    </row>
    <row r="26" spans="1:22" ht="36" customHeight="1">
      <c r="A26" s="56">
        <v>2022011023</v>
      </c>
      <c r="B26" s="40" t="s">
        <v>35</v>
      </c>
      <c r="C26" s="16">
        <v>435.86</v>
      </c>
      <c r="D26" s="6" t="s">
        <v>143</v>
      </c>
      <c r="E26" s="7">
        <v>44570</v>
      </c>
      <c r="F26" s="40" t="s">
        <v>112</v>
      </c>
      <c r="G26" s="41" t="s">
        <v>113</v>
      </c>
      <c r="H26" s="8">
        <v>17260752</v>
      </c>
      <c r="I26" s="9" t="s">
        <v>175</v>
      </c>
      <c r="J26" s="40" t="str">
        <f t="shared" si="8"/>
        <v>potraviny</v>
      </c>
      <c r="K26" s="16">
        <f t="shared" si="8"/>
        <v>435.86</v>
      </c>
      <c r="L26" s="71">
        <v>44565</v>
      </c>
      <c r="M26" s="41" t="str">
        <f t="shared" si="3"/>
        <v>Zoltán Jánosdeák - Jánosdeák</v>
      </c>
      <c r="N26" s="41" t="str">
        <f t="shared" si="4"/>
        <v>Vinohradná 101, 049 11 Plešivec</v>
      </c>
      <c r="O26" s="8">
        <f t="shared" si="5"/>
        <v>17260752</v>
      </c>
      <c r="P26" s="9" t="s">
        <v>6</v>
      </c>
      <c r="Q26" s="9" t="s">
        <v>34</v>
      </c>
      <c r="T26" s="18"/>
      <c r="U26" s="18"/>
      <c r="V26" s="18"/>
    </row>
    <row r="27" spans="1:22" ht="36" customHeight="1">
      <c r="A27" s="56">
        <v>2022011024</v>
      </c>
      <c r="B27" s="40" t="s">
        <v>35</v>
      </c>
      <c r="C27" s="16">
        <v>856.19</v>
      </c>
      <c r="D27" s="57"/>
      <c r="E27" s="62">
        <v>44572</v>
      </c>
      <c r="F27" s="41" t="s">
        <v>115</v>
      </c>
      <c r="G27" s="41" t="s">
        <v>116</v>
      </c>
      <c r="H27" s="8">
        <v>50165402</v>
      </c>
      <c r="I27" s="9" t="s">
        <v>176</v>
      </c>
      <c r="J27" s="40" t="str">
        <f t="shared" si="8"/>
        <v>potraviny</v>
      </c>
      <c r="K27" s="16">
        <f t="shared" si="8"/>
        <v>856.19</v>
      </c>
      <c r="L27" s="71">
        <v>44564</v>
      </c>
      <c r="M27" s="41" t="str">
        <f t="shared" si="3"/>
        <v>Tropico.sk, s.r.o.</v>
      </c>
      <c r="N27" s="41" t="str">
        <f t="shared" si="4"/>
        <v>Dolný Harmanec 40, 976 03 Dolný Harmanec</v>
      </c>
      <c r="O27" s="8">
        <f t="shared" si="5"/>
        <v>50165402</v>
      </c>
      <c r="P27" s="9" t="s">
        <v>6</v>
      </c>
      <c r="Q27" s="9" t="s">
        <v>34</v>
      </c>
      <c r="T27" s="18"/>
      <c r="U27" s="18"/>
      <c r="V27" s="18"/>
    </row>
    <row r="28" spans="1:22" ht="36" customHeight="1">
      <c r="A28" s="56">
        <v>2022011025</v>
      </c>
      <c r="B28" s="40" t="s">
        <v>159</v>
      </c>
      <c r="C28" s="16">
        <v>638</v>
      </c>
      <c r="D28" s="6"/>
      <c r="E28" s="7">
        <v>44573</v>
      </c>
      <c r="F28" s="40" t="s">
        <v>47</v>
      </c>
      <c r="G28" s="41" t="s">
        <v>99</v>
      </c>
      <c r="H28" s="33">
        <v>17081173</v>
      </c>
      <c r="I28" s="9" t="s">
        <v>164</v>
      </c>
      <c r="J28" s="40" t="str">
        <f t="shared" si="8"/>
        <v>pc</v>
      </c>
      <c r="K28" s="16">
        <f t="shared" si="8"/>
        <v>638</v>
      </c>
      <c r="L28" s="71">
        <v>44572</v>
      </c>
      <c r="M28" s="41" t="str">
        <f>F28</f>
        <v>CompAct-spoločnosť s ručením obmedzeným Rožňava</v>
      </c>
      <c r="N28" s="41" t="str">
        <f>G28</f>
        <v>Šafárikova 17, 048 01 Rožňava</v>
      </c>
      <c r="O28" s="8">
        <f>H28</f>
        <v>17081173</v>
      </c>
      <c r="P28" s="9" t="s">
        <v>32</v>
      </c>
      <c r="Q28" s="9" t="s">
        <v>33</v>
      </c>
      <c r="T28" s="61"/>
      <c r="U28" s="18"/>
      <c r="V28" s="18"/>
    </row>
    <row r="29" spans="1:23" ht="36" customHeight="1">
      <c r="A29" s="56">
        <v>2022011026</v>
      </c>
      <c r="B29" s="40" t="s">
        <v>46</v>
      </c>
      <c r="C29" s="16">
        <v>387.39</v>
      </c>
      <c r="D29" s="56" t="s">
        <v>124</v>
      </c>
      <c r="E29" s="62">
        <v>44572</v>
      </c>
      <c r="F29" s="44" t="s">
        <v>10</v>
      </c>
      <c r="G29" s="44" t="s">
        <v>11</v>
      </c>
      <c r="H29" s="13">
        <v>47925914</v>
      </c>
      <c r="I29" s="21" t="s">
        <v>160</v>
      </c>
      <c r="J29" s="40" t="str">
        <f aca="true" t="shared" si="9" ref="J29:J37">B29</f>
        <v>lieky</v>
      </c>
      <c r="K29" s="16">
        <f aca="true" t="shared" si="10" ref="K29:K37">C29</f>
        <v>387.39</v>
      </c>
      <c r="L29" s="7">
        <v>44568</v>
      </c>
      <c r="M29" s="41" t="str">
        <f aca="true" t="shared" si="11" ref="M29:M37">F29</f>
        <v>ATONA s.r.o.</v>
      </c>
      <c r="N29" s="41" t="str">
        <f aca="true" t="shared" si="12" ref="N29:N37">G29</f>
        <v>Okružná 30, 048 01 Rožňava</v>
      </c>
      <c r="O29" s="8">
        <f aca="true" t="shared" si="13" ref="O29:O37">H29</f>
        <v>47925914</v>
      </c>
      <c r="P29" s="9" t="s">
        <v>32</v>
      </c>
      <c r="Q29" s="9" t="s">
        <v>33</v>
      </c>
      <c r="T29" s="18"/>
      <c r="U29" s="18"/>
      <c r="V29" s="18"/>
      <c r="W29" s="52"/>
    </row>
    <row r="30" spans="1:23" ht="36" customHeight="1">
      <c r="A30" s="56">
        <v>2022011027</v>
      </c>
      <c r="B30" s="40" t="s">
        <v>46</v>
      </c>
      <c r="C30" s="16">
        <v>252.76</v>
      </c>
      <c r="D30" s="56" t="s">
        <v>124</v>
      </c>
      <c r="E30" s="62">
        <v>44572</v>
      </c>
      <c r="F30" s="44" t="s">
        <v>10</v>
      </c>
      <c r="G30" s="44" t="s">
        <v>11</v>
      </c>
      <c r="H30" s="13">
        <v>47925914</v>
      </c>
      <c r="I30" s="21" t="s">
        <v>161</v>
      </c>
      <c r="J30" s="40" t="str">
        <f t="shared" si="9"/>
        <v>lieky</v>
      </c>
      <c r="K30" s="16">
        <f t="shared" si="10"/>
        <v>252.76</v>
      </c>
      <c r="L30" s="7">
        <v>44571</v>
      </c>
      <c r="M30" s="41" t="str">
        <f t="shared" si="11"/>
        <v>ATONA s.r.o.</v>
      </c>
      <c r="N30" s="41" t="str">
        <f t="shared" si="12"/>
        <v>Okružná 30, 048 01 Rožňava</v>
      </c>
      <c r="O30" s="8">
        <f t="shared" si="13"/>
        <v>47925914</v>
      </c>
      <c r="P30" s="9" t="s">
        <v>32</v>
      </c>
      <c r="Q30" s="9" t="s">
        <v>33</v>
      </c>
      <c r="T30" s="18"/>
      <c r="U30" s="18"/>
      <c r="V30" s="18"/>
      <c r="W30" s="52"/>
    </row>
    <row r="31" spans="1:23" ht="36" customHeight="1">
      <c r="A31" s="56">
        <v>2022011028</v>
      </c>
      <c r="B31" s="40" t="s">
        <v>46</v>
      </c>
      <c r="C31" s="16">
        <v>861.48</v>
      </c>
      <c r="D31" s="56" t="s">
        <v>124</v>
      </c>
      <c r="E31" s="62">
        <v>44572</v>
      </c>
      <c r="F31" s="44" t="s">
        <v>10</v>
      </c>
      <c r="G31" s="44" t="s">
        <v>11</v>
      </c>
      <c r="H31" s="13">
        <v>47925914</v>
      </c>
      <c r="I31" s="21" t="s">
        <v>162</v>
      </c>
      <c r="J31" s="40" t="str">
        <f t="shared" si="9"/>
        <v>lieky</v>
      </c>
      <c r="K31" s="16">
        <f t="shared" si="10"/>
        <v>861.48</v>
      </c>
      <c r="L31" s="7">
        <v>44566</v>
      </c>
      <c r="M31" s="41" t="str">
        <f t="shared" si="11"/>
        <v>ATONA s.r.o.</v>
      </c>
      <c r="N31" s="41" t="str">
        <f t="shared" si="12"/>
        <v>Okružná 30, 048 01 Rožňava</v>
      </c>
      <c r="O31" s="8">
        <f t="shared" si="13"/>
        <v>47925914</v>
      </c>
      <c r="P31" s="9" t="s">
        <v>32</v>
      </c>
      <c r="Q31" s="9" t="s">
        <v>33</v>
      </c>
      <c r="T31" s="18"/>
      <c r="U31" s="18"/>
      <c r="V31" s="18"/>
      <c r="W31" s="52"/>
    </row>
    <row r="32" spans="1:23" ht="36" customHeight="1">
      <c r="A32" s="56">
        <v>2022011029</v>
      </c>
      <c r="B32" s="40" t="s">
        <v>46</v>
      </c>
      <c r="C32" s="16">
        <v>1253.1</v>
      </c>
      <c r="D32" s="56" t="s">
        <v>124</v>
      </c>
      <c r="E32" s="62">
        <v>44572</v>
      </c>
      <c r="F32" s="44" t="s">
        <v>10</v>
      </c>
      <c r="G32" s="44" t="s">
        <v>11</v>
      </c>
      <c r="H32" s="13">
        <v>47925914</v>
      </c>
      <c r="I32" s="21" t="s">
        <v>163</v>
      </c>
      <c r="J32" s="40" t="str">
        <f t="shared" si="9"/>
        <v>lieky</v>
      </c>
      <c r="K32" s="16">
        <f t="shared" si="10"/>
        <v>1253.1</v>
      </c>
      <c r="L32" s="7">
        <v>44568</v>
      </c>
      <c r="M32" s="41" t="str">
        <f t="shared" si="11"/>
        <v>ATONA s.r.o.</v>
      </c>
      <c r="N32" s="41" t="str">
        <f t="shared" si="12"/>
        <v>Okružná 30, 048 01 Rožňava</v>
      </c>
      <c r="O32" s="8">
        <f t="shared" si="13"/>
        <v>47925914</v>
      </c>
      <c r="P32" s="9" t="s">
        <v>32</v>
      </c>
      <c r="Q32" s="9" t="s">
        <v>33</v>
      </c>
      <c r="T32" s="18"/>
      <c r="U32" s="18"/>
      <c r="V32" s="18"/>
      <c r="W32" s="52"/>
    </row>
    <row r="33" spans="1:22" ht="36" customHeight="1">
      <c r="A33" s="56">
        <v>2022011030</v>
      </c>
      <c r="B33" s="40" t="s">
        <v>35</v>
      </c>
      <c r="C33" s="16">
        <v>1357.71</v>
      </c>
      <c r="D33" s="57" t="s">
        <v>141</v>
      </c>
      <c r="E33" s="7">
        <v>44574</v>
      </c>
      <c r="F33" s="41" t="s">
        <v>48</v>
      </c>
      <c r="G33" s="41" t="s">
        <v>49</v>
      </c>
      <c r="H33" s="8">
        <v>45952671</v>
      </c>
      <c r="I33" s="9"/>
      <c r="J33" s="40" t="str">
        <f t="shared" si="9"/>
        <v>potraviny</v>
      </c>
      <c r="K33" s="16">
        <f t="shared" si="10"/>
        <v>1357.71</v>
      </c>
      <c r="L33" s="71">
        <v>44568</v>
      </c>
      <c r="M33" s="41" t="str">
        <f t="shared" si="11"/>
        <v>METRO Cash and Carry SR s.r.o.</v>
      </c>
      <c r="N33" s="41" t="str">
        <f t="shared" si="12"/>
        <v>Senecká cesta 1881,900 28  Ivanka pri Dunaji</v>
      </c>
      <c r="O33" s="8">
        <f t="shared" si="13"/>
        <v>45952671</v>
      </c>
      <c r="P33" s="9" t="s">
        <v>32</v>
      </c>
      <c r="Q33" s="9" t="s">
        <v>33</v>
      </c>
      <c r="R33" s="1"/>
      <c r="T33" s="18"/>
      <c r="U33" s="18"/>
      <c r="V33" s="18"/>
    </row>
    <row r="34" spans="1:22" ht="36" customHeight="1">
      <c r="A34" s="56">
        <v>2022011031</v>
      </c>
      <c r="B34" s="40" t="s">
        <v>35</v>
      </c>
      <c r="C34" s="16">
        <v>84.14</v>
      </c>
      <c r="D34" s="57" t="s">
        <v>141</v>
      </c>
      <c r="E34" s="7">
        <v>44574</v>
      </c>
      <c r="F34" s="41" t="s">
        <v>48</v>
      </c>
      <c r="G34" s="41" t="s">
        <v>49</v>
      </c>
      <c r="H34" s="8">
        <v>45952671</v>
      </c>
      <c r="I34" s="9" t="s">
        <v>177</v>
      </c>
      <c r="J34" s="40" t="str">
        <f t="shared" si="9"/>
        <v>potraviny</v>
      </c>
      <c r="K34" s="16">
        <f t="shared" si="10"/>
        <v>84.14</v>
      </c>
      <c r="L34" s="71">
        <v>44564</v>
      </c>
      <c r="M34" s="41" t="str">
        <f t="shared" si="11"/>
        <v>METRO Cash and Carry SR s.r.o.</v>
      </c>
      <c r="N34" s="41" t="str">
        <f t="shared" si="12"/>
        <v>Senecká cesta 1881,900 28  Ivanka pri Dunaji</v>
      </c>
      <c r="O34" s="8">
        <f t="shared" si="13"/>
        <v>45952671</v>
      </c>
      <c r="P34" s="9" t="s">
        <v>6</v>
      </c>
      <c r="Q34" s="9" t="s">
        <v>34</v>
      </c>
      <c r="R34" s="1"/>
      <c r="T34" s="18"/>
      <c r="U34" s="18"/>
      <c r="V34" s="18"/>
    </row>
    <row r="35" spans="1:22" ht="36" customHeight="1">
      <c r="A35" s="56">
        <v>2022011032</v>
      </c>
      <c r="B35" s="40" t="s">
        <v>35</v>
      </c>
      <c r="C35" s="16">
        <v>226.66</v>
      </c>
      <c r="D35" s="57" t="s">
        <v>141</v>
      </c>
      <c r="E35" s="7">
        <v>44574</v>
      </c>
      <c r="F35" s="41" t="s">
        <v>48</v>
      </c>
      <c r="G35" s="41" t="s">
        <v>49</v>
      </c>
      <c r="H35" s="8">
        <v>45952671</v>
      </c>
      <c r="I35" s="9" t="s">
        <v>177</v>
      </c>
      <c r="J35" s="40" t="str">
        <f t="shared" si="9"/>
        <v>potraviny</v>
      </c>
      <c r="K35" s="16">
        <f t="shared" si="10"/>
        <v>226.66</v>
      </c>
      <c r="L35" s="71">
        <v>44564</v>
      </c>
      <c r="M35" s="41" t="str">
        <f t="shared" si="11"/>
        <v>METRO Cash and Carry SR s.r.o.</v>
      </c>
      <c r="N35" s="41" t="str">
        <f t="shared" si="12"/>
        <v>Senecká cesta 1881,900 28  Ivanka pri Dunaji</v>
      </c>
      <c r="O35" s="8">
        <f t="shared" si="13"/>
        <v>45952671</v>
      </c>
      <c r="P35" s="9" t="s">
        <v>6</v>
      </c>
      <c r="Q35" s="9" t="s">
        <v>34</v>
      </c>
      <c r="T35" s="18"/>
      <c r="U35" s="18"/>
      <c r="V35" s="18"/>
    </row>
    <row r="36" spans="1:22" ht="36" customHeight="1">
      <c r="A36" s="56">
        <v>2022011033</v>
      </c>
      <c r="B36" s="40" t="s">
        <v>35</v>
      </c>
      <c r="C36" s="16">
        <v>1239.47</v>
      </c>
      <c r="D36" s="57" t="s">
        <v>142</v>
      </c>
      <c r="E36" s="7">
        <v>44575</v>
      </c>
      <c r="F36" s="41" t="s">
        <v>114</v>
      </c>
      <c r="G36" s="41" t="s">
        <v>45</v>
      </c>
      <c r="H36" s="8">
        <v>36019208</v>
      </c>
      <c r="I36" s="9" t="s">
        <v>184</v>
      </c>
      <c r="J36" s="40" t="str">
        <f t="shared" si="9"/>
        <v>potraviny</v>
      </c>
      <c r="K36" s="16">
        <f t="shared" si="10"/>
        <v>1239.47</v>
      </c>
      <c r="L36" s="71">
        <v>44571</v>
      </c>
      <c r="M36" s="41" t="str">
        <f t="shared" si="11"/>
        <v>INMEDIA, spol.s.r.o.</v>
      </c>
      <c r="N36" s="41" t="str">
        <f t="shared" si="12"/>
        <v>Námestie SNP 11, 960,01 Zvolen</v>
      </c>
      <c r="O36" s="8">
        <f t="shared" si="13"/>
        <v>36019208</v>
      </c>
      <c r="P36" s="9" t="s">
        <v>6</v>
      </c>
      <c r="Q36" s="9" t="s">
        <v>34</v>
      </c>
      <c r="R36" s="52"/>
      <c r="T36" s="18"/>
      <c r="U36" s="18"/>
      <c r="V36" s="18"/>
    </row>
    <row r="37" spans="1:22" ht="36" customHeight="1">
      <c r="A37" s="56">
        <v>2022011034</v>
      </c>
      <c r="B37" s="40" t="s">
        <v>35</v>
      </c>
      <c r="C37" s="16">
        <v>1032.89</v>
      </c>
      <c r="D37" s="57" t="s">
        <v>142</v>
      </c>
      <c r="E37" s="7">
        <v>44575</v>
      </c>
      <c r="F37" s="41" t="s">
        <v>114</v>
      </c>
      <c r="G37" s="41" t="s">
        <v>45</v>
      </c>
      <c r="H37" s="8">
        <v>36019208</v>
      </c>
      <c r="I37" s="9" t="s">
        <v>188</v>
      </c>
      <c r="J37" s="40" t="str">
        <f t="shared" si="9"/>
        <v>potraviny</v>
      </c>
      <c r="K37" s="16">
        <f t="shared" si="10"/>
        <v>1032.89</v>
      </c>
      <c r="L37" s="71">
        <v>44571</v>
      </c>
      <c r="M37" s="41" t="str">
        <f t="shared" si="11"/>
        <v>INMEDIA, spol.s.r.o.</v>
      </c>
      <c r="N37" s="41" t="str">
        <f t="shared" si="12"/>
        <v>Námestie SNP 11, 960,01 Zvolen</v>
      </c>
      <c r="O37" s="8">
        <f t="shared" si="13"/>
        <v>36019208</v>
      </c>
      <c r="P37" s="9" t="s">
        <v>6</v>
      </c>
      <c r="Q37" s="9" t="s">
        <v>34</v>
      </c>
      <c r="R37" s="52"/>
      <c r="T37" s="18"/>
      <c r="U37" s="18"/>
      <c r="V37" s="18"/>
    </row>
    <row r="38" spans="1:22" ht="36" customHeight="1">
      <c r="A38" s="56">
        <v>2022011035</v>
      </c>
      <c r="B38" s="40" t="s">
        <v>35</v>
      </c>
      <c r="C38" s="16">
        <v>843.23</v>
      </c>
      <c r="D38" s="6"/>
      <c r="E38" s="7">
        <v>44573</v>
      </c>
      <c r="F38" s="44" t="s">
        <v>67</v>
      </c>
      <c r="G38" s="44" t="s">
        <v>68</v>
      </c>
      <c r="H38" s="13">
        <v>36397164</v>
      </c>
      <c r="I38" s="9" t="s">
        <v>186</v>
      </c>
      <c r="J38" s="40" t="str">
        <f>B38</f>
        <v>potraviny</v>
      </c>
      <c r="K38" s="16">
        <f>C38</f>
        <v>843.23</v>
      </c>
      <c r="L38" s="71">
        <v>44571</v>
      </c>
      <c r="M38" s="41" t="str">
        <f t="shared" si="3"/>
        <v>PICADO , s.r.o</v>
      </c>
      <c r="N38" s="41" t="str">
        <f t="shared" si="4"/>
        <v>Vysokoškolákov 6, 010 08 Žilina</v>
      </c>
      <c r="O38" s="8">
        <f t="shared" si="5"/>
        <v>36397164</v>
      </c>
      <c r="P38" s="9" t="s">
        <v>6</v>
      </c>
      <c r="Q38" s="9" t="s">
        <v>34</v>
      </c>
      <c r="R38" s="52"/>
      <c r="T38" s="18"/>
      <c r="U38" s="18"/>
      <c r="V38" s="18"/>
    </row>
    <row r="39" spans="1:22" ht="36" customHeight="1">
      <c r="A39" s="56">
        <v>2022011036</v>
      </c>
      <c r="B39" s="40" t="s">
        <v>35</v>
      </c>
      <c r="C39" s="16">
        <v>806.99</v>
      </c>
      <c r="D39" s="6"/>
      <c r="E39" s="7">
        <v>44573</v>
      </c>
      <c r="F39" s="44" t="s">
        <v>67</v>
      </c>
      <c r="G39" s="44" t="s">
        <v>68</v>
      </c>
      <c r="H39" s="13">
        <v>36397164</v>
      </c>
      <c r="I39" s="9" t="s">
        <v>187</v>
      </c>
      <c r="J39" s="40" t="str">
        <f>B39</f>
        <v>potraviny</v>
      </c>
      <c r="K39" s="16">
        <f>C39</f>
        <v>806.99</v>
      </c>
      <c r="L39" s="71">
        <v>44571</v>
      </c>
      <c r="M39" s="41" t="str">
        <f t="shared" si="3"/>
        <v>PICADO , s.r.o</v>
      </c>
      <c r="N39" s="41" t="str">
        <f t="shared" si="4"/>
        <v>Vysokoškolákov 6, 010 08 Žilina</v>
      </c>
      <c r="O39" s="8">
        <f t="shared" si="5"/>
        <v>36397164</v>
      </c>
      <c r="P39" s="9" t="s">
        <v>6</v>
      </c>
      <c r="Q39" s="9" t="s">
        <v>34</v>
      </c>
      <c r="R39" s="52"/>
      <c r="T39" s="18"/>
      <c r="U39" s="18"/>
      <c r="V39" s="18"/>
    </row>
    <row r="40" spans="1:23" ht="36" customHeight="1">
      <c r="A40" s="56">
        <v>2022011037</v>
      </c>
      <c r="B40" s="40" t="s">
        <v>129</v>
      </c>
      <c r="C40" s="16">
        <v>288</v>
      </c>
      <c r="D40" s="57" t="s">
        <v>130</v>
      </c>
      <c r="E40" s="7">
        <v>44572</v>
      </c>
      <c r="F40" s="41" t="s">
        <v>131</v>
      </c>
      <c r="G40" s="41" t="s">
        <v>132</v>
      </c>
      <c r="H40" s="8">
        <v>42240301</v>
      </c>
      <c r="I40" s="9"/>
      <c r="J40" s="40"/>
      <c r="K40" s="16"/>
      <c r="L40" s="71"/>
      <c r="M40" s="41"/>
      <c r="N40" s="41"/>
      <c r="O40" s="8"/>
      <c r="P40" s="9"/>
      <c r="Q40" s="9"/>
      <c r="R40" s="52"/>
      <c r="T40" s="18"/>
      <c r="U40" s="18"/>
      <c r="V40" s="18"/>
      <c r="W40" s="52"/>
    </row>
    <row r="41" spans="1:22" ht="36" customHeight="1">
      <c r="A41" s="56">
        <v>2022011038</v>
      </c>
      <c r="B41" s="41" t="s">
        <v>53</v>
      </c>
      <c r="C41" s="16">
        <v>178.77</v>
      </c>
      <c r="D41" s="10">
        <v>5611864285</v>
      </c>
      <c r="E41" s="7">
        <v>44576</v>
      </c>
      <c r="F41" s="44" t="s">
        <v>54</v>
      </c>
      <c r="G41" s="44" t="s">
        <v>55</v>
      </c>
      <c r="H41" s="13">
        <v>31322832</v>
      </c>
      <c r="I41" s="9"/>
      <c r="J41" s="40"/>
      <c r="K41" s="16"/>
      <c r="L41" s="71"/>
      <c r="M41" s="41"/>
      <c r="N41" s="41"/>
      <c r="O41" s="8"/>
      <c r="P41" s="9"/>
      <c r="Q41" s="9"/>
      <c r="R41" s="52"/>
      <c r="T41" s="61"/>
      <c r="U41" s="18"/>
      <c r="V41" s="18"/>
    </row>
    <row r="42" spans="1:22" ht="36" customHeight="1">
      <c r="A42" s="56">
        <v>2022011039</v>
      </c>
      <c r="B42" s="40" t="s">
        <v>35</v>
      </c>
      <c r="C42" s="16">
        <v>631.27</v>
      </c>
      <c r="D42" s="57"/>
      <c r="E42" s="62">
        <v>44578</v>
      </c>
      <c r="F42" s="41" t="s">
        <v>43</v>
      </c>
      <c r="G42" s="41" t="s">
        <v>44</v>
      </c>
      <c r="H42" s="8">
        <v>35760532</v>
      </c>
      <c r="I42" s="9" t="s">
        <v>192</v>
      </c>
      <c r="J42" s="40" t="str">
        <f aca="true" t="shared" si="14" ref="J42:J51">B42</f>
        <v>potraviny</v>
      </c>
      <c r="K42" s="16">
        <f aca="true" t="shared" si="15" ref="K42:K51">C42</f>
        <v>631.27</v>
      </c>
      <c r="L42" s="71">
        <v>44575</v>
      </c>
      <c r="M42" s="41" t="str">
        <f t="shared" si="3"/>
        <v>ATC - JR, s.r.o.</v>
      </c>
      <c r="N42" s="41" t="str">
        <f t="shared" si="4"/>
        <v>Vsetínska cesta 766,020 01 Púchov</v>
      </c>
      <c r="O42" s="8">
        <f t="shared" si="5"/>
        <v>35760532</v>
      </c>
      <c r="P42" s="9" t="s">
        <v>6</v>
      </c>
      <c r="Q42" s="9" t="s">
        <v>34</v>
      </c>
      <c r="R42" s="52"/>
      <c r="T42" s="18"/>
      <c r="U42" s="18"/>
      <c r="V42" s="18"/>
    </row>
    <row r="43" spans="1:22" ht="36" customHeight="1">
      <c r="A43" s="56">
        <v>2022011040</v>
      </c>
      <c r="B43" s="40" t="s">
        <v>35</v>
      </c>
      <c r="C43" s="16">
        <v>954.54</v>
      </c>
      <c r="D43" s="57"/>
      <c r="E43" s="62">
        <v>44578</v>
      </c>
      <c r="F43" s="41" t="s">
        <v>43</v>
      </c>
      <c r="G43" s="41" t="s">
        <v>44</v>
      </c>
      <c r="H43" s="8">
        <v>35760532</v>
      </c>
      <c r="I43" s="9" t="s">
        <v>191</v>
      </c>
      <c r="J43" s="40" t="str">
        <f t="shared" si="14"/>
        <v>potraviny</v>
      </c>
      <c r="K43" s="16">
        <f t="shared" si="15"/>
        <v>954.54</v>
      </c>
      <c r="L43" s="71">
        <v>44573</v>
      </c>
      <c r="M43" s="41" t="str">
        <f t="shared" si="3"/>
        <v>ATC - JR, s.r.o.</v>
      </c>
      <c r="N43" s="41" t="str">
        <f t="shared" si="4"/>
        <v>Vsetínska cesta 766,020 01 Púchov</v>
      </c>
      <c r="O43" s="8">
        <f t="shared" si="5"/>
        <v>35760532</v>
      </c>
      <c r="P43" s="9" t="s">
        <v>6</v>
      </c>
      <c r="Q43" s="9" t="s">
        <v>34</v>
      </c>
      <c r="T43" s="18"/>
      <c r="U43" s="18"/>
      <c r="V43" s="18"/>
    </row>
    <row r="44" spans="1:22" ht="36" customHeight="1">
      <c r="A44" s="56">
        <v>2022011041</v>
      </c>
      <c r="B44" s="40" t="s">
        <v>35</v>
      </c>
      <c r="C44" s="16">
        <v>425.19</v>
      </c>
      <c r="D44" s="57"/>
      <c r="E44" s="62">
        <v>44578</v>
      </c>
      <c r="F44" s="41" t="s">
        <v>43</v>
      </c>
      <c r="G44" s="41" t="s">
        <v>44</v>
      </c>
      <c r="H44" s="8">
        <v>35760532</v>
      </c>
      <c r="I44" s="9" t="s">
        <v>193</v>
      </c>
      <c r="J44" s="40" t="str">
        <f t="shared" si="14"/>
        <v>potraviny</v>
      </c>
      <c r="K44" s="16">
        <f t="shared" si="15"/>
        <v>425.19</v>
      </c>
      <c r="L44" s="71">
        <v>44575</v>
      </c>
      <c r="M44" s="41" t="str">
        <f t="shared" si="3"/>
        <v>ATC - JR, s.r.o.</v>
      </c>
      <c r="N44" s="41" t="str">
        <f t="shared" si="4"/>
        <v>Vsetínska cesta 766,020 01 Púchov</v>
      </c>
      <c r="O44" s="8">
        <f t="shared" si="5"/>
        <v>35760532</v>
      </c>
      <c r="P44" s="9" t="s">
        <v>6</v>
      </c>
      <c r="Q44" s="9" t="s">
        <v>34</v>
      </c>
      <c r="T44" s="18"/>
      <c r="U44" s="18"/>
      <c r="V44" s="18"/>
    </row>
    <row r="45" spans="1:22" ht="36" customHeight="1">
      <c r="A45" s="56">
        <v>2022011042</v>
      </c>
      <c r="B45" s="40" t="s">
        <v>35</v>
      </c>
      <c r="C45" s="16">
        <v>622.62</v>
      </c>
      <c r="D45" s="57" t="s">
        <v>142</v>
      </c>
      <c r="E45" s="62">
        <v>44579</v>
      </c>
      <c r="F45" s="41" t="s">
        <v>114</v>
      </c>
      <c r="G45" s="41" t="s">
        <v>45</v>
      </c>
      <c r="H45" s="8">
        <v>36019208</v>
      </c>
      <c r="I45" s="9" t="s">
        <v>190</v>
      </c>
      <c r="J45" s="40" t="str">
        <f t="shared" si="14"/>
        <v>potraviny</v>
      </c>
      <c r="K45" s="16">
        <f t="shared" si="15"/>
        <v>622.62</v>
      </c>
      <c r="L45" s="71">
        <v>44573</v>
      </c>
      <c r="M45" s="41" t="str">
        <f t="shared" si="3"/>
        <v>INMEDIA, spol.s.r.o.</v>
      </c>
      <c r="N45" s="41" t="str">
        <f t="shared" si="4"/>
        <v>Námestie SNP 11, 960,01 Zvolen</v>
      </c>
      <c r="O45" s="8">
        <f t="shared" si="5"/>
        <v>36019208</v>
      </c>
      <c r="P45" s="9" t="s">
        <v>6</v>
      </c>
      <c r="Q45" s="9" t="s">
        <v>34</v>
      </c>
      <c r="T45" s="18"/>
      <c r="U45" s="18"/>
      <c r="V45" s="18"/>
    </row>
    <row r="46" spans="1:22" ht="36" customHeight="1">
      <c r="A46" s="56">
        <v>2022011043</v>
      </c>
      <c r="B46" s="40" t="s">
        <v>35</v>
      </c>
      <c r="C46" s="16">
        <v>546.48</v>
      </c>
      <c r="D46" s="57" t="s">
        <v>142</v>
      </c>
      <c r="E46" s="62">
        <v>44579</v>
      </c>
      <c r="F46" s="41" t="s">
        <v>114</v>
      </c>
      <c r="G46" s="41" t="s">
        <v>45</v>
      </c>
      <c r="H46" s="8">
        <v>36019208</v>
      </c>
      <c r="I46" s="9" t="s">
        <v>189</v>
      </c>
      <c r="J46" s="40" t="str">
        <f t="shared" si="14"/>
        <v>potraviny</v>
      </c>
      <c r="K46" s="16">
        <f t="shared" si="15"/>
        <v>546.48</v>
      </c>
      <c r="L46" s="71">
        <v>44571</v>
      </c>
      <c r="M46" s="41" t="str">
        <f t="shared" si="3"/>
        <v>INMEDIA, spol.s.r.o.</v>
      </c>
      <c r="N46" s="41" t="str">
        <f t="shared" si="4"/>
        <v>Námestie SNP 11, 960,01 Zvolen</v>
      </c>
      <c r="O46" s="8">
        <f t="shared" si="5"/>
        <v>36019208</v>
      </c>
      <c r="P46" s="9" t="s">
        <v>6</v>
      </c>
      <c r="Q46" s="9" t="s">
        <v>34</v>
      </c>
      <c r="T46" s="18"/>
      <c r="U46" s="18"/>
      <c r="V46" s="18"/>
    </row>
    <row r="47" spans="1:22" ht="36" customHeight="1">
      <c r="A47" s="56">
        <v>2022011044</v>
      </c>
      <c r="B47" s="40" t="s">
        <v>35</v>
      </c>
      <c r="C47" s="16">
        <v>347.32</v>
      </c>
      <c r="D47" s="57" t="s">
        <v>142</v>
      </c>
      <c r="E47" s="62">
        <v>44579</v>
      </c>
      <c r="F47" s="41" t="s">
        <v>114</v>
      </c>
      <c r="G47" s="41" t="s">
        <v>45</v>
      </c>
      <c r="H47" s="8">
        <v>36019208</v>
      </c>
      <c r="I47" s="9"/>
      <c r="J47" s="40" t="str">
        <f t="shared" si="14"/>
        <v>potraviny</v>
      </c>
      <c r="K47" s="16">
        <f t="shared" si="15"/>
        <v>347.32</v>
      </c>
      <c r="L47" s="71">
        <v>44575</v>
      </c>
      <c r="M47" s="41" t="str">
        <f t="shared" si="3"/>
        <v>INMEDIA, spol.s.r.o.</v>
      </c>
      <c r="N47" s="41" t="str">
        <f t="shared" si="4"/>
        <v>Námestie SNP 11, 960,01 Zvolen</v>
      </c>
      <c r="O47" s="8">
        <f t="shared" si="5"/>
        <v>36019208</v>
      </c>
      <c r="P47" s="9" t="s">
        <v>32</v>
      </c>
      <c r="Q47" s="9" t="s">
        <v>33</v>
      </c>
      <c r="T47" s="18"/>
      <c r="U47" s="18"/>
      <c r="V47" s="18"/>
    </row>
    <row r="48" spans="1:23" ht="36" customHeight="1">
      <c r="A48" s="56">
        <v>2022011045</v>
      </c>
      <c r="B48" s="40" t="s">
        <v>165</v>
      </c>
      <c r="C48" s="16">
        <v>232.65</v>
      </c>
      <c r="D48" s="7" t="s">
        <v>7</v>
      </c>
      <c r="E48" s="7">
        <v>44579</v>
      </c>
      <c r="F48" s="14" t="s">
        <v>8</v>
      </c>
      <c r="G48" s="5" t="s">
        <v>9</v>
      </c>
      <c r="H48" s="8">
        <v>33011958</v>
      </c>
      <c r="I48" s="9"/>
      <c r="J48" s="40" t="str">
        <f t="shared" si="14"/>
        <v>monitoring škodcov - zima 2022</v>
      </c>
      <c r="K48" s="16">
        <f t="shared" si="15"/>
        <v>232.65</v>
      </c>
      <c r="L48" s="71"/>
      <c r="M48" s="41" t="str">
        <f t="shared" si="3"/>
        <v>DESKOS plus - Ing. Oskar Lörinc</v>
      </c>
      <c r="N48" s="41" t="str">
        <f t="shared" si="4"/>
        <v>Železničná 13, 048 01 Rožňava</v>
      </c>
      <c r="O48" s="8">
        <f t="shared" si="5"/>
        <v>33011958</v>
      </c>
      <c r="P48" s="9"/>
      <c r="Q48" s="9"/>
      <c r="T48" s="18"/>
      <c r="U48" s="18"/>
      <c r="V48" s="18"/>
      <c r="W48" s="52"/>
    </row>
    <row r="49" spans="1:22" ht="36" customHeight="1">
      <c r="A49" s="56">
        <v>2022011046</v>
      </c>
      <c r="B49" s="14" t="s">
        <v>70</v>
      </c>
      <c r="C49" s="16">
        <v>170.38</v>
      </c>
      <c r="D49" s="6"/>
      <c r="E49" s="7">
        <v>44578</v>
      </c>
      <c r="F49" s="44" t="s">
        <v>90</v>
      </c>
      <c r="G49" s="44" t="s">
        <v>91</v>
      </c>
      <c r="H49" s="13">
        <v>31589561</v>
      </c>
      <c r="I49" s="5" t="s">
        <v>152</v>
      </c>
      <c r="J49" s="40" t="str">
        <f t="shared" si="14"/>
        <v>špec. zdrav. materiál</v>
      </c>
      <c r="K49" s="16">
        <f t="shared" si="15"/>
        <v>170.38</v>
      </c>
      <c r="L49" s="7">
        <v>44537</v>
      </c>
      <c r="M49" s="41" t="str">
        <f t="shared" si="3"/>
        <v>VIDRA A SPOL. s.r.o.</v>
      </c>
      <c r="N49" s="41" t="str">
        <f t="shared" si="4"/>
        <v>Štrková 8, 011 96 Žilina</v>
      </c>
      <c r="O49" s="8">
        <f t="shared" si="5"/>
        <v>31589561</v>
      </c>
      <c r="P49" s="9" t="s">
        <v>32</v>
      </c>
      <c r="Q49" s="9" t="s">
        <v>33</v>
      </c>
      <c r="T49" s="18"/>
      <c r="U49" s="18"/>
      <c r="V49" s="18"/>
    </row>
    <row r="50" spans="1:23" ht="36" customHeight="1">
      <c r="A50" s="56">
        <v>2022011047</v>
      </c>
      <c r="B50" s="40" t="s">
        <v>133</v>
      </c>
      <c r="C50" s="16">
        <v>432</v>
      </c>
      <c r="D50" s="6"/>
      <c r="E50" s="7">
        <v>44578</v>
      </c>
      <c r="F50" s="41" t="s">
        <v>139</v>
      </c>
      <c r="G50" s="41" t="s">
        <v>140</v>
      </c>
      <c r="H50" s="8">
        <v>51436817</v>
      </c>
      <c r="I50" s="9"/>
      <c r="J50" s="40" t="str">
        <f t="shared" si="14"/>
        <v>šzm</v>
      </c>
      <c r="K50" s="16">
        <f t="shared" si="15"/>
        <v>432</v>
      </c>
      <c r="L50" s="71">
        <v>44578</v>
      </c>
      <c r="M50" s="41" t="str">
        <f t="shared" si="3"/>
        <v>Kifli s.r.o.</v>
      </c>
      <c r="N50" s="41" t="str">
        <f t="shared" si="4"/>
        <v>Karpatské námestie 10A, 831 06 Bratislava - Rača</v>
      </c>
      <c r="O50" s="8">
        <f t="shared" si="5"/>
        <v>51436817</v>
      </c>
      <c r="P50" s="9" t="s">
        <v>32</v>
      </c>
      <c r="Q50" s="9" t="s">
        <v>33</v>
      </c>
      <c r="T50" s="18"/>
      <c r="U50" s="18"/>
      <c r="V50" s="18"/>
      <c r="W50" s="52"/>
    </row>
    <row r="51" spans="1:23" ht="36" customHeight="1">
      <c r="A51" s="56">
        <v>2022011048</v>
      </c>
      <c r="B51" s="40" t="s">
        <v>144</v>
      </c>
      <c r="C51" s="16">
        <v>201.12</v>
      </c>
      <c r="D51" s="6"/>
      <c r="E51" s="7">
        <v>44321</v>
      </c>
      <c r="F51" s="40" t="s">
        <v>125</v>
      </c>
      <c r="G51" s="41" t="s">
        <v>126</v>
      </c>
      <c r="H51" s="8">
        <v>37954521</v>
      </c>
      <c r="I51" s="9" t="s">
        <v>178</v>
      </c>
      <c r="J51" s="40" t="str">
        <f t="shared" si="14"/>
        <v>kalibrácia alkotesteru</v>
      </c>
      <c r="K51" s="16">
        <f t="shared" si="15"/>
        <v>201.12</v>
      </c>
      <c r="L51" s="71">
        <v>44572</v>
      </c>
      <c r="M51" s="41" t="str">
        <f t="shared" si="3"/>
        <v>Slovenská legálna metrológia, n.o.</v>
      </c>
      <c r="N51" s="41" t="str">
        <f t="shared" si="4"/>
        <v>Hviezdoslavova 31, 974 01 Banská Bystrica</v>
      </c>
      <c r="O51" s="8">
        <f t="shared" si="5"/>
        <v>37954521</v>
      </c>
      <c r="P51" s="9" t="s">
        <v>32</v>
      </c>
      <c r="Q51" s="9" t="s">
        <v>33</v>
      </c>
      <c r="T51" s="18"/>
      <c r="U51" s="18"/>
      <c r="V51" s="18"/>
      <c r="W51" s="52"/>
    </row>
    <row r="52" spans="1:23" ht="36" customHeight="1">
      <c r="A52" s="56">
        <v>2022011049</v>
      </c>
      <c r="B52" s="40" t="s">
        <v>2</v>
      </c>
      <c r="C52" s="16">
        <v>77.4</v>
      </c>
      <c r="D52" s="10">
        <v>162700</v>
      </c>
      <c r="E52" s="7">
        <v>44576</v>
      </c>
      <c r="F52" s="44" t="s">
        <v>71</v>
      </c>
      <c r="G52" s="44" t="s">
        <v>72</v>
      </c>
      <c r="H52" s="13">
        <v>17335949</v>
      </c>
      <c r="I52" s="9"/>
      <c r="J52" s="40"/>
      <c r="K52" s="16"/>
      <c r="L52" s="71"/>
      <c r="M52" s="41"/>
      <c r="N52" s="41"/>
      <c r="O52" s="8"/>
      <c r="P52" s="9"/>
      <c r="Q52" s="9"/>
      <c r="T52" s="18"/>
      <c r="U52" s="18"/>
      <c r="V52" s="18"/>
      <c r="W52" s="52"/>
    </row>
    <row r="53" spans="1:22" ht="36" customHeight="1">
      <c r="A53" s="56">
        <v>2022011050</v>
      </c>
      <c r="B53" s="40" t="s">
        <v>35</v>
      </c>
      <c r="C53" s="16">
        <v>401.18</v>
      </c>
      <c r="D53" s="6" t="s">
        <v>143</v>
      </c>
      <c r="E53" s="7">
        <v>44577</v>
      </c>
      <c r="F53" s="40" t="s">
        <v>112</v>
      </c>
      <c r="G53" s="41" t="s">
        <v>113</v>
      </c>
      <c r="H53" s="8">
        <v>17260752</v>
      </c>
      <c r="I53" s="9" t="s">
        <v>185</v>
      </c>
      <c r="J53" s="40" t="str">
        <f aca="true" t="shared" si="16" ref="J53:K57">B53</f>
        <v>potraviny</v>
      </c>
      <c r="K53" s="16">
        <f t="shared" si="16"/>
        <v>401.18</v>
      </c>
      <c r="L53" s="71">
        <v>44571</v>
      </c>
      <c r="M53" s="41" t="str">
        <f t="shared" si="3"/>
        <v>Zoltán Jánosdeák - Jánosdeák</v>
      </c>
      <c r="N53" s="41" t="str">
        <f t="shared" si="4"/>
        <v>Vinohradná 101, 049 11 Plešivec</v>
      </c>
      <c r="O53" s="8">
        <f t="shared" si="5"/>
        <v>17260752</v>
      </c>
      <c r="P53" s="9" t="s">
        <v>6</v>
      </c>
      <c r="Q53" s="9" t="s">
        <v>34</v>
      </c>
      <c r="S53" s="77"/>
      <c r="T53" s="18"/>
      <c r="U53" s="18"/>
      <c r="V53" s="18"/>
    </row>
    <row r="54" spans="1:22" ht="36" customHeight="1">
      <c r="A54" s="56">
        <v>2022011051</v>
      </c>
      <c r="B54" s="40" t="s">
        <v>35</v>
      </c>
      <c r="C54" s="16">
        <v>783.95</v>
      </c>
      <c r="D54" s="6"/>
      <c r="E54" s="62">
        <v>44581</v>
      </c>
      <c r="F54" s="40" t="s">
        <v>60</v>
      </c>
      <c r="G54" s="41" t="s">
        <v>61</v>
      </c>
      <c r="H54" s="8">
        <v>44240104</v>
      </c>
      <c r="I54" s="9" t="s">
        <v>194</v>
      </c>
      <c r="J54" s="40" t="str">
        <f t="shared" si="16"/>
        <v>potraviny</v>
      </c>
      <c r="K54" s="16">
        <f t="shared" si="16"/>
        <v>783.95</v>
      </c>
      <c r="L54" s="71">
        <v>44571</v>
      </c>
      <c r="M54" s="41" t="str">
        <f t="shared" si="3"/>
        <v>BOHUŠ ŠESTÁK s.r.o.</v>
      </c>
      <c r="N54" s="41" t="str">
        <f t="shared" si="4"/>
        <v>Vodárenská 343/2, 924 01 Galanta</v>
      </c>
      <c r="O54" s="8">
        <f t="shared" si="5"/>
        <v>44240104</v>
      </c>
      <c r="P54" s="9" t="s">
        <v>6</v>
      </c>
      <c r="Q54" s="9" t="s">
        <v>34</v>
      </c>
      <c r="T54" s="18"/>
      <c r="U54" s="18"/>
      <c r="V54" s="18"/>
    </row>
    <row r="55" spans="1:22" ht="36" customHeight="1">
      <c r="A55" s="56">
        <v>2022011052</v>
      </c>
      <c r="B55" s="40" t="s">
        <v>35</v>
      </c>
      <c r="C55" s="16">
        <v>1366.34</v>
      </c>
      <c r="D55" s="6"/>
      <c r="E55" s="62">
        <v>44581</v>
      </c>
      <c r="F55" s="40" t="s">
        <v>60</v>
      </c>
      <c r="G55" s="41" t="s">
        <v>61</v>
      </c>
      <c r="H55" s="8">
        <v>44240104</v>
      </c>
      <c r="I55" s="9" t="s">
        <v>195</v>
      </c>
      <c r="J55" s="40" t="str">
        <f t="shared" si="16"/>
        <v>potraviny</v>
      </c>
      <c r="K55" s="16">
        <f t="shared" si="16"/>
        <v>1366.34</v>
      </c>
      <c r="L55" s="71">
        <v>44571</v>
      </c>
      <c r="M55" s="41" t="str">
        <f t="shared" si="3"/>
        <v>BOHUŠ ŠESTÁK s.r.o.</v>
      </c>
      <c r="N55" s="41" t="str">
        <f t="shared" si="4"/>
        <v>Vodárenská 343/2, 924 01 Galanta</v>
      </c>
      <c r="O55" s="8">
        <f t="shared" si="5"/>
        <v>44240104</v>
      </c>
      <c r="P55" s="9" t="s">
        <v>6</v>
      </c>
      <c r="Q55" s="9" t="s">
        <v>34</v>
      </c>
      <c r="S55" s="77"/>
      <c r="T55" s="18"/>
      <c r="U55" s="18"/>
      <c r="V55" s="18"/>
    </row>
    <row r="56" spans="1:22" ht="36" customHeight="1">
      <c r="A56" s="56">
        <v>2022011053</v>
      </c>
      <c r="B56" s="40" t="s">
        <v>35</v>
      </c>
      <c r="C56" s="16">
        <v>1195.75</v>
      </c>
      <c r="D56" s="57" t="s">
        <v>141</v>
      </c>
      <c r="E56" s="62">
        <v>44581</v>
      </c>
      <c r="F56" s="41" t="s">
        <v>48</v>
      </c>
      <c r="G56" s="41" t="s">
        <v>49</v>
      </c>
      <c r="H56" s="8">
        <v>45952671</v>
      </c>
      <c r="I56" s="9"/>
      <c r="J56" s="40" t="str">
        <f t="shared" si="16"/>
        <v>potraviny</v>
      </c>
      <c r="K56" s="16">
        <f t="shared" si="16"/>
        <v>1195.75</v>
      </c>
      <c r="L56" s="71">
        <v>44578</v>
      </c>
      <c r="M56" s="41" t="str">
        <f t="shared" si="3"/>
        <v>METRO Cash and Carry SR s.r.o.</v>
      </c>
      <c r="N56" s="41" t="str">
        <f t="shared" si="4"/>
        <v>Senecká cesta 1881,900 28  Ivanka pri Dunaji</v>
      </c>
      <c r="O56" s="8">
        <f t="shared" si="5"/>
        <v>45952671</v>
      </c>
      <c r="P56" s="9" t="s">
        <v>32</v>
      </c>
      <c r="Q56" s="9" t="s">
        <v>33</v>
      </c>
      <c r="S56" s="77"/>
      <c r="T56" s="18"/>
      <c r="U56" s="18"/>
      <c r="V56" s="18"/>
    </row>
    <row r="57" spans="1:22" ht="36" customHeight="1">
      <c r="A57" s="56">
        <v>2022011054</v>
      </c>
      <c r="B57" s="40" t="s">
        <v>35</v>
      </c>
      <c r="C57" s="16">
        <v>549.71</v>
      </c>
      <c r="D57" s="57"/>
      <c r="E57" s="62">
        <v>44580</v>
      </c>
      <c r="F57" s="41" t="s">
        <v>115</v>
      </c>
      <c r="G57" s="41" t="s">
        <v>116</v>
      </c>
      <c r="H57" s="8">
        <v>50165402</v>
      </c>
      <c r="I57" s="9" t="s">
        <v>196</v>
      </c>
      <c r="J57" s="40" t="str">
        <f t="shared" si="16"/>
        <v>potraviny</v>
      </c>
      <c r="K57" s="16">
        <f t="shared" si="16"/>
        <v>549.71</v>
      </c>
      <c r="L57" s="71">
        <v>44573</v>
      </c>
      <c r="M57" s="41" t="str">
        <f t="shared" si="3"/>
        <v>Tropico.sk, s.r.o.</v>
      </c>
      <c r="N57" s="41" t="str">
        <f t="shared" si="4"/>
        <v>Dolný Harmanec 40, 976 03 Dolný Harmanec</v>
      </c>
      <c r="O57" s="8">
        <f t="shared" si="5"/>
        <v>50165402</v>
      </c>
      <c r="P57" s="9" t="s">
        <v>6</v>
      </c>
      <c r="Q57" s="9" t="s">
        <v>34</v>
      </c>
      <c r="S57" s="77"/>
      <c r="T57" s="18"/>
      <c r="U57" s="18"/>
      <c r="V57" s="18"/>
    </row>
    <row r="58" spans="1:23" ht="36" customHeight="1">
      <c r="A58" s="56">
        <v>2022011055</v>
      </c>
      <c r="B58" s="40" t="s">
        <v>134</v>
      </c>
      <c r="C58" s="16">
        <v>278.88</v>
      </c>
      <c r="D58" s="6"/>
      <c r="E58" s="62">
        <v>44564</v>
      </c>
      <c r="F58" s="40" t="s">
        <v>128</v>
      </c>
      <c r="G58" s="41" t="s">
        <v>12</v>
      </c>
      <c r="H58" s="8">
        <v>36237337</v>
      </c>
      <c r="I58" s="9"/>
      <c r="J58" s="40"/>
      <c r="K58" s="16"/>
      <c r="L58" s="71"/>
      <c r="M58" s="41"/>
      <c r="N58" s="41"/>
      <c r="O58" s="8"/>
      <c r="P58" s="9"/>
      <c r="Q58" s="9"/>
      <c r="S58" s="77"/>
      <c r="T58" s="18"/>
      <c r="U58" s="18"/>
      <c r="V58" s="18"/>
      <c r="W58" s="52"/>
    </row>
    <row r="59" spans="1:23" ht="36" customHeight="1">
      <c r="A59" s="56">
        <v>2022011056</v>
      </c>
      <c r="B59" s="40" t="s">
        <v>46</v>
      </c>
      <c r="C59" s="16">
        <v>90.33</v>
      </c>
      <c r="D59" s="56" t="s">
        <v>124</v>
      </c>
      <c r="E59" s="62">
        <v>44574</v>
      </c>
      <c r="F59" s="44" t="s">
        <v>10</v>
      </c>
      <c r="G59" s="44" t="s">
        <v>11</v>
      </c>
      <c r="H59" s="13">
        <v>47925914</v>
      </c>
      <c r="I59" s="21" t="s">
        <v>163</v>
      </c>
      <c r="J59" s="40" t="str">
        <f aca="true" t="shared" si="17" ref="J59:J64">B59</f>
        <v>lieky</v>
      </c>
      <c r="K59" s="16">
        <f aca="true" t="shared" si="18" ref="K59:K64">C59</f>
        <v>90.33</v>
      </c>
      <c r="L59" s="7">
        <v>44568</v>
      </c>
      <c r="M59" s="41" t="str">
        <f aca="true" t="shared" si="19" ref="M59:M64">F59</f>
        <v>ATONA s.r.o.</v>
      </c>
      <c r="N59" s="41" t="str">
        <f aca="true" t="shared" si="20" ref="N59:N64">G59</f>
        <v>Okružná 30, 048 01 Rožňava</v>
      </c>
      <c r="O59" s="8">
        <f aca="true" t="shared" si="21" ref="O59:O64">H59</f>
        <v>47925914</v>
      </c>
      <c r="P59" s="9" t="s">
        <v>32</v>
      </c>
      <c r="Q59" s="9" t="s">
        <v>33</v>
      </c>
      <c r="S59" s="77"/>
      <c r="T59" s="53"/>
      <c r="U59" s="54"/>
      <c r="W59" s="53"/>
    </row>
    <row r="60" spans="1:23" ht="36" customHeight="1">
      <c r="A60" s="56">
        <v>2022011057</v>
      </c>
      <c r="B60" s="40" t="s">
        <v>46</v>
      </c>
      <c r="C60" s="16">
        <v>340.14</v>
      </c>
      <c r="D60" s="56" t="s">
        <v>124</v>
      </c>
      <c r="E60" s="62">
        <v>44579</v>
      </c>
      <c r="F60" s="44" t="s">
        <v>10</v>
      </c>
      <c r="G60" s="44" t="s">
        <v>11</v>
      </c>
      <c r="H60" s="13">
        <v>47925914</v>
      </c>
      <c r="I60" s="21" t="s">
        <v>179</v>
      </c>
      <c r="J60" s="40" t="str">
        <f t="shared" si="17"/>
        <v>lieky</v>
      </c>
      <c r="K60" s="16">
        <f t="shared" si="18"/>
        <v>340.14</v>
      </c>
      <c r="L60" s="7">
        <v>44574</v>
      </c>
      <c r="M60" s="41" t="str">
        <f t="shared" si="19"/>
        <v>ATONA s.r.o.</v>
      </c>
      <c r="N60" s="41" t="str">
        <f t="shared" si="20"/>
        <v>Okružná 30, 048 01 Rožňava</v>
      </c>
      <c r="O60" s="8">
        <f t="shared" si="21"/>
        <v>47925914</v>
      </c>
      <c r="P60" s="9" t="s">
        <v>32</v>
      </c>
      <c r="Q60" s="9" t="s">
        <v>33</v>
      </c>
      <c r="T60" s="53"/>
      <c r="U60" s="54"/>
      <c r="W60" s="53"/>
    </row>
    <row r="61" spans="1:23" ht="36" customHeight="1">
      <c r="A61" s="56">
        <v>2022011058</v>
      </c>
      <c r="B61" s="40" t="s">
        <v>46</v>
      </c>
      <c r="C61" s="16">
        <v>328.21</v>
      </c>
      <c r="D61" s="56" t="s">
        <v>124</v>
      </c>
      <c r="E61" s="62">
        <v>44579</v>
      </c>
      <c r="F61" s="44" t="s">
        <v>10</v>
      </c>
      <c r="G61" s="44" t="s">
        <v>11</v>
      </c>
      <c r="H61" s="13">
        <v>47925914</v>
      </c>
      <c r="I61" s="21" t="s">
        <v>180</v>
      </c>
      <c r="J61" s="40" t="str">
        <f t="shared" si="17"/>
        <v>lieky</v>
      </c>
      <c r="K61" s="16">
        <f t="shared" si="18"/>
        <v>328.21</v>
      </c>
      <c r="L61" s="7">
        <v>44575</v>
      </c>
      <c r="M61" s="41" t="str">
        <f t="shared" si="19"/>
        <v>ATONA s.r.o.</v>
      </c>
      <c r="N61" s="41" t="str">
        <f t="shared" si="20"/>
        <v>Okružná 30, 048 01 Rožňava</v>
      </c>
      <c r="O61" s="8">
        <f t="shared" si="21"/>
        <v>47925914</v>
      </c>
      <c r="P61" s="9" t="s">
        <v>32</v>
      </c>
      <c r="Q61" s="9" t="s">
        <v>33</v>
      </c>
      <c r="R61" s="52"/>
      <c r="T61" s="53"/>
      <c r="U61" s="54"/>
      <c r="W61" s="53"/>
    </row>
    <row r="62" spans="1:23" ht="36" customHeight="1">
      <c r="A62" s="56">
        <v>2022011059</v>
      </c>
      <c r="B62" s="40" t="s">
        <v>46</v>
      </c>
      <c r="C62" s="16">
        <v>600.43</v>
      </c>
      <c r="D62" s="56" t="s">
        <v>124</v>
      </c>
      <c r="E62" s="62">
        <v>44579</v>
      </c>
      <c r="F62" s="44" t="s">
        <v>10</v>
      </c>
      <c r="G62" s="44" t="s">
        <v>11</v>
      </c>
      <c r="H62" s="13">
        <v>47925914</v>
      </c>
      <c r="I62" s="21" t="s">
        <v>181</v>
      </c>
      <c r="J62" s="40" t="str">
        <f t="shared" si="17"/>
        <v>lieky</v>
      </c>
      <c r="K62" s="16">
        <f t="shared" si="18"/>
        <v>600.43</v>
      </c>
      <c r="L62" s="7">
        <v>44574</v>
      </c>
      <c r="M62" s="41" t="str">
        <f t="shared" si="19"/>
        <v>ATONA s.r.o.</v>
      </c>
      <c r="N62" s="41" t="str">
        <f t="shared" si="20"/>
        <v>Okružná 30, 048 01 Rožňava</v>
      </c>
      <c r="O62" s="8">
        <f t="shared" si="21"/>
        <v>47925914</v>
      </c>
      <c r="P62" s="9" t="s">
        <v>32</v>
      </c>
      <c r="Q62" s="9" t="s">
        <v>33</v>
      </c>
      <c r="T62" s="53"/>
      <c r="U62" s="54"/>
      <c r="V62" s="55"/>
      <c r="W62" s="53"/>
    </row>
    <row r="63" spans="1:23" ht="36" customHeight="1">
      <c r="A63" s="56">
        <v>2022011060</v>
      </c>
      <c r="B63" s="40" t="s">
        <v>46</v>
      </c>
      <c r="C63" s="16">
        <v>1244.45</v>
      </c>
      <c r="D63" s="56" t="s">
        <v>124</v>
      </c>
      <c r="E63" s="62">
        <v>44579</v>
      </c>
      <c r="F63" s="44" t="s">
        <v>10</v>
      </c>
      <c r="G63" s="44" t="s">
        <v>11</v>
      </c>
      <c r="H63" s="13">
        <v>47925914</v>
      </c>
      <c r="I63" s="21" t="s">
        <v>182</v>
      </c>
      <c r="J63" s="40" t="str">
        <f t="shared" si="17"/>
        <v>lieky</v>
      </c>
      <c r="K63" s="16">
        <f t="shared" si="18"/>
        <v>1244.45</v>
      </c>
      <c r="L63" s="7">
        <v>44575</v>
      </c>
      <c r="M63" s="41" t="str">
        <f t="shared" si="19"/>
        <v>ATONA s.r.o.</v>
      </c>
      <c r="N63" s="41" t="str">
        <f t="shared" si="20"/>
        <v>Okružná 30, 048 01 Rožňava</v>
      </c>
      <c r="O63" s="8">
        <f t="shared" si="21"/>
        <v>47925914</v>
      </c>
      <c r="P63" s="9" t="s">
        <v>32</v>
      </c>
      <c r="Q63" s="9" t="s">
        <v>33</v>
      </c>
      <c r="T63" s="51"/>
      <c r="U63" s="54"/>
      <c r="V63" s="34"/>
      <c r="W63" s="51"/>
    </row>
    <row r="64" spans="1:23" ht="36" customHeight="1">
      <c r="A64" s="56">
        <v>2022011061</v>
      </c>
      <c r="B64" s="40" t="s">
        <v>211</v>
      </c>
      <c r="C64" s="16">
        <v>172.68</v>
      </c>
      <c r="D64" s="6"/>
      <c r="E64" s="7">
        <v>44581</v>
      </c>
      <c r="F64" s="40" t="s">
        <v>145</v>
      </c>
      <c r="G64" s="41" t="s">
        <v>146</v>
      </c>
      <c r="H64" s="24">
        <v>17317169</v>
      </c>
      <c r="I64" s="21" t="s">
        <v>183</v>
      </c>
      <c r="J64" s="40" t="str">
        <f t="shared" si="17"/>
        <v>oprava dávkovacieho čerpadla</v>
      </c>
      <c r="K64" s="16">
        <f t="shared" si="18"/>
        <v>172.68</v>
      </c>
      <c r="L64" s="7">
        <v>44578</v>
      </c>
      <c r="M64" s="41" t="str">
        <f t="shared" si="19"/>
        <v>Systém inžinierskych služieb, spol. s r.o.</v>
      </c>
      <c r="N64" s="41" t="str">
        <f t="shared" si="20"/>
        <v>Björnsonova 6, 811 05 Bratislava</v>
      </c>
      <c r="O64" s="8">
        <f t="shared" si="21"/>
        <v>17317169</v>
      </c>
      <c r="P64" s="9" t="s">
        <v>32</v>
      </c>
      <c r="Q64" s="9" t="s">
        <v>33</v>
      </c>
      <c r="T64" s="18"/>
      <c r="U64" s="18"/>
      <c r="V64" s="18"/>
      <c r="W64" s="52"/>
    </row>
    <row r="65" spans="1:22" ht="36" customHeight="1">
      <c r="A65" s="56">
        <v>2022011062</v>
      </c>
      <c r="B65" s="40" t="s">
        <v>35</v>
      </c>
      <c r="C65" s="16">
        <v>953.58</v>
      </c>
      <c r="D65" s="6"/>
      <c r="E65" s="7">
        <v>44585</v>
      </c>
      <c r="F65" s="40" t="s">
        <v>51</v>
      </c>
      <c r="G65" s="41" t="s">
        <v>52</v>
      </c>
      <c r="H65" s="32">
        <v>45702942</v>
      </c>
      <c r="I65" s="9" t="s">
        <v>197</v>
      </c>
      <c r="J65" s="40" t="str">
        <f>B65</f>
        <v>potraviny</v>
      </c>
      <c r="K65" s="16">
        <f>C65</f>
        <v>953.58</v>
      </c>
      <c r="L65" s="71">
        <v>44573</v>
      </c>
      <c r="M65" s="41" t="str">
        <f t="shared" si="3"/>
        <v>EASTFOOD s.r.o.</v>
      </c>
      <c r="N65" s="41" t="str">
        <f t="shared" si="4"/>
        <v>Južná trieda 78, 040 01 Košice</v>
      </c>
      <c r="O65" s="8">
        <f t="shared" si="5"/>
        <v>45702942</v>
      </c>
      <c r="P65" s="9" t="s">
        <v>6</v>
      </c>
      <c r="Q65" s="9" t="s">
        <v>34</v>
      </c>
      <c r="T65" s="18"/>
      <c r="U65" s="18"/>
      <c r="V65" s="18"/>
    </row>
    <row r="66" spans="1:23" ht="36" customHeight="1">
      <c r="A66" s="56">
        <v>2022011063</v>
      </c>
      <c r="B66" s="40" t="s">
        <v>121</v>
      </c>
      <c r="C66" s="16">
        <v>507.58</v>
      </c>
      <c r="D66" s="6" t="s">
        <v>106</v>
      </c>
      <c r="E66" s="7">
        <v>44565</v>
      </c>
      <c r="F66" s="44" t="s">
        <v>107</v>
      </c>
      <c r="G66" s="44" t="s">
        <v>108</v>
      </c>
      <c r="H66" s="13">
        <v>36514748</v>
      </c>
      <c r="I66" s="9"/>
      <c r="J66" s="40"/>
      <c r="K66" s="16"/>
      <c r="L66" s="71"/>
      <c r="M66" s="41"/>
      <c r="N66" s="41"/>
      <c r="O66" s="8"/>
      <c r="P66" s="9"/>
      <c r="Q66" s="9"/>
      <c r="T66" s="18"/>
      <c r="U66" s="18"/>
      <c r="V66" s="18"/>
      <c r="W66" s="52"/>
    </row>
    <row r="67" spans="1:23" ht="36" customHeight="1">
      <c r="A67" s="56">
        <v>2022011064</v>
      </c>
      <c r="B67" s="40" t="s">
        <v>96</v>
      </c>
      <c r="C67" s="16">
        <v>524.84</v>
      </c>
      <c r="D67" s="6"/>
      <c r="E67" s="7">
        <v>44584</v>
      </c>
      <c r="F67" s="12" t="s">
        <v>94</v>
      </c>
      <c r="G67" s="12" t="s">
        <v>95</v>
      </c>
      <c r="H67" s="13">
        <v>26297850</v>
      </c>
      <c r="I67" s="9"/>
      <c r="J67" s="40"/>
      <c r="K67" s="16"/>
      <c r="L67" s="71"/>
      <c r="M67" s="41"/>
      <c r="N67" s="41"/>
      <c r="O67" s="8"/>
      <c r="P67" s="9"/>
      <c r="Q67" s="9"/>
      <c r="T67" s="61"/>
      <c r="U67" s="18"/>
      <c r="V67" s="18"/>
      <c r="W67" s="52"/>
    </row>
    <row r="68" spans="1:23" ht="36" customHeight="1">
      <c r="A68" s="56">
        <v>2022011065</v>
      </c>
      <c r="B68" s="40" t="s">
        <v>111</v>
      </c>
      <c r="C68" s="16">
        <v>15.9</v>
      </c>
      <c r="D68" s="34">
        <v>30882084</v>
      </c>
      <c r="E68" s="7">
        <v>44582</v>
      </c>
      <c r="F68" s="44" t="s">
        <v>109</v>
      </c>
      <c r="G68" s="44" t="s">
        <v>110</v>
      </c>
      <c r="H68" s="13">
        <v>35701722</v>
      </c>
      <c r="I68" s="9"/>
      <c r="J68" s="40"/>
      <c r="K68" s="16"/>
      <c r="L68" s="71"/>
      <c r="M68" s="41"/>
      <c r="N68" s="41"/>
      <c r="O68" s="8"/>
      <c r="P68" s="9"/>
      <c r="Q68" s="9"/>
      <c r="T68" s="18"/>
      <c r="U68" s="18"/>
      <c r="V68" s="18"/>
      <c r="W68" s="52"/>
    </row>
    <row r="69" spans="1:22" ht="36" customHeight="1">
      <c r="A69" s="56">
        <v>2022011066</v>
      </c>
      <c r="B69" s="40" t="s">
        <v>35</v>
      </c>
      <c r="C69" s="16">
        <v>215.59</v>
      </c>
      <c r="D69" s="57" t="s">
        <v>141</v>
      </c>
      <c r="E69" s="62">
        <v>44586</v>
      </c>
      <c r="F69" s="41" t="s">
        <v>48</v>
      </c>
      <c r="G69" s="41" t="s">
        <v>49</v>
      </c>
      <c r="H69" s="8">
        <v>45952671</v>
      </c>
      <c r="I69" s="9"/>
      <c r="J69" s="40" t="str">
        <f aca="true" t="shared" si="22" ref="J69:K76">B69</f>
        <v>potraviny</v>
      </c>
      <c r="K69" s="16">
        <f t="shared" si="22"/>
        <v>215.59</v>
      </c>
      <c r="L69" s="71">
        <v>44585</v>
      </c>
      <c r="M69" s="41" t="str">
        <f aca="true" t="shared" si="23" ref="M69:O70">F69</f>
        <v>METRO Cash and Carry SR s.r.o.</v>
      </c>
      <c r="N69" s="41" t="str">
        <f t="shared" si="23"/>
        <v>Senecká cesta 1881,900 28  Ivanka pri Dunaji</v>
      </c>
      <c r="O69" s="8">
        <f t="shared" si="23"/>
        <v>45952671</v>
      </c>
      <c r="P69" s="9" t="s">
        <v>32</v>
      </c>
      <c r="Q69" s="9" t="s">
        <v>33</v>
      </c>
      <c r="T69" s="18"/>
      <c r="U69" s="18"/>
      <c r="V69" s="18"/>
    </row>
    <row r="70" spans="1:22" ht="36" customHeight="1">
      <c r="A70" s="56">
        <v>2022011067</v>
      </c>
      <c r="B70" s="40" t="s">
        <v>35</v>
      </c>
      <c r="C70" s="16">
        <v>60.01</v>
      </c>
      <c r="D70" s="57" t="s">
        <v>141</v>
      </c>
      <c r="E70" s="62">
        <v>44586</v>
      </c>
      <c r="F70" s="41" t="s">
        <v>48</v>
      </c>
      <c r="G70" s="41" t="s">
        <v>49</v>
      </c>
      <c r="H70" s="8">
        <v>45952671</v>
      </c>
      <c r="I70" s="9" t="s">
        <v>209</v>
      </c>
      <c r="J70" s="40" t="str">
        <f t="shared" si="22"/>
        <v>potraviny</v>
      </c>
      <c r="K70" s="16">
        <f t="shared" si="22"/>
        <v>60.01</v>
      </c>
      <c r="L70" s="71">
        <v>44571</v>
      </c>
      <c r="M70" s="41" t="str">
        <f t="shared" si="23"/>
        <v>METRO Cash and Carry SR s.r.o.</v>
      </c>
      <c r="N70" s="41" t="str">
        <f t="shared" si="23"/>
        <v>Senecká cesta 1881,900 28  Ivanka pri Dunaji</v>
      </c>
      <c r="O70" s="8">
        <f t="shared" si="23"/>
        <v>45952671</v>
      </c>
      <c r="P70" s="9" t="s">
        <v>6</v>
      </c>
      <c r="Q70" s="9" t="s">
        <v>34</v>
      </c>
      <c r="R70" s="1"/>
      <c r="T70" s="18"/>
      <c r="U70" s="18"/>
      <c r="V70" s="18"/>
    </row>
    <row r="71" spans="1:22" ht="36" customHeight="1">
      <c r="A71" s="56">
        <v>2022011068</v>
      </c>
      <c r="B71" s="20" t="s">
        <v>35</v>
      </c>
      <c r="C71" s="16">
        <v>295.76</v>
      </c>
      <c r="D71" s="6"/>
      <c r="E71" s="62">
        <v>44586</v>
      </c>
      <c r="F71" s="12" t="s">
        <v>105</v>
      </c>
      <c r="G71" s="12" t="s">
        <v>101</v>
      </c>
      <c r="H71" s="13">
        <v>34152199</v>
      </c>
      <c r="I71" s="9" t="s">
        <v>208</v>
      </c>
      <c r="J71" s="40" t="str">
        <f t="shared" si="22"/>
        <v>potraviny</v>
      </c>
      <c r="K71" s="16">
        <f t="shared" si="22"/>
        <v>295.76</v>
      </c>
      <c r="L71" s="71">
        <v>44571</v>
      </c>
      <c r="M71" s="41" t="str">
        <f aca="true" t="shared" si="24" ref="M71:O76">F71</f>
        <v>Bidfood Slovakia, s.r.o</v>
      </c>
      <c r="N71" s="41" t="str">
        <f t="shared" si="24"/>
        <v>Piešťanská 2321/71,  915 01 Nové Mesto nad Váhom</v>
      </c>
      <c r="O71" s="8">
        <f t="shared" si="24"/>
        <v>34152199</v>
      </c>
      <c r="P71" s="9" t="s">
        <v>6</v>
      </c>
      <c r="Q71" s="9" t="s">
        <v>34</v>
      </c>
      <c r="T71" s="18"/>
      <c r="U71" s="18"/>
      <c r="V71" s="18"/>
    </row>
    <row r="72" spans="1:22" ht="36" customHeight="1">
      <c r="A72" s="56">
        <v>2022011069</v>
      </c>
      <c r="B72" s="40" t="s">
        <v>147</v>
      </c>
      <c r="C72" s="16">
        <v>41.26</v>
      </c>
      <c r="D72" s="57"/>
      <c r="E72" s="62">
        <v>44585</v>
      </c>
      <c r="F72" s="41" t="s">
        <v>115</v>
      </c>
      <c r="G72" s="41" t="s">
        <v>116</v>
      </c>
      <c r="H72" s="8">
        <v>50165402</v>
      </c>
      <c r="I72" s="9" t="s">
        <v>207</v>
      </c>
      <c r="J72" s="40" t="str">
        <f t="shared" si="22"/>
        <v>tekutý piesok</v>
      </c>
      <c r="K72" s="16">
        <f t="shared" si="22"/>
        <v>41.26</v>
      </c>
      <c r="L72" s="71">
        <v>44571</v>
      </c>
      <c r="M72" s="41" t="str">
        <f t="shared" si="24"/>
        <v>Tropico.sk, s.r.o.</v>
      </c>
      <c r="N72" s="41" t="str">
        <f t="shared" si="24"/>
        <v>Dolný Harmanec 40, 976 03 Dolný Harmanec</v>
      </c>
      <c r="O72" s="8">
        <f t="shared" si="24"/>
        <v>50165402</v>
      </c>
      <c r="P72" s="9" t="s">
        <v>6</v>
      </c>
      <c r="Q72" s="9" t="s">
        <v>34</v>
      </c>
      <c r="T72" s="18"/>
      <c r="U72" s="18"/>
      <c r="V72" s="18"/>
    </row>
    <row r="73" spans="1:23" ht="36" customHeight="1">
      <c r="A73" s="56">
        <v>2022011070</v>
      </c>
      <c r="B73" s="40" t="s">
        <v>46</v>
      </c>
      <c r="C73" s="16">
        <v>386.48</v>
      </c>
      <c r="D73" s="56" t="s">
        <v>124</v>
      </c>
      <c r="E73" s="62">
        <v>44584</v>
      </c>
      <c r="F73" s="44" t="s">
        <v>10</v>
      </c>
      <c r="G73" s="44" t="s">
        <v>11</v>
      </c>
      <c r="H73" s="13">
        <v>47925914</v>
      </c>
      <c r="I73" s="21" t="s">
        <v>198</v>
      </c>
      <c r="J73" s="40" t="str">
        <f t="shared" si="22"/>
        <v>lieky</v>
      </c>
      <c r="K73" s="16">
        <f t="shared" si="22"/>
        <v>386.48</v>
      </c>
      <c r="L73" s="7">
        <v>44581</v>
      </c>
      <c r="M73" s="41" t="str">
        <f t="shared" si="24"/>
        <v>ATONA s.r.o.</v>
      </c>
      <c r="N73" s="41" t="str">
        <f t="shared" si="24"/>
        <v>Okružná 30, 048 01 Rožňava</v>
      </c>
      <c r="O73" s="8">
        <f t="shared" si="24"/>
        <v>47925914</v>
      </c>
      <c r="P73" s="9" t="s">
        <v>32</v>
      </c>
      <c r="Q73" s="9" t="s">
        <v>33</v>
      </c>
      <c r="R73" s="52"/>
      <c r="T73" s="18"/>
      <c r="U73" s="18"/>
      <c r="V73" s="18"/>
      <c r="W73" s="52"/>
    </row>
    <row r="74" spans="1:23" ht="36" customHeight="1">
      <c r="A74" s="56">
        <v>2022011071</v>
      </c>
      <c r="B74" s="40" t="s">
        <v>46</v>
      </c>
      <c r="C74" s="16">
        <v>302.34</v>
      </c>
      <c r="D74" s="56" t="s">
        <v>124</v>
      </c>
      <c r="E74" s="62">
        <v>44584</v>
      </c>
      <c r="F74" s="44" t="s">
        <v>10</v>
      </c>
      <c r="G74" s="44" t="s">
        <v>11</v>
      </c>
      <c r="H74" s="13">
        <v>47925914</v>
      </c>
      <c r="I74" s="21" t="s">
        <v>199</v>
      </c>
      <c r="J74" s="40" t="str">
        <f t="shared" si="22"/>
        <v>lieky</v>
      </c>
      <c r="K74" s="16">
        <f t="shared" si="22"/>
        <v>302.34</v>
      </c>
      <c r="L74" s="7">
        <v>44582</v>
      </c>
      <c r="M74" s="41" t="str">
        <f t="shared" si="24"/>
        <v>ATONA s.r.o.</v>
      </c>
      <c r="N74" s="41" t="str">
        <f t="shared" si="24"/>
        <v>Okružná 30, 048 01 Rožňava</v>
      </c>
      <c r="O74" s="8">
        <f t="shared" si="24"/>
        <v>47925914</v>
      </c>
      <c r="P74" s="9" t="s">
        <v>32</v>
      </c>
      <c r="Q74" s="9" t="s">
        <v>33</v>
      </c>
      <c r="R74" s="52"/>
      <c r="T74" s="18"/>
      <c r="U74" s="18"/>
      <c r="V74" s="18"/>
      <c r="W74" s="52"/>
    </row>
    <row r="75" spans="1:23" ht="36" customHeight="1">
      <c r="A75" s="56">
        <v>2022011072</v>
      </c>
      <c r="B75" s="40" t="s">
        <v>46</v>
      </c>
      <c r="C75" s="16">
        <v>881.07</v>
      </c>
      <c r="D75" s="56" t="s">
        <v>124</v>
      </c>
      <c r="E75" s="62">
        <v>44584</v>
      </c>
      <c r="F75" s="44" t="s">
        <v>10</v>
      </c>
      <c r="G75" s="44" t="s">
        <v>11</v>
      </c>
      <c r="H75" s="13">
        <v>47925914</v>
      </c>
      <c r="I75" s="21" t="s">
        <v>200</v>
      </c>
      <c r="J75" s="40" t="str">
        <f t="shared" si="22"/>
        <v>lieky</v>
      </c>
      <c r="K75" s="16">
        <f t="shared" si="22"/>
        <v>881.07</v>
      </c>
      <c r="L75" s="7">
        <v>44581</v>
      </c>
      <c r="M75" s="41" t="str">
        <f t="shared" si="24"/>
        <v>ATONA s.r.o.</v>
      </c>
      <c r="N75" s="41" t="str">
        <f t="shared" si="24"/>
        <v>Okružná 30, 048 01 Rožňava</v>
      </c>
      <c r="O75" s="8">
        <f t="shared" si="24"/>
        <v>47925914</v>
      </c>
      <c r="P75" s="9" t="s">
        <v>32</v>
      </c>
      <c r="Q75" s="9" t="s">
        <v>33</v>
      </c>
      <c r="R75" s="1"/>
      <c r="T75" s="18"/>
      <c r="U75" s="18"/>
      <c r="V75" s="18"/>
      <c r="W75" s="52"/>
    </row>
    <row r="76" spans="1:23" ht="36" customHeight="1">
      <c r="A76" s="56">
        <v>2022011073</v>
      </c>
      <c r="B76" s="40" t="s">
        <v>46</v>
      </c>
      <c r="C76" s="16">
        <v>1375.38</v>
      </c>
      <c r="D76" s="56" t="s">
        <v>124</v>
      </c>
      <c r="E76" s="62">
        <v>44584</v>
      </c>
      <c r="F76" s="44" t="s">
        <v>10</v>
      </c>
      <c r="G76" s="44" t="s">
        <v>11</v>
      </c>
      <c r="H76" s="13">
        <v>47925914</v>
      </c>
      <c r="I76" s="21" t="s">
        <v>201</v>
      </c>
      <c r="J76" s="40" t="str">
        <f t="shared" si="22"/>
        <v>lieky</v>
      </c>
      <c r="K76" s="16">
        <f t="shared" si="22"/>
        <v>1375.38</v>
      </c>
      <c r="L76" s="7">
        <v>44581</v>
      </c>
      <c r="M76" s="41" t="str">
        <f t="shared" si="24"/>
        <v>ATONA s.r.o.</v>
      </c>
      <c r="N76" s="41" t="str">
        <f t="shared" si="24"/>
        <v>Okružná 30, 048 01 Rožňava</v>
      </c>
      <c r="O76" s="8">
        <f t="shared" si="24"/>
        <v>47925914</v>
      </c>
      <c r="P76" s="9" t="s">
        <v>32</v>
      </c>
      <c r="Q76" s="9" t="s">
        <v>33</v>
      </c>
      <c r="R76" s="1"/>
      <c r="T76" s="18"/>
      <c r="U76" s="18"/>
      <c r="V76" s="18"/>
      <c r="W76" s="52"/>
    </row>
    <row r="77" spans="1:23" ht="36" customHeight="1">
      <c r="A77" s="56">
        <v>2022011074</v>
      </c>
      <c r="B77" s="40" t="s">
        <v>202</v>
      </c>
      <c r="C77" s="16">
        <v>18</v>
      </c>
      <c r="D77" s="57"/>
      <c r="E77" s="62">
        <v>44581</v>
      </c>
      <c r="F77" s="41" t="s">
        <v>203</v>
      </c>
      <c r="G77" s="41" t="s">
        <v>204</v>
      </c>
      <c r="H77" s="8">
        <v>47982594</v>
      </c>
      <c r="I77" s="9"/>
      <c r="J77" s="40"/>
      <c r="K77" s="16"/>
      <c r="L77" s="71"/>
      <c r="M77" s="41"/>
      <c r="N77" s="41"/>
      <c r="O77" s="8"/>
      <c r="P77" s="9"/>
      <c r="Q77" s="9"/>
      <c r="T77" s="18"/>
      <c r="U77" s="18"/>
      <c r="V77" s="18"/>
      <c r="W77" s="52"/>
    </row>
    <row r="78" spans="1:23" ht="36" customHeight="1">
      <c r="A78" s="56">
        <v>2022011075</v>
      </c>
      <c r="B78" s="40" t="s">
        <v>205</v>
      </c>
      <c r="C78" s="16">
        <v>35</v>
      </c>
      <c r="D78" s="6"/>
      <c r="E78" s="58">
        <v>44584</v>
      </c>
      <c r="F78" s="44" t="s">
        <v>150</v>
      </c>
      <c r="G78" s="44" t="s">
        <v>151</v>
      </c>
      <c r="H78" s="13">
        <v>52659941</v>
      </c>
      <c r="I78" s="5" t="s">
        <v>206</v>
      </c>
      <c r="J78" s="40" t="str">
        <f>B78</f>
        <v>oprava šneku mlynčeka na mäso</v>
      </c>
      <c r="K78" s="16">
        <f>C78</f>
        <v>35</v>
      </c>
      <c r="L78" s="7">
        <v>44584</v>
      </c>
      <c r="M78" s="41" t="str">
        <f>F78</f>
        <v>Dominik Pál - kovoobrábanie</v>
      </c>
      <c r="N78" s="41" t="str">
        <f>G78</f>
        <v>Domická 129, 049 11 Plešivec</v>
      </c>
      <c r="O78" s="8">
        <f>H78</f>
        <v>52659941</v>
      </c>
      <c r="P78" s="9" t="s">
        <v>32</v>
      </c>
      <c r="Q78" s="9" t="s">
        <v>33</v>
      </c>
      <c r="T78" s="18"/>
      <c r="U78" s="18"/>
      <c r="V78" s="18"/>
      <c r="W78" s="52"/>
    </row>
    <row r="79" spans="1:23" ht="36" customHeight="1">
      <c r="A79" s="56">
        <v>2022011076</v>
      </c>
      <c r="B79" s="36" t="s">
        <v>5</v>
      </c>
      <c r="C79" s="16">
        <v>38.2</v>
      </c>
      <c r="D79" s="6" t="s">
        <v>98</v>
      </c>
      <c r="E79" s="7">
        <v>44585</v>
      </c>
      <c r="F79" s="12" t="s">
        <v>86</v>
      </c>
      <c r="G79" s="12" t="s">
        <v>87</v>
      </c>
      <c r="H79" s="13">
        <v>35908718</v>
      </c>
      <c r="I79" s="9"/>
      <c r="J79" s="40"/>
      <c r="K79" s="16"/>
      <c r="L79" s="71"/>
      <c r="M79" s="41"/>
      <c r="N79" s="41"/>
      <c r="O79" s="8"/>
      <c r="P79" s="9"/>
      <c r="Q79" s="9"/>
      <c r="T79" s="18"/>
      <c r="U79" s="18"/>
      <c r="V79" s="18"/>
      <c r="W79" s="52"/>
    </row>
    <row r="80" spans="1:22" ht="36" customHeight="1">
      <c r="A80" s="56">
        <v>2022011077</v>
      </c>
      <c r="B80" s="40" t="s">
        <v>35</v>
      </c>
      <c r="C80" s="16">
        <v>1181.22</v>
      </c>
      <c r="D80" s="6"/>
      <c r="E80" s="62">
        <v>44588</v>
      </c>
      <c r="F80" s="40" t="s">
        <v>60</v>
      </c>
      <c r="G80" s="41" t="s">
        <v>61</v>
      </c>
      <c r="H80" s="8">
        <v>44240104</v>
      </c>
      <c r="I80" s="9" t="s">
        <v>215</v>
      </c>
      <c r="J80" s="40" t="str">
        <f>B80</f>
        <v>potraviny</v>
      </c>
      <c r="K80" s="16">
        <f>C80</f>
        <v>1181.22</v>
      </c>
      <c r="L80" s="71">
        <v>44581</v>
      </c>
      <c r="M80" s="41" t="str">
        <f>F80</f>
        <v>BOHUŠ ŠESTÁK s.r.o.</v>
      </c>
      <c r="N80" s="41" t="str">
        <f>G80</f>
        <v>Vodárenská 343/2, 924 01 Galanta</v>
      </c>
      <c r="O80" s="8">
        <f>H80</f>
        <v>44240104</v>
      </c>
      <c r="P80" s="9" t="s">
        <v>6</v>
      </c>
      <c r="Q80" s="9" t="s">
        <v>34</v>
      </c>
      <c r="T80" s="18"/>
      <c r="U80" s="18"/>
      <c r="V80" s="18"/>
    </row>
    <row r="81" spans="1:22" ht="36" customHeight="1">
      <c r="A81" s="56">
        <v>2022011078</v>
      </c>
      <c r="B81" s="40" t="s">
        <v>37</v>
      </c>
      <c r="C81" s="16">
        <v>472.77</v>
      </c>
      <c r="D81" s="19">
        <v>11899846</v>
      </c>
      <c r="E81" s="7">
        <v>44588</v>
      </c>
      <c r="F81" s="40" t="s">
        <v>42</v>
      </c>
      <c r="G81" s="41" t="s">
        <v>69</v>
      </c>
      <c r="H81" s="32">
        <v>35697270</v>
      </c>
      <c r="I81" s="9"/>
      <c r="J81" s="40"/>
      <c r="K81" s="16"/>
      <c r="L81" s="71"/>
      <c r="M81" s="41"/>
      <c r="N81" s="41"/>
      <c r="O81" s="8"/>
      <c r="P81" s="9"/>
      <c r="Q81" s="9"/>
      <c r="T81" s="18"/>
      <c r="U81" s="18"/>
      <c r="V81" s="18"/>
    </row>
    <row r="82" spans="1:23" ht="36" customHeight="1">
      <c r="A82" s="56">
        <v>2022011079</v>
      </c>
      <c r="B82" s="14" t="s">
        <v>5</v>
      </c>
      <c r="C82" s="16">
        <v>77.5</v>
      </c>
      <c r="D82" s="6"/>
      <c r="E82" s="7">
        <v>44585</v>
      </c>
      <c r="F82" s="15" t="s">
        <v>102</v>
      </c>
      <c r="G82" s="5" t="s">
        <v>3</v>
      </c>
      <c r="H82" s="25" t="s">
        <v>4</v>
      </c>
      <c r="I82" s="9"/>
      <c r="J82" s="40"/>
      <c r="K82" s="16"/>
      <c r="L82" s="71"/>
      <c r="M82" s="41"/>
      <c r="N82" s="41"/>
      <c r="O82" s="8"/>
      <c r="P82" s="9"/>
      <c r="Q82" s="9"/>
      <c r="T82" s="18"/>
      <c r="U82" s="18"/>
      <c r="V82" s="18"/>
      <c r="W82" s="52"/>
    </row>
    <row r="83" spans="1:22" ht="36" customHeight="1">
      <c r="A83" s="56">
        <v>2022011080</v>
      </c>
      <c r="B83" s="40" t="s">
        <v>35</v>
      </c>
      <c r="C83" s="16">
        <v>971.05</v>
      </c>
      <c r="D83" s="57" t="s">
        <v>141</v>
      </c>
      <c r="E83" s="62">
        <v>44588</v>
      </c>
      <c r="F83" s="41" t="s">
        <v>48</v>
      </c>
      <c r="G83" s="41" t="s">
        <v>49</v>
      </c>
      <c r="H83" s="8">
        <v>45952671</v>
      </c>
      <c r="I83" s="9"/>
      <c r="J83" s="40" t="str">
        <f>B83</f>
        <v>potraviny</v>
      </c>
      <c r="K83" s="16">
        <f>C83</f>
        <v>971.05</v>
      </c>
      <c r="L83" s="71">
        <v>44586</v>
      </c>
      <c r="M83" s="41" t="str">
        <f>F83</f>
        <v>METRO Cash and Carry SR s.r.o.</v>
      </c>
      <c r="N83" s="41" t="str">
        <f>G83</f>
        <v>Senecká cesta 1881,900 28  Ivanka pri Dunaji</v>
      </c>
      <c r="O83" s="8">
        <f>H83</f>
        <v>45952671</v>
      </c>
      <c r="P83" s="9" t="s">
        <v>32</v>
      </c>
      <c r="Q83" s="9" t="s">
        <v>33</v>
      </c>
      <c r="T83" s="18"/>
      <c r="U83" s="18"/>
      <c r="V83" s="18"/>
    </row>
    <row r="84" spans="1:23" ht="36" customHeight="1">
      <c r="A84" s="56">
        <v>2022011081</v>
      </c>
      <c r="B84" s="40" t="s">
        <v>210</v>
      </c>
      <c r="C84" s="16">
        <v>60</v>
      </c>
      <c r="D84" s="6"/>
      <c r="E84" s="62">
        <v>44586</v>
      </c>
      <c r="F84" s="40" t="s">
        <v>128</v>
      </c>
      <c r="G84" s="41" t="s">
        <v>12</v>
      </c>
      <c r="H84" s="8">
        <v>36237337</v>
      </c>
      <c r="I84" s="9"/>
      <c r="J84" s="40"/>
      <c r="K84" s="16"/>
      <c r="L84" s="71"/>
      <c r="M84" s="41"/>
      <c r="N84" s="41"/>
      <c r="O84" s="8"/>
      <c r="P84" s="9"/>
      <c r="Q84" s="9"/>
      <c r="T84" s="18"/>
      <c r="U84" s="18"/>
      <c r="V84" s="18"/>
      <c r="W84" s="52"/>
    </row>
    <row r="85" spans="1:23" ht="36" customHeight="1">
      <c r="A85" s="56">
        <v>2022011082</v>
      </c>
      <c r="B85" s="40" t="s">
        <v>123</v>
      </c>
      <c r="C85" s="16">
        <v>66</v>
      </c>
      <c r="D85" s="57"/>
      <c r="E85" s="58">
        <v>44572</v>
      </c>
      <c r="F85" s="41" t="s">
        <v>122</v>
      </c>
      <c r="G85" s="41" t="s">
        <v>117</v>
      </c>
      <c r="H85" s="8">
        <v>51108178</v>
      </c>
      <c r="I85" s="9"/>
      <c r="J85" s="40"/>
      <c r="K85" s="16"/>
      <c r="L85" s="71"/>
      <c r="M85" s="41"/>
      <c r="N85" s="41"/>
      <c r="O85" s="8"/>
      <c r="P85" s="9"/>
      <c r="Q85" s="9"/>
      <c r="T85" s="18"/>
      <c r="U85" s="18"/>
      <c r="V85" s="18"/>
      <c r="W85" s="52"/>
    </row>
    <row r="86" spans="1:22" ht="36" customHeight="1">
      <c r="A86" s="56">
        <v>2022011083</v>
      </c>
      <c r="B86" s="40" t="s">
        <v>35</v>
      </c>
      <c r="C86" s="16">
        <v>640.41</v>
      </c>
      <c r="D86" s="57" t="s">
        <v>142</v>
      </c>
      <c r="E86" s="62">
        <v>44589</v>
      </c>
      <c r="F86" s="41" t="s">
        <v>114</v>
      </c>
      <c r="G86" s="41" t="s">
        <v>45</v>
      </c>
      <c r="H86" s="8">
        <v>36019208</v>
      </c>
      <c r="I86" s="9"/>
      <c r="J86" s="40" t="str">
        <f aca="true" t="shared" si="25" ref="J86:K90">B86</f>
        <v>potraviny</v>
      </c>
      <c r="K86" s="16">
        <f t="shared" si="25"/>
        <v>640.41</v>
      </c>
      <c r="L86" s="71">
        <v>44588</v>
      </c>
      <c r="M86" s="41" t="str">
        <f aca="true" t="shared" si="26" ref="M86:O90">F86</f>
        <v>INMEDIA, spol.s.r.o.</v>
      </c>
      <c r="N86" s="41" t="str">
        <f t="shared" si="26"/>
        <v>Námestie SNP 11, 960,01 Zvolen</v>
      </c>
      <c r="O86" s="8">
        <f t="shared" si="26"/>
        <v>36019208</v>
      </c>
      <c r="P86" s="9" t="s">
        <v>32</v>
      </c>
      <c r="Q86" s="9" t="s">
        <v>33</v>
      </c>
      <c r="T86" s="18"/>
      <c r="U86" s="18"/>
      <c r="V86" s="18"/>
    </row>
    <row r="87" spans="1:22" ht="36" customHeight="1">
      <c r="A87" s="56">
        <v>2022011084</v>
      </c>
      <c r="B87" s="40" t="s">
        <v>35</v>
      </c>
      <c r="C87" s="16">
        <v>73.97</v>
      </c>
      <c r="D87" s="57" t="s">
        <v>142</v>
      </c>
      <c r="E87" s="62">
        <v>44589</v>
      </c>
      <c r="F87" s="41" t="s">
        <v>114</v>
      </c>
      <c r="G87" s="41" t="s">
        <v>45</v>
      </c>
      <c r="H87" s="8">
        <v>36019208</v>
      </c>
      <c r="I87" s="9"/>
      <c r="J87" s="40" t="str">
        <f t="shared" si="25"/>
        <v>potraviny</v>
      </c>
      <c r="K87" s="16">
        <f t="shared" si="25"/>
        <v>73.97</v>
      </c>
      <c r="L87" s="71">
        <v>44588</v>
      </c>
      <c r="M87" s="41" t="str">
        <f t="shared" si="26"/>
        <v>INMEDIA, spol.s.r.o.</v>
      </c>
      <c r="N87" s="41" t="str">
        <f t="shared" si="26"/>
        <v>Námestie SNP 11, 960,01 Zvolen</v>
      </c>
      <c r="O87" s="8">
        <f t="shared" si="26"/>
        <v>36019208</v>
      </c>
      <c r="P87" s="9" t="s">
        <v>32</v>
      </c>
      <c r="Q87" s="9" t="s">
        <v>33</v>
      </c>
      <c r="T87" s="18"/>
      <c r="U87" s="18"/>
      <c r="V87" s="18"/>
    </row>
    <row r="88" spans="1:22" ht="36" customHeight="1">
      <c r="A88" s="56">
        <v>2022011085</v>
      </c>
      <c r="B88" s="40" t="s">
        <v>35</v>
      </c>
      <c r="C88" s="16">
        <v>922.25</v>
      </c>
      <c r="D88" s="57" t="s">
        <v>142</v>
      </c>
      <c r="E88" s="62">
        <v>44589</v>
      </c>
      <c r="F88" s="41" t="s">
        <v>114</v>
      </c>
      <c r="G88" s="41" t="s">
        <v>45</v>
      </c>
      <c r="H88" s="8">
        <v>36019208</v>
      </c>
      <c r="I88" s="9" t="s">
        <v>216</v>
      </c>
      <c r="J88" s="40" t="str">
        <f t="shared" si="25"/>
        <v>potraviny</v>
      </c>
      <c r="K88" s="16">
        <f t="shared" si="25"/>
        <v>922.25</v>
      </c>
      <c r="L88" s="71">
        <v>44571</v>
      </c>
      <c r="M88" s="41" t="str">
        <f t="shared" si="26"/>
        <v>INMEDIA, spol.s.r.o.</v>
      </c>
      <c r="N88" s="41" t="str">
        <f t="shared" si="26"/>
        <v>Námestie SNP 11, 960,01 Zvolen</v>
      </c>
      <c r="O88" s="8">
        <f t="shared" si="26"/>
        <v>36019208</v>
      </c>
      <c r="P88" s="9" t="s">
        <v>6</v>
      </c>
      <c r="Q88" s="9" t="s">
        <v>34</v>
      </c>
      <c r="R88" s="18"/>
      <c r="T88" s="18"/>
      <c r="U88" s="18"/>
      <c r="V88" s="18"/>
    </row>
    <row r="89" spans="1:22" ht="36" customHeight="1">
      <c r="A89" s="56">
        <v>2022011086</v>
      </c>
      <c r="B89" s="40" t="s">
        <v>35</v>
      </c>
      <c r="C89" s="16">
        <v>1109.16</v>
      </c>
      <c r="D89" s="57" t="s">
        <v>142</v>
      </c>
      <c r="E89" s="62">
        <v>44589</v>
      </c>
      <c r="F89" s="41" t="s">
        <v>114</v>
      </c>
      <c r="G89" s="41" t="s">
        <v>45</v>
      </c>
      <c r="H89" s="8">
        <v>36019208</v>
      </c>
      <c r="I89" s="9" t="s">
        <v>215</v>
      </c>
      <c r="J89" s="40" t="str">
        <f t="shared" si="25"/>
        <v>potraviny</v>
      </c>
      <c r="K89" s="16">
        <f t="shared" si="25"/>
        <v>1109.16</v>
      </c>
      <c r="L89" s="71">
        <v>44581</v>
      </c>
      <c r="M89" s="41" t="str">
        <f t="shared" si="26"/>
        <v>INMEDIA, spol.s.r.o.</v>
      </c>
      <c r="N89" s="41" t="str">
        <f t="shared" si="26"/>
        <v>Námestie SNP 11, 960,01 Zvolen</v>
      </c>
      <c r="O89" s="8">
        <f t="shared" si="26"/>
        <v>36019208</v>
      </c>
      <c r="P89" s="9" t="s">
        <v>6</v>
      </c>
      <c r="Q89" s="9" t="s">
        <v>34</v>
      </c>
      <c r="T89" s="18"/>
      <c r="U89" s="18"/>
      <c r="V89" s="18"/>
    </row>
    <row r="90" spans="1:22" ht="36" customHeight="1">
      <c r="A90" s="56">
        <v>2022011087</v>
      </c>
      <c r="B90" s="40" t="s">
        <v>35</v>
      </c>
      <c r="C90" s="16">
        <v>398.94</v>
      </c>
      <c r="D90" s="6" t="s">
        <v>143</v>
      </c>
      <c r="E90" s="7">
        <v>44584</v>
      </c>
      <c r="F90" s="40" t="s">
        <v>112</v>
      </c>
      <c r="G90" s="41" t="s">
        <v>113</v>
      </c>
      <c r="H90" s="8">
        <v>17260752</v>
      </c>
      <c r="I90" s="9" t="s">
        <v>212</v>
      </c>
      <c r="J90" s="40" t="str">
        <f t="shared" si="25"/>
        <v>potraviny</v>
      </c>
      <c r="K90" s="16">
        <f t="shared" si="25"/>
        <v>398.94</v>
      </c>
      <c r="L90" s="71">
        <v>44581</v>
      </c>
      <c r="M90" s="41" t="str">
        <f t="shared" si="26"/>
        <v>Zoltán Jánosdeák - Jánosdeák</v>
      </c>
      <c r="N90" s="41" t="str">
        <f t="shared" si="26"/>
        <v>Vinohradná 101, 049 11 Plešivec</v>
      </c>
      <c r="O90" s="8">
        <f t="shared" si="26"/>
        <v>17260752</v>
      </c>
      <c r="P90" s="9" t="s">
        <v>6</v>
      </c>
      <c r="Q90" s="9" t="s">
        <v>34</v>
      </c>
      <c r="T90" s="18"/>
      <c r="U90" s="18"/>
      <c r="V90" s="18"/>
    </row>
    <row r="91" spans="1:22" ht="36" customHeight="1">
      <c r="A91" s="56">
        <v>2022011088</v>
      </c>
      <c r="B91" s="40" t="s">
        <v>80</v>
      </c>
      <c r="C91" s="16">
        <v>114.81</v>
      </c>
      <c r="D91" s="10">
        <v>6577885234</v>
      </c>
      <c r="E91" s="7">
        <v>44581</v>
      </c>
      <c r="F91" s="12" t="s">
        <v>81</v>
      </c>
      <c r="G91" s="12" t="s">
        <v>82</v>
      </c>
      <c r="H91" s="13">
        <v>17335949</v>
      </c>
      <c r="I91" s="9"/>
      <c r="J91" s="40"/>
      <c r="K91" s="16"/>
      <c r="L91" s="71"/>
      <c r="M91" s="41"/>
      <c r="N91" s="41"/>
      <c r="O91" s="8"/>
      <c r="P91" s="9"/>
      <c r="Q91" s="9"/>
      <c r="T91" s="18"/>
      <c r="U91" s="18"/>
      <c r="V91" s="18"/>
    </row>
    <row r="92" spans="1:22" ht="36" customHeight="1">
      <c r="A92" s="56">
        <v>2022011089</v>
      </c>
      <c r="B92" s="36" t="s">
        <v>74</v>
      </c>
      <c r="C92" s="16">
        <v>260</v>
      </c>
      <c r="D92" s="6" t="s">
        <v>62</v>
      </c>
      <c r="E92" s="7">
        <v>44592</v>
      </c>
      <c r="F92" s="44" t="s">
        <v>63</v>
      </c>
      <c r="G92" s="44" t="s">
        <v>64</v>
      </c>
      <c r="H92" s="13">
        <v>37522272</v>
      </c>
      <c r="I92" s="9"/>
      <c r="J92" s="40"/>
      <c r="K92" s="16"/>
      <c r="L92" s="71"/>
      <c r="M92" s="41"/>
      <c r="N92" s="41"/>
      <c r="O92" s="8"/>
      <c r="P92" s="9"/>
      <c r="Q92" s="9"/>
      <c r="T92" s="18"/>
      <c r="U92" s="18"/>
      <c r="V92" s="18"/>
    </row>
    <row r="93" spans="1:22" ht="36" customHeight="1">
      <c r="A93" s="56">
        <v>2022011090</v>
      </c>
      <c r="B93" s="40" t="s">
        <v>92</v>
      </c>
      <c r="C93" s="16">
        <v>173.18</v>
      </c>
      <c r="D93" s="10"/>
      <c r="E93" s="7">
        <v>44592</v>
      </c>
      <c r="F93" s="41" t="s">
        <v>0</v>
      </c>
      <c r="G93" s="41" t="s">
        <v>1</v>
      </c>
      <c r="H93" s="8">
        <v>17335949</v>
      </c>
      <c r="I93" s="9" t="s">
        <v>214</v>
      </c>
      <c r="J93" s="40" t="str">
        <f aca="true" t="shared" si="27" ref="J93:K95">B93</f>
        <v>čis.prostriedky</v>
      </c>
      <c r="K93" s="16">
        <f t="shared" si="27"/>
        <v>173.18</v>
      </c>
      <c r="L93" s="71">
        <v>44588</v>
      </c>
      <c r="M93" s="41" t="str">
        <f>F93</f>
        <v>Hagleitner Hygiene Slovensko s.r.o.</v>
      </c>
      <c r="N93" s="41" t="str">
        <f>G93</f>
        <v>Diaľničná cesta 27, 903 01 Senec</v>
      </c>
      <c r="O93" s="8">
        <f>H93</f>
        <v>17335949</v>
      </c>
      <c r="P93" s="9" t="s">
        <v>32</v>
      </c>
      <c r="Q93" s="9" t="s">
        <v>33</v>
      </c>
      <c r="T93" s="18"/>
      <c r="U93" s="18"/>
      <c r="V93" s="18"/>
    </row>
    <row r="94" spans="1:22" ht="36" customHeight="1">
      <c r="A94" s="56">
        <v>2022011091</v>
      </c>
      <c r="B94" s="14" t="s">
        <v>83</v>
      </c>
      <c r="C94" s="16">
        <v>333.59</v>
      </c>
      <c r="D94" s="6"/>
      <c r="E94" s="7">
        <v>44592</v>
      </c>
      <c r="F94" s="12" t="s">
        <v>84</v>
      </c>
      <c r="G94" s="12" t="s">
        <v>85</v>
      </c>
      <c r="H94" s="13">
        <v>31733484</v>
      </c>
      <c r="I94" s="9"/>
      <c r="J94" s="40" t="str">
        <f t="shared" si="27"/>
        <v>LDPE vrecia</v>
      </c>
      <c r="K94" s="16">
        <f t="shared" si="27"/>
        <v>333.59</v>
      </c>
      <c r="L94" s="71">
        <v>44588</v>
      </c>
      <c r="M94" s="41" t="str">
        <f aca="true" t="shared" si="28" ref="M94:O95">F94</f>
        <v>DOMITRI, spol. s r.o.</v>
      </c>
      <c r="N94" s="41" t="str">
        <f t="shared" si="28"/>
        <v>049 12 Gemerská Hôrka 421</v>
      </c>
      <c r="O94" s="8">
        <f t="shared" si="28"/>
        <v>31733484</v>
      </c>
      <c r="P94" s="9" t="s">
        <v>78</v>
      </c>
      <c r="Q94" s="9" t="s">
        <v>79</v>
      </c>
      <c r="R94" s="18"/>
      <c r="T94" s="18"/>
      <c r="U94" s="18"/>
      <c r="V94" s="18"/>
    </row>
    <row r="95" spans="1:22" ht="36" customHeight="1">
      <c r="A95" s="56">
        <v>2022011092</v>
      </c>
      <c r="B95" s="40" t="s">
        <v>35</v>
      </c>
      <c r="C95" s="16">
        <v>476.09</v>
      </c>
      <c r="D95" s="6" t="s">
        <v>143</v>
      </c>
      <c r="E95" s="7">
        <v>44592</v>
      </c>
      <c r="F95" s="40" t="s">
        <v>112</v>
      </c>
      <c r="G95" s="41" t="s">
        <v>113</v>
      </c>
      <c r="H95" s="8">
        <v>17260752</v>
      </c>
      <c r="I95" s="9" t="s">
        <v>213</v>
      </c>
      <c r="J95" s="40" t="str">
        <f t="shared" si="27"/>
        <v>potraviny</v>
      </c>
      <c r="K95" s="16">
        <f t="shared" si="27"/>
        <v>476.09</v>
      </c>
      <c r="L95" s="71">
        <v>44585</v>
      </c>
      <c r="M95" s="41" t="str">
        <f t="shared" si="28"/>
        <v>Zoltán Jánosdeák - Jánosdeák</v>
      </c>
      <c r="N95" s="41" t="str">
        <f t="shared" si="28"/>
        <v>Vinohradná 101, 049 11 Plešivec</v>
      </c>
      <c r="O95" s="8">
        <f t="shared" si="28"/>
        <v>17260752</v>
      </c>
      <c r="P95" s="9" t="s">
        <v>6</v>
      </c>
      <c r="Q95" s="9" t="s">
        <v>34</v>
      </c>
      <c r="R95" s="18"/>
      <c r="T95" s="18"/>
      <c r="U95" s="18"/>
      <c r="V95" s="18"/>
    </row>
    <row r="96" spans="1:22" ht="36" customHeight="1">
      <c r="A96" s="56">
        <v>2022011093</v>
      </c>
      <c r="B96" s="40" t="s">
        <v>2</v>
      </c>
      <c r="C96" s="16">
        <v>82.56</v>
      </c>
      <c r="D96" s="10">
        <v>162700</v>
      </c>
      <c r="E96" s="7">
        <v>44592</v>
      </c>
      <c r="F96" s="44" t="s">
        <v>71</v>
      </c>
      <c r="G96" s="44" t="s">
        <v>72</v>
      </c>
      <c r="H96" s="13">
        <v>17335949</v>
      </c>
      <c r="I96" s="9"/>
      <c r="J96" s="40"/>
      <c r="K96" s="16"/>
      <c r="L96" s="71"/>
      <c r="M96" s="41"/>
      <c r="N96" s="41"/>
      <c r="O96" s="8"/>
      <c r="P96" s="9"/>
      <c r="Q96" s="9"/>
      <c r="T96" s="18"/>
      <c r="U96" s="18"/>
      <c r="V96" s="18"/>
    </row>
    <row r="97" spans="1:23" ht="36" customHeight="1">
      <c r="A97" s="56">
        <v>2022011094</v>
      </c>
      <c r="B97" s="40" t="s">
        <v>88</v>
      </c>
      <c r="C97" s="16">
        <v>208.08</v>
      </c>
      <c r="D97" s="6" t="s">
        <v>56</v>
      </c>
      <c r="E97" s="7">
        <v>44575</v>
      </c>
      <c r="F97" s="40" t="s">
        <v>57</v>
      </c>
      <c r="G97" s="41" t="s">
        <v>58</v>
      </c>
      <c r="H97" s="8">
        <v>31692656</v>
      </c>
      <c r="I97" s="9"/>
      <c r="J97" s="40"/>
      <c r="K97" s="16"/>
      <c r="L97" s="71"/>
      <c r="M97" s="41"/>
      <c r="N97" s="41"/>
      <c r="O97" s="8"/>
      <c r="P97" s="9"/>
      <c r="Q97" s="9"/>
      <c r="T97" s="18"/>
      <c r="U97" s="18"/>
      <c r="V97" s="18"/>
      <c r="W97" s="52"/>
    </row>
    <row r="98" spans="1:22" ht="36" customHeight="1">
      <c r="A98" s="56">
        <v>2022011095</v>
      </c>
      <c r="B98" s="41" t="s">
        <v>53</v>
      </c>
      <c r="C98" s="16">
        <v>223.53</v>
      </c>
      <c r="D98" s="10">
        <v>5611864285</v>
      </c>
      <c r="E98" s="7">
        <v>44592</v>
      </c>
      <c r="F98" s="44" t="s">
        <v>54</v>
      </c>
      <c r="G98" s="44" t="s">
        <v>55</v>
      </c>
      <c r="H98" s="13">
        <v>31322832</v>
      </c>
      <c r="I98" s="9"/>
      <c r="J98" s="40"/>
      <c r="K98" s="16"/>
      <c r="L98" s="71"/>
      <c r="M98" s="41"/>
      <c r="N98" s="41"/>
      <c r="O98" s="8"/>
      <c r="P98" s="9"/>
      <c r="Q98" s="9"/>
      <c r="T98" s="18"/>
      <c r="U98" s="18"/>
      <c r="V98" s="18"/>
    </row>
    <row r="99" spans="1:22" ht="36" customHeight="1">
      <c r="A99" s="56">
        <v>2022011096</v>
      </c>
      <c r="B99" s="40" t="s">
        <v>37</v>
      </c>
      <c r="C99" s="16">
        <v>246.85</v>
      </c>
      <c r="D99" s="10" t="s">
        <v>119</v>
      </c>
      <c r="E99" s="7">
        <v>44592</v>
      </c>
      <c r="F99" s="44" t="s">
        <v>38</v>
      </c>
      <c r="G99" s="44" t="s">
        <v>39</v>
      </c>
      <c r="H99" s="13">
        <v>35763469</v>
      </c>
      <c r="I99" s="9"/>
      <c r="J99" s="40"/>
      <c r="K99" s="16"/>
      <c r="L99" s="71"/>
      <c r="M99" s="41"/>
      <c r="N99" s="41"/>
      <c r="O99" s="8"/>
      <c r="P99" s="9"/>
      <c r="Q99" s="9"/>
      <c r="T99" s="18"/>
      <c r="U99" s="18"/>
      <c r="V99" s="18"/>
    </row>
    <row r="100" spans="1:22" ht="36" customHeight="1">
      <c r="A100" s="56">
        <v>2022011097</v>
      </c>
      <c r="B100" s="40" t="s">
        <v>46</v>
      </c>
      <c r="C100" s="16">
        <v>531.6</v>
      </c>
      <c r="D100" s="56" t="s">
        <v>124</v>
      </c>
      <c r="E100" s="62">
        <v>44591</v>
      </c>
      <c r="F100" s="44" t="s">
        <v>10</v>
      </c>
      <c r="G100" s="44" t="s">
        <v>11</v>
      </c>
      <c r="H100" s="13">
        <v>47925914</v>
      </c>
      <c r="I100" s="21" t="s">
        <v>217</v>
      </c>
      <c r="J100" s="40" t="str">
        <f aca="true" t="shared" si="29" ref="J100:K103">B100</f>
        <v>lieky</v>
      </c>
      <c r="K100" s="16">
        <f t="shared" si="29"/>
        <v>531.6</v>
      </c>
      <c r="L100" s="7">
        <v>44588</v>
      </c>
      <c r="M100" s="41" t="str">
        <f aca="true" t="shared" si="30" ref="M100:O103">F100</f>
        <v>ATONA s.r.o.</v>
      </c>
      <c r="N100" s="41" t="str">
        <f t="shared" si="30"/>
        <v>Okružná 30, 048 01 Rožňava</v>
      </c>
      <c r="O100" s="8">
        <f t="shared" si="30"/>
        <v>47925914</v>
      </c>
      <c r="P100" s="9" t="s">
        <v>32</v>
      </c>
      <c r="Q100" s="9" t="s">
        <v>33</v>
      </c>
      <c r="T100" s="18"/>
      <c r="U100" s="18"/>
      <c r="V100" s="18"/>
    </row>
    <row r="101" spans="1:22" ht="36" customHeight="1">
      <c r="A101" s="56">
        <v>2022011098</v>
      </c>
      <c r="B101" s="40" t="s">
        <v>46</v>
      </c>
      <c r="C101" s="16">
        <v>211.33</v>
      </c>
      <c r="D101" s="56" t="s">
        <v>124</v>
      </c>
      <c r="E101" s="62">
        <v>44591</v>
      </c>
      <c r="F101" s="44" t="s">
        <v>10</v>
      </c>
      <c r="G101" s="44" t="s">
        <v>11</v>
      </c>
      <c r="H101" s="13">
        <v>47925914</v>
      </c>
      <c r="I101" s="21" t="s">
        <v>218</v>
      </c>
      <c r="J101" s="40" t="str">
        <f t="shared" si="29"/>
        <v>lieky</v>
      </c>
      <c r="K101" s="16">
        <f t="shared" si="29"/>
        <v>211.33</v>
      </c>
      <c r="L101" s="7">
        <v>44589</v>
      </c>
      <c r="M101" s="41" t="str">
        <f t="shared" si="30"/>
        <v>ATONA s.r.o.</v>
      </c>
      <c r="N101" s="41" t="str">
        <f t="shared" si="30"/>
        <v>Okružná 30, 048 01 Rožňava</v>
      </c>
      <c r="O101" s="8">
        <f t="shared" si="30"/>
        <v>47925914</v>
      </c>
      <c r="P101" s="9" t="s">
        <v>32</v>
      </c>
      <c r="Q101" s="9" t="s">
        <v>33</v>
      </c>
      <c r="T101" s="18"/>
      <c r="U101" s="18"/>
      <c r="V101" s="18"/>
    </row>
    <row r="102" spans="1:22" ht="36" customHeight="1">
      <c r="A102" s="56">
        <v>2022011099</v>
      </c>
      <c r="B102" s="40" t="s">
        <v>46</v>
      </c>
      <c r="C102" s="16">
        <v>1492.03</v>
      </c>
      <c r="D102" s="56" t="s">
        <v>124</v>
      </c>
      <c r="E102" s="62">
        <v>44591</v>
      </c>
      <c r="F102" s="44" t="s">
        <v>10</v>
      </c>
      <c r="G102" s="44" t="s">
        <v>11</v>
      </c>
      <c r="H102" s="13">
        <v>47925914</v>
      </c>
      <c r="I102" s="21" t="s">
        <v>219</v>
      </c>
      <c r="J102" s="40" t="str">
        <f t="shared" si="29"/>
        <v>lieky</v>
      </c>
      <c r="K102" s="16">
        <f t="shared" si="29"/>
        <v>1492.03</v>
      </c>
      <c r="L102" s="7">
        <v>44586</v>
      </c>
      <c r="M102" s="41" t="str">
        <f t="shared" si="30"/>
        <v>ATONA s.r.o.</v>
      </c>
      <c r="N102" s="41" t="str">
        <f t="shared" si="30"/>
        <v>Okružná 30, 048 01 Rožňava</v>
      </c>
      <c r="O102" s="8">
        <f t="shared" si="30"/>
        <v>47925914</v>
      </c>
      <c r="P102" s="9" t="s">
        <v>32</v>
      </c>
      <c r="Q102" s="9" t="s">
        <v>33</v>
      </c>
      <c r="T102" s="18"/>
      <c r="U102" s="18"/>
      <c r="V102" s="18"/>
    </row>
    <row r="103" spans="1:22" ht="36" customHeight="1">
      <c r="A103" s="56">
        <v>2022011100</v>
      </c>
      <c r="B103" s="40" t="s">
        <v>46</v>
      </c>
      <c r="C103" s="16">
        <v>1131.03</v>
      </c>
      <c r="D103" s="56" t="s">
        <v>124</v>
      </c>
      <c r="E103" s="62">
        <v>44591</v>
      </c>
      <c r="F103" s="44" t="s">
        <v>10</v>
      </c>
      <c r="G103" s="44" t="s">
        <v>11</v>
      </c>
      <c r="H103" s="13">
        <v>47925914</v>
      </c>
      <c r="I103" s="21" t="s">
        <v>220</v>
      </c>
      <c r="J103" s="40" t="str">
        <f t="shared" si="29"/>
        <v>lieky</v>
      </c>
      <c r="K103" s="16">
        <f t="shared" si="29"/>
        <v>1131.03</v>
      </c>
      <c r="L103" s="7">
        <v>44588</v>
      </c>
      <c r="M103" s="41" t="str">
        <f t="shared" si="30"/>
        <v>ATONA s.r.o.</v>
      </c>
      <c r="N103" s="41" t="str">
        <f t="shared" si="30"/>
        <v>Okružná 30, 048 01 Rožňava</v>
      </c>
      <c r="O103" s="8">
        <f t="shared" si="30"/>
        <v>47925914</v>
      </c>
      <c r="P103" s="9" t="s">
        <v>32</v>
      </c>
      <c r="Q103" s="9" t="s">
        <v>33</v>
      </c>
      <c r="T103" s="18"/>
      <c r="U103" s="18"/>
      <c r="V103" s="18"/>
    </row>
    <row r="104" spans="1:22" ht="36" customHeight="1">
      <c r="A104" s="56">
        <v>2022011101</v>
      </c>
      <c r="B104" s="40" t="s">
        <v>50</v>
      </c>
      <c r="C104" s="16">
        <v>54309.3</v>
      </c>
      <c r="D104" s="59" t="s">
        <v>222</v>
      </c>
      <c r="E104" s="7">
        <v>44592</v>
      </c>
      <c r="F104" s="12" t="s">
        <v>40</v>
      </c>
      <c r="G104" s="12" t="s">
        <v>41</v>
      </c>
      <c r="H104" s="13">
        <v>686395</v>
      </c>
      <c r="I104" s="9"/>
      <c r="J104" s="40"/>
      <c r="K104" s="16"/>
      <c r="L104" s="71"/>
      <c r="M104" s="41"/>
      <c r="N104" s="41"/>
      <c r="O104" s="8"/>
      <c r="P104" s="9"/>
      <c r="Q104" s="9"/>
      <c r="T104" s="18"/>
      <c r="U104" s="18"/>
      <c r="V104" s="18"/>
    </row>
    <row r="105" spans="1:22" ht="36" customHeight="1">
      <c r="A105" s="56">
        <v>2022011102</v>
      </c>
      <c r="B105" s="40" t="s">
        <v>135</v>
      </c>
      <c r="C105" s="16">
        <v>76.8</v>
      </c>
      <c r="D105" s="57" t="s">
        <v>138</v>
      </c>
      <c r="E105" s="7">
        <v>44592</v>
      </c>
      <c r="F105" s="41" t="s">
        <v>136</v>
      </c>
      <c r="G105" s="41" t="s">
        <v>137</v>
      </c>
      <c r="H105" s="8">
        <v>46754768</v>
      </c>
      <c r="I105" s="9"/>
      <c r="J105" s="40"/>
      <c r="K105" s="16"/>
      <c r="L105" s="71"/>
      <c r="M105" s="41"/>
      <c r="N105" s="41"/>
      <c r="O105" s="8"/>
      <c r="P105" s="9"/>
      <c r="Q105" s="9"/>
      <c r="T105" s="18"/>
      <c r="U105" s="18"/>
      <c r="V105" s="18"/>
    </row>
    <row r="106" spans="1:22" ht="36" customHeight="1">
      <c r="A106" s="56">
        <v>2022011103</v>
      </c>
      <c r="B106" s="40" t="s">
        <v>35</v>
      </c>
      <c r="C106" s="16">
        <v>512.74</v>
      </c>
      <c r="D106" s="19"/>
      <c r="E106" s="7">
        <v>44592</v>
      </c>
      <c r="F106" s="15" t="s">
        <v>36</v>
      </c>
      <c r="G106" s="12" t="s">
        <v>73</v>
      </c>
      <c r="H106" s="13">
        <v>40731715</v>
      </c>
      <c r="I106" s="9" t="s">
        <v>221</v>
      </c>
      <c r="J106" s="40" t="str">
        <f>B106</f>
        <v>potraviny</v>
      </c>
      <c r="K106" s="16">
        <f>C106</f>
        <v>512.74</v>
      </c>
      <c r="L106" s="71">
        <v>44581</v>
      </c>
      <c r="M106" s="41" t="str">
        <f>F106</f>
        <v>Norbert Balázs - NM-ZEL</v>
      </c>
      <c r="N106" s="41" t="str">
        <f>G106</f>
        <v>980 50 Včelince 66</v>
      </c>
      <c r="O106" s="8">
        <f>H106</f>
        <v>40731715</v>
      </c>
      <c r="P106" s="9" t="s">
        <v>6</v>
      </c>
      <c r="Q106" s="9" t="s">
        <v>34</v>
      </c>
      <c r="T106" s="18"/>
      <c r="U106" s="18"/>
      <c r="V106" s="18"/>
    </row>
    <row r="107" spans="1:22" ht="36" customHeight="1">
      <c r="A107" s="56">
        <v>2022011104</v>
      </c>
      <c r="B107" s="40" t="s">
        <v>100</v>
      </c>
      <c r="C107" s="16">
        <v>8156.65</v>
      </c>
      <c r="D107" s="10"/>
      <c r="E107" s="23">
        <v>44592</v>
      </c>
      <c r="F107" s="40" t="s">
        <v>148</v>
      </c>
      <c r="G107" s="41" t="s">
        <v>149</v>
      </c>
      <c r="H107" s="8">
        <v>44483767</v>
      </c>
      <c r="I107" s="9"/>
      <c r="J107" s="40"/>
      <c r="K107" s="16"/>
      <c r="L107" s="71"/>
      <c r="M107" s="41"/>
      <c r="N107" s="41"/>
      <c r="O107" s="8"/>
      <c r="P107" s="9"/>
      <c r="Q107" s="9"/>
      <c r="T107" s="18"/>
      <c r="U107" s="18"/>
      <c r="V107" s="18"/>
    </row>
    <row r="108" spans="1:22" ht="36" customHeight="1">
      <c r="A108" s="56">
        <v>2022011105</v>
      </c>
      <c r="B108" s="40" t="s">
        <v>75</v>
      </c>
      <c r="C108" s="16">
        <v>200</v>
      </c>
      <c r="D108" s="6" t="s">
        <v>97</v>
      </c>
      <c r="E108" s="7">
        <v>44592</v>
      </c>
      <c r="F108" s="5" t="s">
        <v>76</v>
      </c>
      <c r="G108" s="5" t="s">
        <v>77</v>
      </c>
      <c r="H108" s="8">
        <v>45354081</v>
      </c>
      <c r="I108" s="9"/>
      <c r="J108" s="40"/>
      <c r="K108" s="16"/>
      <c r="L108" s="71"/>
      <c r="M108" s="41"/>
      <c r="N108" s="41"/>
      <c r="O108" s="8"/>
      <c r="P108" s="9"/>
      <c r="Q108" s="9"/>
      <c r="T108" s="18"/>
      <c r="U108" s="18"/>
      <c r="V108" s="18"/>
    </row>
    <row r="109" spans="2:15" ht="11.25">
      <c r="B109" s="37"/>
      <c r="C109" s="26"/>
      <c r="D109" s="27"/>
      <c r="E109" s="63"/>
      <c r="F109" s="37"/>
      <c r="G109" s="38"/>
      <c r="H109" s="29"/>
      <c r="I109" s="67"/>
      <c r="J109" s="37"/>
      <c r="K109" s="26"/>
      <c r="L109" s="72"/>
      <c r="M109" s="37"/>
      <c r="N109" s="38"/>
      <c r="O109" s="29"/>
    </row>
    <row r="110" spans="2:15" ht="11.25">
      <c r="B110" s="37"/>
      <c r="C110" s="26"/>
      <c r="D110" s="27"/>
      <c r="E110" s="63"/>
      <c r="F110" s="37"/>
      <c r="G110" s="38"/>
      <c r="H110" s="30"/>
      <c r="I110" s="68"/>
      <c r="J110" s="42"/>
      <c r="K110" s="26"/>
      <c r="L110" s="72"/>
      <c r="M110" s="46"/>
      <c r="N110" s="46"/>
      <c r="O110" s="28"/>
    </row>
    <row r="111" spans="2:15" ht="11.25">
      <c r="B111" s="37"/>
      <c r="C111" s="26"/>
      <c r="D111" s="27"/>
      <c r="E111" s="63"/>
      <c r="F111" s="46"/>
      <c r="G111" s="46"/>
      <c r="H111" s="28"/>
      <c r="I111" s="67"/>
      <c r="J111" s="37"/>
      <c r="K111" s="26"/>
      <c r="L111" s="72"/>
      <c r="M111" s="46"/>
      <c r="N111" s="46"/>
      <c r="O111" s="28"/>
    </row>
    <row r="112" spans="2:15" ht="11.25">
      <c r="B112" s="37"/>
      <c r="C112" s="26"/>
      <c r="D112" s="27"/>
      <c r="E112" s="63"/>
      <c r="F112" s="45"/>
      <c r="G112" s="46"/>
      <c r="H112" s="28"/>
      <c r="I112" s="67"/>
      <c r="J112" s="37"/>
      <c r="K112" s="26"/>
      <c r="L112" s="72"/>
      <c r="M112" s="45"/>
      <c r="N112" s="46"/>
      <c r="O112" s="28"/>
    </row>
    <row r="113" spans="2:15" ht="11.25">
      <c r="B113" s="37"/>
      <c r="C113" s="26"/>
      <c r="D113" s="27"/>
      <c r="E113" s="63"/>
      <c r="F113" s="37"/>
      <c r="G113" s="38"/>
      <c r="H113" s="27"/>
      <c r="I113" s="67"/>
      <c r="J113" s="37"/>
      <c r="K113" s="26"/>
      <c r="L113" s="72"/>
      <c r="M113" s="37"/>
      <c r="N113" s="38"/>
      <c r="O113" s="27"/>
    </row>
    <row r="114" spans="2:15" ht="11.25">
      <c r="B114" s="37"/>
      <c r="C114" s="26"/>
      <c r="D114" s="27"/>
      <c r="E114" s="63"/>
      <c r="F114" s="46"/>
      <c r="G114" s="46"/>
      <c r="H114" s="28"/>
      <c r="I114" s="67"/>
      <c r="J114" s="37"/>
      <c r="K114" s="26"/>
      <c r="L114" s="72"/>
      <c r="M114" s="46"/>
      <c r="N114" s="46"/>
      <c r="O114" s="28"/>
    </row>
    <row r="115" spans="2:15" ht="11.25">
      <c r="B115" s="37"/>
      <c r="C115" s="26"/>
      <c r="D115" s="27"/>
      <c r="E115" s="63"/>
      <c r="F115" s="46"/>
      <c r="G115" s="46"/>
      <c r="H115" s="28"/>
      <c r="I115" s="67"/>
      <c r="J115" s="37"/>
      <c r="K115" s="26"/>
      <c r="L115" s="72"/>
      <c r="M115" s="46"/>
      <c r="N115" s="46"/>
      <c r="O115" s="28"/>
    </row>
    <row r="116" spans="2:15" ht="11.25">
      <c r="B116" s="37"/>
      <c r="C116" s="26"/>
      <c r="D116" s="27"/>
      <c r="E116" s="63"/>
      <c r="F116" s="46"/>
      <c r="G116" s="46"/>
      <c r="H116" s="28"/>
      <c r="I116" s="67"/>
      <c r="J116" s="37"/>
      <c r="K116" s="26"/>
      <c r="L116" s="72"/>
      <c r="M116" s="46"/>
      <c r="N116" s="46"/>
      <c r="O116" s="28"/>
    </row>
    <row r="117" spans="2:15" ht="11.25">
      <c r="B117" s="37"/>
      <c r="C117" s="26"/>
      <c r="D117" s="27"/>
      <c r="E117" s="63"/>
      <c r="F117" s="46"/>
      <c r="G117" s="46"/>
      <c r="H117" s="28"/>
      <c r="I117" s="67"/>
      <c r="J117" s="37"/>
      <c r="K117" s="26"/>
      <c r="L117" s="72"/>
      <c r="M117" s="46"/>
      <c r="N117" s="46"/>
      <c r="O117" s="28"/>
    </row>
    <row r="118" spans="2:15" ht="11.25">
      <c r="B118" s="37"/>
      <c r="C118" s="26"/>
      <c r="D118" s="27"/>
      <c r="E118" s="63"/>
      <c r="F118" s="46"/>
      <c r="G118" s="46"/>
      <c r="H118" s="28"/>
      <c r="I118" s="67"/>
      <c r="J118" s="37"/>
      <c r="K118" s="26"/>
      <c r="L118" s="72"/>
      <c r="M118" s="46"/>
      <c r="N118" s="46"/>
      <c r="O118" s="28"/>
    </row>
    <row r="119" spans="2:15" ht="11.25">
      <c r="B119" s="37"/>
      <c r="C119" s="26"/>
      <c r="D119" s="27"/>
      <c r="E119" s="63"/>
      <c r="F119" s="46"/>
      <c r="G119" s="46"/>
      <c r="H119" s="28"/>
      <c r="I119" s="67"/>
      <c r="J119" s="37"/>
      <c r="K119" s="26"/>
      <c r="L119" s="72"/>
      <c r="M119" s="46"/>
      <c r="N119" s="46"/>
      <c r="O119" s="28"/>
    </row>
    <row r="120" spans="2:15" ht="11.25">
      <c r="B120" s="37"/>
      <c r="C120" s="26"/>
      <c r="D120" s="27"/>
      <c r="E120" s="63"/>
      <c r="F120" s="46"/>
      <c r="G120" s="46"/>
      <c r="H120" s="28"/>
      <c r="I120" s="67"/>
      <c r="J120" s="37"/>
      <c r="K120" s="26"/>
      <c r="L120" s="72"/>
      <c r="M120" s="46"/>
      <c r="N120" s="46"/>
      <c r="O120" s="28"/>
    </row>
    <row r="121" spans="2:15" ht="11.25">
      <c r="B121" s="37"/>
      <c r="C121" s="26"/>
      <c r="D121" s="27"/>
      <c r="E121" s="63"/>
      <c r="F121" s="46"/>
      <c r="G121" s="46"/>
      <c r="H121" s="28"/>
      <c r="I121" s="67"/>
      <c r="J121" s="37"/>
      <c r="K121" s="26"/>
      <c r="L121" s="72"/>
      <c r="M121" s="46"/>
      <c r="N121" s="46"/>
      <c r="O121" s="28"/>
    </row>
    <row r="122" spans="2:15" ht="11.25">
      <c r="B122" s="37"/>
      <c r="C122" s="26"/>
      <c r="D122" s="27"/>
      <c r="E122" s="63"/>
      <c r="F122" s="46"/>
      <c r="G122" s="46"/>
      <c r="H122" s="28"/>
      <c r="I122" s="67"/>
      <c r="J122" s="37"/>
      <c r="K122" s="26"/>
      <c r="L122" s="72"/>
      <c r="M122" s="46"/>
      <c r="N122" s="46"/>
      <c r="O122" s="28"/>
    </row>
    <row r="123" spans="2:15" ht="11.25">
      <c r="B123" s="37"/>
      <c r="C123" s="26"/>
      <c r="D123" s="27"/>
      <c r="E123" s="63"/>
      <c r="F123" s="45"/>
      <c r="G123" s="46"/>
      <c r="H123" s="28"/>
      <c r="I123" s="67"/>
      <c r="J123" s="37"/>
      <c r="K123" s="26"/>
      <c r="L123" s="72"/>
      <c r="M123" s="45"/>
      <c r="N123" s="46"/>
      <c r="O123" s="28"/>
    </row>
    <row r="124" spans="2:15" ht="11.25">
      <c r="B124" s="37"/>
      <c r="C124" s="26"/>
      <c r="D124" s="27"/>
      <c r="E124" s="63"/>
      <c r="F124" s="45"/>
      <c r="G124" s="46"/>
      <c r="H124" s="28"/>
      <c r="I124" s="67"/>
      <c r="J124" s="37"/>
      <c r="K124" s="26"/>
      <c r="L124" s="72"/>
      <c r="M124" s="45"/>
      <c r="N124" s="46"/>
      <c r="O124" s="28"/>
    </row>
    <row r="125" spans="2:15" ht="11.25">
      <c r="B125" s="37"/>
      <c r="C125" s="26"/>
      <c r="D125" s="27"/>
      <c r="E125" s="63"/>
      <c r="F125" s="45"/>
      <c r="G125" s="46"/>
      <c r="H125" s="28"/>
      <c r="I125" s="67"/>
      <c r="J125" s="37"/>
      <c r="K125" s="26"/>
      <c r="L125" s="72"/>
      <c r="M125" s="45"/>
      <c r="N125" s="46"/>
      <c r="O125" s="28"/>
    </row>
    <row r="126" spans="2:15" ht="11.25">
      <c r="B126" s="37"/>
      <c r="C126" s="26"/>
      <c r="D126" s="27"/>
      <c r="E126" s="63"/>
      <c r="F126" s="46"/>
      <c r="G126" s="46"/>
      <c r="H126" s="28"/>
      <c r="I126" s="67"/>
      <c r="J126" s="37"/>
      <c r="K126" s="26"/>
      <c r="L126" s="72"/>
      <c r="M126" s="46"/>
      <c r="N126" s="46"/>
      <c r="O126" s="28"/>
    </row>
    <row r="127" spans="2:15" ht="11.25">
      <c r="B127" s="37"/>
      <c r="C127" s="26"/>
      <c r="D127" s="27"/>
      <c r="E127" s="63"/>
      <c r="F127" s="37"/>
      <c r="G127" s="38"/>
      <c r="H127" s="30"/>
      <c r="I127" s="67"/>
      <c r="J127" s="37"/>
      <c r="K127" s="26"/>
      <c r="L127" s="72"/>
      <c r="M127" s="37"/>
      <c r="N127" s="38"/>
      <c r="O127" s="30"/>
    </row>
    <row r="128" spans="2:15" ht="11.25">
      <c r="B128" s="37"/>
      <c r="C128" s="26"/>
      <c r="D128" s="27"/>
      <c r="E128" s="63"/>
      <c r="F128" s="46"/>
      <c r="G128" s="46"/>
      <c r="H128" s="28"/>
      <c r="I128" s="67"/>
      <c r="J128" s="37"/>
      <c r="K128" s="26"/>
      <c r="L128" s="72"/>
      <c r="M128" s="46"/>
      <c r="N128" s="46"/>
      <c r="O128" s="28"/>
    </row>
    <row r="129" spans="2:15" ht="11.25">
      <c r="B129" s="37"/>
      <c r="C129" s="26"/>
      <c r="D129" s="27"/>
      <c r="E129" s="63"/>
      <c r="F129" s="46"/>
      <c r="G129" s="46"/>
      <c r="H129" s="28"/>
      <c r="I129" s="67"/>
      <c r="J129" s="37"/>
      <c r="K129" s="26"/>
      <c r="L129" s="72"/>
      <c r="M129" s="46"/>
      <c r="N129" s="46"/>
      <c r="O129" s="28"/>
    </row>
    <row r="130" spans="2:15" ht="11.25">
      <c r="B130" s="37"/>
      <c r="C130" s="26"/>
      <c r="D130" s="27"/>
      <c r="E130" s="63"/>
      <c r="F130" s="46"/>
      <c r="G130" s="46"/>
      <c r="H130" s="28"/>
      <c r="I130" s="67"/>
      <c r="J130" s="37"/>
      <c r="K130" s="26"/>
      <c r="L130" s="72"/>
      <c r="M130" s="46"/>
      <c r="N130" s="46"/>
      <c r="O130" s="28"/>
    </row>
    <row r="131" spans="2:15" ht="11.25">
      <c r="B131" s="37"/>
      <c r="C131" s="26"/>
      <c r="D131" s="27"/>
      <c r="E131" s="63"/>
      <c r="F131" s="45"/>
      <c r="G131" s="46"/>
      <c r="H131" s="28"/>
      <c r="I131" s="67"/>
      <c r="J131" s="37"/>
      <c r="K131" s="26"/>
      <c r="L131" s="72"/>
      <c r="M131" s="45"/>
      <c r="N131" s="46"/>
      <c r="O131" s="28"/>
    </row>
    <row r="132" spans="2:15" ht="11.25">
      <c r="B132" s="37"/>
      <c r="C132" s="26"/>
      <c r="D132" s="27"/>
      <c r="E132" s="63"/>
      <c r="F132" s="46"/>
      <c r="G132" s="46"/>
      <c r="H132" s="28"/>
      <c r="I132" s="67"/>
      <c r="J132" s="37"/>
      <c r="K132" s="26"/>
      <c r="L132" s="72"/>
      <c r="M132" s="46"/>
      <c r="N132" s="46"/>
      <c r="O132" s="28"/>
    </row>
    <row r="133" spans="2:15" ht="11.25">
      <c r="B133" s="37"/>
      <c r="C133" s="26"/>
      <c r="D133" s="27"/>
      <c r="E133" s="63"/>
      <c r="F133" s="46"/>
      <c r="G133" s="46"/>
      <c r="H133" s="28"/>
      <c r="I133" s="67"/>
      <c r="J133" s="37"/>
      <c r="K133" s="26"/>
      <c r="L133" s="72"/>
      <c r="M133" s="46"/>
      <c r="N133" s="46"/>
      <c r="O133" s="28"/>
    </row>
    <row r="134" spans="2:15" ht="11.25">
      <c r="B134" s="37"/>
      <c r="C134" s="26"/>
      <c r="D134" s="27"/>
      <c r="E134" s="63"/>
      <c r="F134" s="47"/>
      <c r="G134" s="26"/>
      <c r="H134" s="28"/>
      <c r="I134" s="67"/>
      <c r="J134" s="37"/>
      <c r="K134" s="26"/>
      <c r="L134" s="72"/>
      <c r="M134" s="47"/>
      <c r="N134" s="26"/>
      <c r="O134" s="28"/>
    </row>
    <row r="135" spans="2:15" ht="11.25">
      <c r="B135" s="37"/>
      <c r="C135" s="26"/>
      <c r="D135" s="27"/>
      <c r="E135" s="63"/>
      <c r="F135" s="46"/>
      <c r="G135" s="46"/>
      <c r="H135" s="28"/>
      <c r="I135" s="67"/>
      <c r="J135" s="37"/>
      <c r="K135" s="26"/>
      <c r="L135" s="72"/>
      <c r="M135" s="46"/>
      <c r="N135" s="46"/>
      <c r="O135" s="28"/>
    </row>
    <row r="136" spans="2:15" ht="11.25">
      <c r="B136" s="37"/>
      <c r="C136" s="26"/>
      <c r="D136" s="27"/>
      <c r="E136" s="63"/>
      <c r="F136" s="46"/>
      <c r="G136" s="46"/>
      <c r="H136" s="28"/>
      <c r="I136" s="67"/>
      <c r="J136" s="37"/>
      <c r="K136" s="26"/>
      <c r="L136" s="72"/>
      <c r="M136" s="46"/>
      <c r="N136" s="46"/>
      <c r="O136" s="28"/>
    </row>
    <row r="137" spans="2:15" ht="11.25">
      <c r="B137" s="38"/>
      <c r="C137" s="26"/>
      <c r="D137" s="27"/>
      <c r="E137" s="63"/>
      <c r="F137" s="46"/>
      <c r="G137" s="46"/>
      <c r="H137" s="28"/>
      <c r="I137" s="67"/>
      <c r="J137" s="37"/>
      <c r="K137" s="26"/>
      <c r="L137" s="72"/>
      <c r="M137" s="46"/>
      <c r="N137" s="46"/>
      <c r="O137" s="28"/>
    </row>
    <row r="138" spans="2:15" ht="11.25">
      <c r="B138" s="37"/>
      <c r="C138" s="26"/>
      <c r="D138" s="27"/>
      <c r="E138" s="63"/>
      <c r="F138" s="46"/>
      <c r="G138" s="46"/>
      <c r="H138" s="28"/>
      <c r="I138" s="67"/>
      <c r="J138" s="37"/>
      <c r="K138" s="26"/>
      <c r="L138" s="72"/>
      <c r="M138" s="46"/>
      <c r="N138" s="46"/>
      <c r="O138" s="28"/>
    </row>
    <row r="139" spans="2:15" ht="11.25">
      <c r="B139" s="37"/>
      <c r="C139" s="26"/>
      <c r="D139" s="27"/>
      <c r="E139" s="63"/>
      <c r="F139" s="37"/>
      <c r="G139" s="38"/>
      <c r="H139" s="30"/>
      <c r="I139" s="67"/>
      <c r="J139" s="37"/>
      <c r="K139" s="26"/>
      <c r="L139" s="72"/>
      <c r="M139" s="37"/>
      <c r="N139" s="38"/>
      <c r="O139" s="30"/>
    </row>
    <row r="140" spans="2:15" ht="11.25">
      <c r="B140" s="37"/>
      <c r="C140" s="26"/>
      <c r="D140" s="27"/>
      <c r="E140" s="63"/>
      <c r="F140" s="46"/>
      <c r="G140" s="46"/>
      <c r="H140" s="28"/>
      <c r="I140" s="67"/>
      <c r="J140" s="37"/>
      <c r="K140" s="26"/>
      <c r="L140" s="72"/>
      <c r="M140" s="45"/>
      <c r="N140" s="46"/>
      <c r="O140" s="28"/>
    </row>
    <row r="141" spans="2:15" ht="11.25">
      <c r="B141" s="37"/>
      <c r="C141" s="26"/>
      <c r="D141" s="27"/>
      <c r="E141" s="63"/>
      <c r="F141" s="46"/>
      <c r="G141" s="46"/>
      <c r="H141" s="28"/>
      <c r="I141" s="67"/>
      <c r="J141" s="37"/>
      <c r="K141" s="26"/>
      <c r="L141" s="72"/>
      <c r="M141" s="46"/>
      <c r="N141" s="46"/>
      <c r="O141" s="28"/>
    </row>
    <row r="142" spans="2:15" ht="11.25">
      <c r="B142" s="37"/>
      <c r="C142" s="26"/>
      <c r="D142" s="27"/>
      <c r="E142" s="63"/>
      <c r="F142" s="46"/>
      <c r="G142" s="46"/>
      <c r="H142" s="28"/>
      <c r="I142" s="67"/>
      <c r="J142" s="37"/>
      <c r="K142" s="26"/>
      <c r="L142" s="72"/>
      <c r="M142" s="46"/>
      <c r="N142" s="46"/>
      <c r="O142" s="28"/>
    </row>
    <row r="143" spans="2:15" ht="11.25">
      <c r="B143" s="37"/>
      <c r="C143" s="26"/>
      <c r="D143" s="27"/>
      <c r="E143" s="63"/>
      <c r="F143" s="46"/>
      <c r="G143" s="46"/>
      <c r="H143" s="28"/>
      <c r="I143" s="67"/>
      <c r="J143" s="37"/>
      <c r="K143" s="26"/>
      <c r="L143" s="72"/>
      <c r="M143" s="46"/>
      <c r="N143" s="46"/>
      <c r="O143" s="28"/>
    </row>
    <row r="144" spans="2:15" ht="11.25">
      <c r="B144" s="37"/>
      <c r="C144" s="26"/>
      <c r="D144" s="27"/>
      <c r="E144" s="63"/>
      <c r="F144" s="46"/>
      <c r="G144" s="46"/>
      <c r="H144" s="28"/>
      <c r="I144" s="67"/>
      <c r="J144" s="37"/>
      <c r="K144" s="26"/>
      <c r="L144" s="72"/>
      <c r="M144" s="46"/>
      <c r="N144" s="46"/>
      <c r="O144" s="28"/>
    </row>
    <row r="145" spans="2:15" ht="11.25">
      <c r="B145" s="37"/>
      <c r="C145" s="26"/>
      <c r="D145" s="27"/>
      <c r="E145" s="63"/>
      <c r="F145" s="46"/>
      <c r="G145" s="46"/>
      <c r="H145" s="28"/>
      <c r="I145" s="67"/>
      <c r="J145" s="37"/>
      <c r="K145" s="26"/>
      <c r="L145" s="72"/>
      <c r="M145" s="46"/>
      <c r="N145" s="46"/>
      <c r="O145" s="28"/>
    </row>
    <row r="146" spans="2:15" ht="11.25">
      <c r="B146" s="37"/>
      <c r="C146" s="26"/>
      <c r="D146" s="27"/>
      <c r="E146" s="63"/>
      <c r="F146" s="46"/>
      <c r="G146" s="46"/>
      <c r="H146" s="28"/>
      <c r="I146" s="67"/>
      <c r="J146" s="37"/>
      <c r="K146" s="26"/>
      <c r="L146" s="72"/>
      <c r="M146" s="46"/>
      <c r="N146" s="46"/>
      <c r="O146" s="28"/>
    </row>
    <row r="147" spans="2:15" ht="11.25">
      <c r="B147" s="38"/>
      <c r="C147" s="26"/>
      <c r="D147" s="27"/>
      <c r="E147" s="63"/>
      <c r="F147" s="45"/>
      <c r="G147" s="46"/>
      <c r="H147" s="28"/>
      <c r="I147" s="67"/>
      <c r="J147" s="38"/>
      <c r="K147" s="26"/>
      <c r="L147" s="72"/>
      <c r="M147" s="45"/>
      <c r="N147" s="46"/>
      <c r="O147" s="28"/>
    </row>
    <row r="148" spans="2:15" ht="11.25">
      <c r="B148" s="37"/>
      <c r="C148" s="26"/>
      <c r="D148" s="27"/>
      <c r="E148" s="63"/>
      <c r="F148" s="45"/>
      <c r="G148" s="46"/>
      <c r="H148" s="28"/>
      <c r="I148" s="67"/>
      <c r="J148" s="37"/>
      <c r="K148" s="26"/>
      <c r="L148" s="72"/>
      <c r="M148" s="45"/>
      <c r="N148" s="46"/>
      <c r="O148" s="28"/>
    </row>
    <row r="149" spans="2:15" ht="11.25">
      <c r="B149" s="37"/>
      <c r="C149" s="26"/>
      <c r="D149" s="27"/>
      <c r="E149" s="63"/>
      <c r="F149" s="37"/>
      <c r="G149" s="38"/>
      <c r="H149" s="30"/>
      <c r="I149" s="67"/>
      <c r="J149" s="37"/>
      <c r="K149" s="26"/>
      <c r="L149" s="72"/>
      <c r="M149" s="46"/>
      <c r="N149" s="46"/>
      <c r="O149" s="28"/>
    </row>
    <row r="150" spans="2:15" ht="11.25">
      <c r="B150" s="37"/>
      <c r="C150" s="26"/>
      <c r="D150" s="27"/>
      <c r="E150" s="63"/>
      <c r="F150" s="46"/>
      <c r="G150" s="46"/>
      <c r="H150" s="28"/>
      <c r="I150" s="67"/>
      <c r="J150" s="37"/>
      <c r="K150" s="26"/>
      <c r="L150" s="72"/>
      <c r="M150" s="46"/>
      <c r="N150" s="46"/>
      <c r="O150" s="28"/>
    </row>
    <row r="151" spans="2:15" ht="11.25">
      <c r="B151" s="37"/>
      <c r="C151" s="26"/>
      <c r="D151" s="27"/>
      <c r="E151" s="63"/>
      <c r="F151" s="46"/>
      <c r="G151" s="46"/>
      <c r="H151" s="28"/>
      <c r="I151" s="67"/>
      <c r="J151" s="37"/>
      <c r="K151" s="26"/>
      <c r="L151" s="72"/>
      <c r="M151" s="46"/>
      <c r="N151" s="46"/>
      <c r="O151" s="28"/>
    </row>
    <row r="152" spans="2:15" ht="11.25">
      <c r="B152" s="37"/>
      <c r="C152" s="26"/>
      <c r="D152" s="27"/>
      <c r="E152" s="63"/>
      <c r="F152" s="46"/>
      <c r="G152" s="46"/>
      <c r="H152" s="28"/>
      <c r="I152" s="67"/>
      <c r="J152" s="37"/>
      <c r="K152" s="26"/>
      <c r="L152" s="72"/>
      <c r="M152" s="46"/>
      <c r="N152" s="46"/>
      <c r="O152" s="28"/>
    </row>
    <row r="153" spans="2:15" ht="11.25">
      <c r="B153" s="37"/>
      <c r="C153" s="26"/>
      <c r="D153" s="27"/>
      <c r="E153" s="63"/>
      <c r="F153" s="46"/>
      <c r="G153" s="46"/>
      <c r="H153" s="28"/>
      <c r="I153" s="67"/>
      <c r="J153" s="37"/>
      <c r="K153" s="26"/>
      <c r="L153" s="72"/>
      <c r="M153" s="46"/>
      <c r="N153" s="46"/>
      <c r="O153" s="28"/>
    </row>
    <row r="154" spans="2:15" ht="11.25">
      <c r="B154" s="37"/>
      <c r="C154" s="26"/>
      <c r="D154" s="27"/>
      <c r="E154" s="63"/>
      <c r="F154" s="37"/>
      <c r="G154" s="38"/>
      <c r="H154" s="30"/>
      <c r="I154" s="67"/>
      <c r="J154" s="37"/>
      <c r="K154" s="26"/>
      <c r="L154" s="65"/>
      <c r="M154" s="37"/>
      <c r="N154" s="38"/>
      <c r="O154" s="30"/>
    </row>
    <row r="155" spans="2:15" ht="11.25">
      <c r="B155" s="37"/>
      <c r="C155" s="26"/>
      <c r="D155" s="27"/>
      <c r="E155" s="63"/>
      <c r="F155" s="37"/>
      <c r="G155" s="38"/>
      <c r="H155" s="30"/>
      <c r="I155" s="67"/>
      <c r="J155" s="37"/>
      <c r="K155" s="26"/>
      <c r="L155" s="65"/>
      <c r="M155" s="37"/>
      <c r="N155" s="38"/>
      <c r="O155" s="30"/>
    </row>
    <row r="156" spans="2:15" ht="11.25">
      <c r="B156" s="37"/>
      <c r="C156" s="26"/>
      <c r="D156" s="27"/>
      <c r="E156" s="63"/>
      <c r="F156" s="37"/>
      <c r="G156" s="38"/>
      <c r="H156" s="30"/>
      <c r="I156" s="67"/>
      <c r="J156" s="37"/>
      <c r="K156" s="26"/>
      <c r="L156" s="65"/>
      <c r="M156" s="37"/>
      <c r="N156" s="38"/>
      <c r="O156" s="30"/>
    </row>
    <row r="157" spans="2:15" ht="11.25">
      <c r="B157" s="37"/>
      <c r="C157" s="26"/>
      <c r="D157" s="27"/>
      <c r="E157" s="63"/>
      <c r="F157" s="46"/>
      <c r="G157" s="46"/>
      <c r="H157" s="28"/>
      <c r="I157" s="67"/>
      <c r="J157" s="37"/>
      <c r="K157" s="26"/>
      <c r="L157" s="65"/>
      <c r="M157" s="37"/>
      <c r="N157" s="38"/>
      <c r="O157" s="27"/>
    </row>
    <row r="158" spans="2:15" ht="11.25">
      <c r="B158" s="37"/>
      <c r="C158" s="26"/>
      <c r="D158" s="27"/>
      <c r="E158" s="63"/>
      <c r="F158" s="37"/>
      <c r="G158" s="38"/>
      <c r="H158" s="30"/>
      <c r="I158" s="67"/>
      <c r="J158" s="37"/>
      <c r="K158" s="26"/>
      <c r="L158" s="65"/>
      <c r="M158" s="37"/>
      <c r="N158" s="38"/>
      <c r="O158" s="30"/>
    </row>
    <row r="159" spans="2:15" ht="11.25">
      <c r="B159" s="37"/>
      <c r="C159" s="26"/>
      <c r="D159" s="27"/>
      <c r="E159" s="63"/>
      <c r="F159" s="46"/>
      <c r="G159" s="46"/>
      <c r="H159" s="28"/>
      <c r="I159" s="67"/>
      <c r="J159" s="37"/>
      <c r="K159" s="26"/>
      <c r="L159" s="65"/>
      <c r="M159" s="46"/>
      <c r="N159" s="46"/>
      <c r="O159" s="28"/>
    </row>
    <row r="160" spans="2:15" ht="11.25">
      <c r="B160" s="37"/>
      <c r="C160" s="26"/>
      <c r="D160" s="27"/>
      <c r="E160" s="63"/>
      <c r="F160" s="46"/>
      <c r="G160" s="46"/>
      <c r="H160" s="28"/>
      <c r="I160" s="67"/>
      <c r="J160" s="37"/>
      <c r="K160" s="26"/>
      <c r="L160" s="65"/>
      <c r="M160" s="46"/>
      <c r="N160" s="46"/>
      <c r="O160" s="28"/>
    </row>
    <row r="161" spans="2:15" ht="11.25">
      <c r="B161" s="37"/>
      <c r="C161" s="26"/>
      <c r="D161" s="27"/>
      <c r="E161" s="63"/>
      <c r="F161" s="46"/>
      <c r="G161" s="46"/>
      <c r="H161" s="28"/>
      <c r="I161" s="67"/>
      <c r="J161" s="37"/>
      <c r="K161" s="26"/>
      <c r="L161" s="65"/>
      <c r="M161" s="46"/>
      <c r="N161" s="46"/>
      <c r="O161" s="28"/>
    </row>
    <row r="162" spans="2:15" ht="11.25">
      <c r="B162" s="37"/>
      <c r="C162" s="26"/>
      <c r="D162" s="27"/>
      <c r="E162" s="63"/>
      <c r="F162" s="46"/>
      <c r="G162" s="46"/>
      <c r="H162" s="28"/>
      <c r="I162" s="67"/>
      <c r="J162" s="37"/>
      <c r="K162" s="26"/>
      <c r="L162" s="65"/>
      <c r="M162" s="46"/>
      <c r="N162" s="46"/>
      <c r="O162" s="28"/>
    </row>
    <row r="163" spans="2:15" ht="11.25">
      <c r="B163" s="37"/>
      <c r="C163" s="26"/>
      <c r="D163" s="27"/>
      <c r="E163" s="63"/>
      <c r="F163" s="46"/>
      <c r="G163" s="46"/>
      <c r="H163" s="28"/>
      <c r="I163" s="67"/>
      <c r="J163" s="37"/>
      <c r="K163" s="26"/>
      <c r="L163" s="65"/>
      <c r="M163" s="46"/>
      <c r="N163" s="46"/>
      <c r="O163" s="28"/>
    </row>
    <row r="164" spans="2:15" ht="11.25">
      <c r="B164" s="37"/>
      <c r="C164" s="26"/>
      <c r="D164" s="27"/>
      <c r="E164" s="63"/>
      <c r="F164" s="46"/>
      <c r="G164" s="46"/>
      <c r="H164" s="28"/>
      <c r="I164" s="67"/>
      <c r="J164" s="37"/>
      <c r="K164" s="26"/>
      <c r="L164" s="65"/>
      <c r="M164" s="46"/>
      <c r="N164" s="46"/>
      <c r="O164" s="28"/>
    </row>
    <row r="165" spans="2:15" ht="11.25">
      <c r="B165" s="37"/>
      <c r="C165" s="26"/>
      <c r="D165" s="27"/>
      <c r="E165" s="63"/>
      <c r="F165" s="45"/>
      <c r="G165" s="38"/>
      <c r="H165" s="27"/>
      <c r="I165" s="67"/>
      <c r="J165" s="37"/>
      <c r="K165" s="26"/>
      <c r="L165" s="65"/>
      <c r="M165" s="45"/>
      <c r="N165" s="38"/>
      <c r="O165" s="27"/>
    </row>
    <row r="166" spans="2:15" ht="11.25">
      <c r="B166" s="38"/>
      <c r="C166" s="26"/>
      <c r="D166" s="27"/>
      <c r="E166" s="63"/>
      <c r="F166" s="46"/>
      <c r="G166" s="46"/>
      <c r="H166" s="28"/>
      <c r="I166" s="67"/>
      <c r="J166" s="38"/>
      <c r="K166" s="26"/>
      <c r="L166" s="65"/>
      <c r="M166" s="46"/>
      <c r="N166" s="46"/>
      <c r="O166" s="28"/>
    </row>
    <row r="167" spans="2:15" ht="11.25">
      <c r="B167" s="37"/>
      <c r="C167" s="26"/>
      <c r="D167" s="27"/>
      <c r="E167" s="63"/>
      <c r="F167" s="46"/>
      <c r="G167" s="46"/>
      <c r="H167" s="28"/>
      <c r="I167" s="67"/>
      <c r="J167" s="37"/>
      <c r="K167" s="26"/>
      <c r="L167" s="65"/>
      <c r="M167" s="46"/>
      <c r="N167" s="46"/>
      <c r="O167" s="28"/>
    </row>
    <row r="168" spans="2:15" ht="11.25">
      <c r="B168" s="37"/>
      <c r="C168" s="26"/>
      <c r="D168" s="27"/>
      <c r="E168" s="63"/>
      <c r="F168" s="37"/>
      <c r="G168" s="46"/>
      <c r="H168" s="28"/>
      <c r="I168" s="67"/>
      <c r="J168" s="37"/>
      <c r="K168" s="26"/>
      <c r="L168" s="65"/>
      <c r="M168" s="37"/>
      <c r="N168" s="46"/>
      <c r="O168" s="28"/>
    </row>
    <row r="169" spans="2:15" ht="11.25">
      <c r="B169" s="37"/>
      <c r="C169" s="26"/>
      <c r="D169" s="27"/>
      <c r="E169" s="63"/>
      <c r="F169" s="37"/>
      <c r="G169" s="38"/>
      <c r="H169" s="29"/>
      <c r="I169" s="67"/>
      <c r="J169" s="37"/>
      <c r="K169" s="26"/>
      <c r="L169" s="65"/>
      <c r="M169" s="37"/>
      <c r="N169" s="38"/>
      <c r="O169" s="29"/>
    </row>
    <row r="170" spans="2:15" ht="11.25">
      <c r="B170" s="37"/>
      <c r="C170" s="26"/>
      <c r="D170" s="27"/>
      <c r="E170" s="63"/>
      <c r="F170" s="37"/>
      <c r="G170" s="38"/>
      <c r="H170" s="30"/>
      <c r="I170" s="67"/>
      <c r="J170" s="37"/>
      <c r="K170" s="26"/>
      <c r="L170" s="65"/>
      <c r="M170" s="37"/>
      <c r="N170" s="38"/>
      <c r="O170" s="30"/>
    </row>
    <row r="171" spans="2:15" ht="11.25">
      <c r="B171" s="37"/>
      <c r="C171" s="26"/>
      <c r="D171" s="27"/>
      <c r="E171" s="63"/>
      <c r="F171" s="46"/>
      <c r="G171" s="38"/>
      <c r="H171" s="30"/>
      <c r="I171" s="67"/>
      <c r="J171" s="37"/>
      <c r="K171" s="26"/>
      <c r="L171" s="65"/>
      <c r="M171" s="37"/>
      <c r="N171" s="38"/>
      <c r="O171" s="30"/>
    </row>
    <row r="172" spans="2:15" ht="11.25">
      <c r="B172" s="37"/>
      <c r="C172" s="26"/>
      <c r="D172" s="27"/>
      <c r="E172" s="63"/>
      <c r="F172" s="37"/>
      <c r="G172" s="38"/>
      <c r="H172" s="30"/>
      <c r="I172" s="67"/>
      <c r="J172" s="37"/>
      <c r="K172" s="26"/>
      <c r="L172" s="65"/>
      <c r="M172" s="37"/>
      <c r="N172" s="38"/>
      <c r="O172" s="30"/>
    </row>
    <row r="173" spans="2:15" ht="11.25">
      <c r="B173" s="37"/>
      <c r="C173" s="26"/>
      <c r="D173" s="27"/>
      <c r="E173" s="63"/>
      <c r="F173" s="38"/>
      <c r="G173" s="38"/>
      <c r="H173" s="30"/>
      <c r="I173" s="67"/>
      <c r="J173" s="37"/>
      <c r="K173" s="26"/>
      <c r="L173" s="65"/>
      <c r="M173" s="38"/>
      <c r="N173" s="38"/>
      <c r="O173" s="30"/>
    </row>
    <row r="174" spans="2:15" ht="11.25">
      <c r="B174" s="37"/>
      <c r="C174" s="26"/>
      <c r="D174" s="27"/>
      <c r="E174" s="63"/>
      <c r="F174" s="38"/>
      <c r="G174" s="38"/>
      <c r="H174" s="28"/>
      <c r="I174" s="67"/>
      <c r="J174" s="37"/>
      <c r="K174" s="26"/>
      <c r="L174" s="65"/>
      <c r="M174" s="38"/>
      <c r="N174" s="38"/>
      <c r="O174" s="28"/>
    </row>
    <row r="175" spans="2:15" ht="11.25">
      <c r="B175" s="37"/>
      <c r="C175" s="26"/>
      <c r="D175" s="27"/>
      <c r="E175" s="63"/>
      <c r="F175" s="37"/>
      <c r="G175" s="38"/>
      <c r="H175" s="30"/>
      <c r="I175" s="67"/>
      <c r="J175" s="37"/>
      <c r="K175" s="26"/>
      <c r="L175" s="65"/>
      <c r="M175" s="37"/>
      <c r="N175" s="38"/>
      <c r="O175" s="30"/>
    </row>
    <row r="176" spans="2:15" ht="11.25">
      <c r="B176" s="37"/>
      <c r="C176" s="26"/>
      <c r="D176" s="27"/>
      <c r="E176" s="63"/>
      <c r="F176" s="46"/>
      <c r="G176" s="46"/>
      <c r="H176" s="28"/>
      <c r="I176" s="67"/>
      <c r="J176" s="37"/>
      <c r="K176" s="26"/>
      <c r="L176" s="65"/>
      <c r="M176" s="46"/>
      <c r="N176" s="46"/>
      <c r="O176" s="28"/>
    </row>
    <row r="177" spans="2:15" ht="11.25">
      <c r="B177" s="37"/>
      <c r="C177" s="26"/>
      <c r="D177" s="31"/>
      <c r="E177" s="63"/>
      <c r="F177" s="46"/>
      <c r="G177" s="46"/>
      <c r="H177" s="28"/>
      <c r="I177" s="67"/>
      <c r="J177" s="37"/>
      <c r="K177" s="26"/>
      <c r="L177" s="65"/>
      <c r="M177" s="46"/>
      <c r="N177" s="46"/>
      <c r="O177" s="28"/>
    </row>
    <row r="178" spans="2:15" ht="11.25">
      <c r="B178" s="37"/>
      <c r="C178" s="26"/>
      <c r="D178" s="27"/>
      <c r="E178" s="63"/>
      <c r="F178" s="46"/>
      <c r="G178" s="46"/>
      <c r="H178" s="28"/>
      <c r="I178" s="67"/>
      <c r="J178" s="37"/>
      <c r="K178" s="26"/>
      <c r="L178" s="65"/>
      <c r="M178" s="46"/>
      <c r="N178" s="46"/>
      <c r="O178" s="28"/>
    </row>
    <row r="179" spans="2:15" ht="11.25">
      <c r="B179" s="37"/>
      <c r="C179" s="26"/>
      <c r="D179" s="27"/>
      <c r="E179" s="63"/>
      <c r="F179" s="46"/>
      <c r="G179" s="46"/>
      <c r="H179" s="28"/>
      <c r="I179" s="69"/>
      <c r="J179" s="37"/>
      <c r="K179" s="26"/>
      <c r="L179" s="65"/>
      <c r="M179" s="46"/>
      <c r="N179" s="46"/>
      <c r="O179" s="28"/>
    </row>
    <row r="180" spans="2:15" ht="11.25">
      <c r="B180" s="37"/>
      <c r="C180" s="26"/>
      <c r="D180" s="27"/>
      <c r="E180" s="63"/>
      <c r="F180" s="46"/>
      <c r="G180" s="46"/>
      <c r="H180" s="28"/>
      <c r="I180" s="67"/>
      <c r="J180" s="37"/>
      <c r="K180" s="26"/>
      <c r="L180" s="65"/>
      <c r="M180" s="46"/>
      <c r="N180" s="46"/>
      <c r="O180" s="28"/>
    </row>
    <row r="181" spans="2:15" ht="11.25">
      <c r="B181" s="37"/>
      <c r="C181" s="26"/>
      <c r="D181" s="27"/>
      <c r="E181" s="63"/>
      <c r="F181" s="46"/>
      <c r="G181" s="46"/>
      <c r="H181" s="28"/>
      <c r="I181" s="67"/>
      <c r="J181" s="37"/>
      <c r="K181" s="26"/>
      <c r="L181" s="65"/>
      <c r="M181" s="46"/>
      <c r="N181" s="46"/>
      <c r="O181" s="28"/>
    </row>
    <row r="182" spans="2:15" ht="11.25">
      <c r="B182" s="37"/>
      <c r="C182" s="26"/>
      <c r="D182" s="27"/>
      <c r="E182" s="63"/>
      <c r="F182" s="46"/>
      <c r="G182" s="46"/>
      <c r="H182" s="28"/>
      <c r="I182" s="67"/>
      <c r="J182" s="37"/>
      <c r="K182" s="26"/>
      <c r="L182" s="65"/>
      <c r="M182" s="46"/>
      <c r="N182" s="46"/>
      <c r="O182" s="28"/>
    </row>
    <row r="183" spans="2:15" ht="11.25">
      <c r="B183" s="37"/>
      <c r="C183" s="26"/>
      <c r="D183" s="27"/>
      <c r="E183" s="63"/>
      <c r="F183" s="46"/>
      <c r="G183" s="46"/>
      <c r="H183" s="28"/>
      <c r="I183" s="67"/>
      <c r="J183" s="37"/>
      <c r="K183" s="26"/>
      <c r="L183" s="65"/>
      <c r="M183" s="46"/>
      <c r="N183" s="46"/>
      <c r="O183" s="28"/>
    </row>
    <row r="184" spans="2:15" ht="11.25">
      <c r="B184" s="37"/>
      <c r="C184" s="26"/>
      <c r="D184" s="27"/>
      <c r="E184" s="63"/>
      <c r="F184" s="46"/>
      <c r="G184" s="46"/>
      <c r="H184" s="28"/>
      <c r="I184" s="67"/>
      <c r="J184" s="37"/>
      <c r="K184" s="26"/>
      <c r="L184" s="65"/>
      <c r="M184" s="46"/>
      <c r="N184" s="46"/>
      <c r="O184" s="28"/>
    </row>
    <row r="185" spans="2:15" ht="11.25">
      <c r="B185" s="37"/>
      <c r="C185" s="26"/>
      <c r="D185" s="27"/>
      <c r="E185" s="63"/>
      <c r="F185" s="46"/>
      <c r="G185" s="46"/>
      <c r="H185" s="28"/>
      <c r="I185" s="67"/>
      <c r="J185" s="37"/>
      <c r="K185" s="26"/>
      <c r="L185" s="65"/>
      <c r="M185" s="46"/>
      <c r="N185" s="46"/>
      <c r="O185" s="28"/>
    </row>
    <row r="186" spans="2:15" ht="11.25">
      <c r="B186" s="37"/>
      <c r="C186" s="26"/>
      <c r="D186" s="27"/>
      <c r="E186" s="63"/>
      <c r="F186" s="38"/>
      <c r="G186" s="38"/>
      <c r="H186" s="30"/>
      <c r="I186" s="67"/>
      <c r="J186" s="37"/>
      <c r="K186" s="26"/>
      <c r="L186" s="65"/>
      <c r="M186" s="38"/>
      <c r="N186" s="38"/>
      <c r="O186" s="30"/>
    </row>
    <row r="187" ht="11.25">
      <c r="I187" s="70"/>
    </row>
    <row r="188" ht="11.25">
      <c r="I188" s="70"/>
    </row>
    <row r="189" ht="11.25">
      <c r="I189" s="70"/>
    </row>
    <row r="190" ht="11.25">
      <c r="I190" s="70"/>
    </row>
    <row r="191" ht="11.25">
      <c r="I191" s="70"/>
    </row>
    <row r="192" ht="11.25">
      <c r="I192" s="70"/>
    </row>
    <row r="193" ht="11.25">
      <c r="I193" s="70"/>
    </row>
    <row r="194" ht="11.25">
      <c r="I194" s="70"/>
    </row>
    <row r="195" ht="11.25">
      <c r="I195" s="70"/>
    </row>
    <row r="196" ht="11.25">
      <c r="I196" s="70"/>
    </row>
    <row r="197" ht="11.25">
      <c r="I197" s="70"/>
    </row>
    <row r="198" ht="11.25">
      <c r="I198" s="70"/>
    </row>
    <row r="199" ht="11.25">
      <c r="I199" s="70"/>
    </row>
    <row r="200" ht="11.25">
      <c r="I200" s="70"/>
    </row>
    <row r="201" ht="11.25">
      <c r="I201" s="70"/>
    </row>
    <row r="202" ht="11.25">
      <c r="I202" s="70"/>
    </row>
    <row r="203" ht="11.25">
      <c r="I203" s="70"/>
    </row>
    <row r="204" ht="11.25">
      <c r="I204" s="70"/>
    </row>
    <row r="205" ht="11.25">
      <c r="I205" s="70"/>
    </row>
    <row r="206" ht="11.25">
      <c r="I206" s="70"/>
    </row>
    <row r="207" ht="11.25">
      <c r="I207" s="70"/>
    </row>
    <row r="208" ht="11.25">
      <c r="I208" s="70"/>
    </row>
    <row r="209" ht="11.25">
      <c r="I209" s="70"/>
    </row>
    <row r="210" ht="11.25">
      <c r="I210" s="70"/>
    </row>
    <row r="211" ht="11.25">
      <c r="I211" s="70"/>
    </row>
    <row r="212" ht="11.25">
      <c r="I212" s="70"/>
    </row>
    <row r="213" ht="11.25">
      <c r="I213" s="70"/>
    </row>
    <row r="214" ht="11.25">
      <c r="I214" s="70"/>
    </row>
    <row r="215" ht="11.25">
      <c r="I215" s="70"/>
    </row>
    <row r="216" ht="11.25">
      <c r="I216" s="70"/>
    </row>
    <row r="217" ht="11.25">
      <c r="I217" s="70"/>
    </row>
    <row r="218" ht="11.25">
      <c r="I218" s="70"/>
    </row>
    <row r="219" ht="11.25">
      <c r="I219" s="70"/>
    </row>
    <row r="220" ht="11.25">
      <c r="I220" s="70"/>
    </row>
    <row r="221" ht="11.25">
      <c r="I221" s="70"/>
    </row>
    <row r="222" ht="11.25">
      <c r="I222" s="70"/>
    </row>
    <row r="223" ht="11.25">
      <c r="I223" s="70"/>
    </row>
    <row r="224" ht="11.25">
      <c r="I224" s="70"/>
    </row>
    <row r="225" ht="11.25">
      <c r="I225" s="70"/>
    </row>
    <row r="226" ht="11.25">
      <c r="I226" s="70"/>
    </row>
    <row r="227" ht="11.25">
      <c r="I227" s="70"/>
    </row>
    <row r="228" ht="11.25">
      <c r="I228" s="70"/>
    </row>
    <row r="229" ht="11.25">
      <c r="I229" s="70"/>
    </row>
    <row r="230" ht="11.25">
      <c r="I230" s="70"/>
    </row>
    <row r="231" ht="11.25">
      <c r="I231" s="70"/>
    </row>
    <row r="232" ht="11.25">
      <c r="I232" s="70"/>
    </row>
    <row r="233" ht="11.25">
      <c r="I233" s="70"/>
    </row>
    <row r="234" ht="11.25">
      <c r="I234" s="70"/>
    </row>
    <row r="235" ht="11.25">
      <c r="I235" s="70"/>
    </row>
    <row r="236" ht="11.25">
      <c r="I236" s="70"/>
    </row>
    <row r="237" ht="11.25">
      <c r="I237" s="70"/>
    </row>
    <row r="238" ht="11.25">
      <c r="I238" s="70"/>
    </row>
    <row r="239" ht="11.25">
      <c r="I239" s="70"/>
    </row>
    <row r="240" ht="11.25">
      <c r="I240" s="70"/>
    </row>
    <row r="241" ht="11.25">
      <c r="I241" s="70"/>
    </row>
    <row r="242" ht="11.25">
      <c r="I242" s="70"/>
    </row>
    <row r="243" ht="11.25">
      <c r="I243" s="70"/>
    </row>
    <row r="244" ht="11.25">
      <c r="I244" s="70"/>
    </row>
    <row r="245" ht="11.25">
      <c r="I245" s="70"/>
    </row>
    <row r="246" ht="11.25">
      <c r="I246" s="70"/>
    </row>
    <row r="247" ht="11.25">
      <c r="I247" s="70"/>
    </row>
    <row r="248" ht="11.25">
      <c r="I248" s="70"/>
    </row>
    <row r="249" ht="11.25">
      <c r="I249" s="70"/>
    </row>
    <row r="250" ht="11.25">
      <c r="I250" s="70"/>
    </row>
    <row r="251" ht="11.25">
      <c r="I251" s="70"/>
    </row>
  </sheetData>
  <sheetProtection/>
  <mergeCells count="14">
    <mergeCell ref="E2:E3"/>
    <mergeCell ref="F2:H2"/>
    <mergeCell ref="I2:I3"/>
    <mergeCell ref="J2:J3"/>
    <mergeCell ref="A1:H1"/>
    <mergeCell ref="I1:Q1"/>
    <mergeCell ref="A2:A3"/>
    <mergeCell ref="B2:B3"/>
    <mergeCell ref="C2:C3"/>
    <mergeCell ref="D2:D3"/>
    <mergeCell ref="K2:K3"/>
    <mergeCell ref="L2:L3"/>
    <mergeCell ref="M2:O2"/>
    <mergeCell ref="P2:Q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6"/>
  <sheetViews>
    <sheetView workbookViewId="0" topLeftCell="A121">
      <selection activeCell="A140" sqref="A140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10.140625" style="96" customWidth="1"/>
    <col min="20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83"/>
      <c r="Y3" s="83"/>
    </row>
    <row r="4" spans="1:25" ht="36" customHeight="1">
      <c r="A4" s="10">
        <v>2022101001</v>
      </c>
      <c r="B4" s="40" t="s">
        <v>96</v>
      </c>
      <c r="C4" s="16">
        <v>524.84</v>
      </c>
      <c r="D4" s="6"/>
      <c r="E4" s="7">
        <v>44836</v>
      </c>
      <c r="F4" s="12" t="s">
        <v>94</v>
      </c>
      <c r="G4" s="12" t="s">
        <v>95</v>
      </c>
      <c r="H4" s="13">
        <v>26297850</v>
      </c>
      <c r="I4" s="5"/>
      <c r="J4" s="40"/>
      <c r="K4" s="16"/>
      <c r="L4" s="7"/>
      <c r="M4" s="41"/>
      <c r="N4" s="41"/>
      <c r="O4" s="8"/>
      <c r="P4" s="9"/>
      <c r="Q4" s="9"/>
      <c r="S4" s="127"/>
      <c r="T4" s="82"/>
      <c r="U4" s="83"/>
      <c r="W4" s="82"/>
      <c r="X4" s="83"/>
      <c r="Y4" s="83"/>
    </row>
    <row r="5" spans="1:25" ht="36" customHeight="1">
      <c r="A5" s="10">
        <v>2022101002</v>
      </c>
      <c r="B5" s="40" t="s">
        <v>602</v>
      </c>
      <c r="C5" s="16">
        <v>84</v>
      </c>
      <c r="D5" s="6"/>
      <c r="E5" s="7">
        <v>44838</v>
      </c>
      <c r="F5" s="44" t="s">
        <v>603</v>
      </c>
      <c r="G5" s="44" t="s">
        <v>604</v>
      </c>
      <c r="H5" s="13"/>
      <c r="I5" s="5"/>
      <c r="J5" s="40"/>
      <c r="K5" s="16"/>
      <c r="L5" s="7"/>
      <c r="M5" s="41"/>
      <c r="N5" s="41"/>
      <c r="O5" s="8"/>
      <c r="P5" s="9"/>
      <c r="Q5" s="9"/>
      <c r="S5" s="128"/>
      <c r="T5" s="82"/>
      <c r="U5" s="83"/>
      <c r="W5" s="82"/>
      <c r="X5" s="83"/>
      <c r="Y5" s="83"/>
    </row>
    <row r="6" spans="1:25" ht="36" customHeight="1">
      <c r="A6" s="10">
        <v>2022101003</v>
      </c>
      <c r="B6" s="40" t="s">
        <v>602</v>
      </c>
      <c r="C6" s="16">
        <v>84</v>
      </c>
      <c r="D6" s="6"/>
      <c r="E6" s="7">
        <v>44838</v>
      </c>
      <c r="F6" s="44" t="s">
        <v>603</v>
      </c>
      <c r="G6" s="44" t="s">
        <v>604</v>
      </c>
      <c r="H6" s="8"/>
      <c r="I6" s="5"/>
      <c r="J6" s="40"/>
      <c r="K6" s="16"/>
      <c r="L6" s="7"/>
      <c r="M6" s="41"/>
      <c r="N6" s="41"/>
      <c r="O6" s="8"/>
      <c r="P6" s="9"/>
      <c r="Q6" s="9"/>
      <c r="S6" s="129"/>
      <c r="T6" s="82"/>
      <c r="U6" s="83"/>
      <c r="V6" s="55"/>
      <c r="W6" s="82"/>
      <c r="X6" s="83"/>
      <c r="Y6" s="83"/>
    </row>
    <row r="7" spans="1:25" ht="36" customHeight="1">
      <c r="A7" s="10">
        <v>2022101004</v>
      </c>
      <c r="B7" s="40" t="s">
        <v>602</v>
      </c>
      <c r="C7" s="16">
        <v>84</v>
      </c>
      <c r="D7" s="6"/>
      <c r="E7" s="7">
        <v>44838</v>
      </c>
      <c r="F7" s="44" t="s">
        <v>603</v>
      </c>
      <c r="G7" s="44" t="s">
        <v>604</v>
      </c>
      <c r="H7" s="13"/>
      <c r="I7" s="5"/>
      <c r="J7" s="40"/>
      <c r="K7" s="16"/>
      <c r="L7" s="7"/>
      <c r="M7" s="41"/>
      <c r="N7" s="41"/>
      <c r="O7" s="8"/>
      <c r="P7" s="9"/>
      <c r="Q7" s="9"/>
      <c r="T7" s="51"/>
      <c r="U7" s="83"/>
      <c r="V7" s="34"/>
      <c r="W7" s="51"/>
      <c r="X7" s="83"/>
      <c r="Y7" s="83"/>
    </row>
    <row r="8" spans="1:22" ht="36" customHeight="1">
      <c r="A8" s="10">
        <v>2022101005</v>
      </c>
      <c r="B8" s="40" t="s">
        <v>35</v>
      </c>
      <c r="C8" s="16">
        <v>612.13</v>
      </c>
      <c r="D8" s="57"/>
      <c r="E8" s="7">
        <v>44837</v>
      </c>
      <c r="F8" s="41" t="s">
        <v>43</v>
      </c>
      <c r="G8" s="41" t="s">
        <v>44</v>
      </c>
      <c r="H8" s="8">
        <v>35760532</v>
      </c>
      <c r="I8" s="5" t="s">
        <v>1014</v>
      </c>
      <c r="J8" s="40" t="str">
        <f aca="true" t="shared" si="0" ref="J8:K17">B8</f>
        <v>potraviny</v>
      </c>
      <c r="K8" s="16">
        <f t="shared" si="0"/>
        <v>612.13</v>
      </c>
      <c r="L8" s="7">
        <v>44833</v>
      </c>
      <c r="M8" s="41" t="str">
        <f aca="true" t="shared" si="1" ref="M8:O21">F8</f>
        <v>ATC - JR, s.r.o.</v>
      </c>
      <c r="N8" s="41" t="str">
        <f t="shared" si="1"/>
        <v>Vsetínska cesta 766,020 01 Púchov</v>
      </c>
      <c r="O8" s="8">
        <f t="shared" si="1"/>
        <v>35760532</v>
      </c>
      <c r="P8" s="9" t="s">
        <v>6</v>
      </c>
      <c r="Q8" s="9" t="s">
        <v>34</v>
      </c>
      <c r="S8" s="31"/>
      <c r="T8" s="17"/>
      <c r="U8" s="34"/>
      <c r="V8" s="34"/>
    </row>
    <row r="9" spans="1:19" ht="36" customHeight="1">
      <c r="A9" s="10">
        <v>2022101006</v>
      </c>
      <c r="B9" s="40" t="s">
        <v>35</v>
      </c>
      <c r="C9" s="16">
        <v>721.23</v>
      </c>
      <c r="D9" s="57"/>
      <c r="E9" s="7">
        <v>44837</v>
      </c>
      <c r="F9" s="41" t="s">
        <v>43</v>
      </c>
      <c r="G9" s="41" t="s">
        <v>44</v>
      </c>
      <c r="H9" s="8">
        <v>35760532</v>
      </c>
      <c r="I9" s="5" t="s">
        <v>1015</v>
      </c>
      <c r="J9" s="40" t="str">
        <f t="shared" si="0"/>
        <v>potraviny</v>
      </c>
      <c r="K9" s="16">
        <f t="shared" si="0"/>
        <v>721.23</v>
      </c>
      <c r="L9" s="7">
        <v>44833</v>
      </c>
      <c r="M9" s="41" t="str">
        <f t="shared" si="1"/>
        <v>ATC - JR, s.r.o.</v>
      </c>
      <c r="N9" s="41" t="str">
        <f t="shared" si="1"/>
        <v>Vsetínska cesta 766,020 01 Púchov</v>
      </c>
      <c r="O9" s="8">
        <f t="shared" si="1"/>
        <v>35760532</v>
      </c>
      <c r="P9" s="9" t="s">
        <v>6</v>
      </c>
      <c r="Q9" s="9" t="s">
        <v>34</v>
      </c>
      <c r="S9" s="31"/>
    </row>
    <row r="10" spans="1:19" ht="36" customHeight="1">
      <c r="A10" s="10">
        <v>2022101007</v>
      </c>
      <c r="B10" s="40" t="s">
        <v>59</v>
      </c>
      <c r="C10" s="16">
        <v>388.78</v>
      </c>
      <c r="D10" s="6"/>
      <c r="E10" s="7">
        <v>44838</v>
      </c>
      <c r="F10" s="40" t="s">
        <v>47</v>
      </c>
      <c r="G10" s="41" t="s">
        <v>99</v>
      </c>
      <c r="H10" s="33">
        <v>17081173</v>
      </c>
      <c r="I10" s="5" t="s">
        <v>1016</v>
      </c>
      <c r="J10" s="40" t="str">
        <f t="shared" si="0"/>
        <v>tonery</v>
      </c>
      <c r="K10" s="16">
        <f t="shared" si="0"/>
        <v>388.78</v>
      </c>
      <c r="L10" s="7">
        <v>44834</v>
      </c>
      <c r="M10" s="41" t="str">
        <f t="shared" si="1"/>
        <v>CompAct-spoločnosť s ručením obmedzeným Rožňava</v>
      </c>
      <c r="N10" s="41" t="str">
        <f t="shared" si="1"/>
        <v>Šafárikova 17, 048 01 Rožňava</v>
      </c>
      <c r="O10" s="8">
        <f t="shared" si="1"/>
        <v>17081173</v>
      </c>
      <c r="P10" s="9" t="s">
        <v>32</v>
      </c>
      <c r="Q10" s="9" t="s">
        <v>33</v>
      </c>
      <c r="S10" s="31"/>
    </row>
    <row r="11" spans="1:20" ht="36" customHeight="1">
      <c r="A11" s="10">
        <v>2022101008</v>
      </c>
      <c r="B11" s="40" t="s">
        <v>35</v>
      </c>
      <c r="C11" s="16">
        <v>918.18</v>
      </c>
      <c r="D11" s="57"/>
      <c r="E11" s="62">
        <v>44838</v>
      </c>
      <c r="F11" s="41" t="s">
        <v>233</v>
      </c>
      <c r="G11" s="41" t="s">
        <v>234</v>
      </c>
      <c r="H11" s="8">
        <v>34144579</v>
      </c>
      <c r="I11" s="5" t="s">
        <v>1017</v>
      </c>
      <c r="J11" s="40" t="str">
        <f t="shared" si="0"/>
        <v>potraviny</v>
      </c>
      <c r="K11" s="16">
        <f t="shared" si="0"/>
        <v>918.18</v>
      </c>
      <c r="L11" s="7">
        <v>44834</v>
      </c>
      <c r="M11" s="41" t="str">
        <f t="shared" si="1"/>
        <v>AG FOODS SK s.r.o.</v>
      </c>
      <c r="N11" s="41" t="str">
        <f t="shared" si="1"/>
        <v>Moyzesova 10, 902 01 Pezinok</v>
      </c>
      <c r="O11" s="8">
        <f t="shared" si="1"/>
        <v>34144579</v>
      </c>
      <c r="P11" s="9" t="s">
        <v>6</v>
      </c>
      <c r="Q11" s="9" t="s">
        <v>34</v>
      </c>
      <c r="S11" s="130"/>
      <c r="T11" s="78"/>
    </row>
    <row r="12" spans="1:20" ht="36" customHeight="1">
      <c r="A12" s="10">
        <v>2022101009</v>
      </c>
      <c r="B12" s="40" t="s">
        <v>35</v>
      </c>
      <c r="C12" s="16">
        <v>967.68</v>
      </c>
      <c r="D12" s="57"/>
      <c r="E12" s="62">
        <v>44838</v>
      </c>
      <c r="F12" s="41" t="s">
        <v>233</v>
      </c>
      <c r="G12" s="41" t="s">
        <v>234</v>
      </c>
      <c r="H12" s="8">
        <v>34144579</v>
      </c>
      <c r="I12" s="5" t="s">
        <v>1018</v>
      </c>
      <c r="J12" s="40" t="str">
        <f t="shared" si="0"/>
        <v>potraviny</v>
      </c>
      <c r="K12" s="16">
        <f t="shared" si="0"/>
        <v>967.68</v>
      </c>
      <c r="L12" s="7">
        <v>44833</v>
      </c>
      <c r="M12" s="41" t="str">
        <f t="shared" si="1"/>
        <v>AG FOODS SK s.r.o.</v>
      </c>
      <c r="N12" s="41" t="str">
        <f t="shared" si="1"/>
        <v>Moyzesova 10, 902 01 Pezinok</v>
      </c>
      <c r="O12" s="8">
        <f t="shared" si="1"/>
        <v>34144579</v>
      </c>
      <c r="P12" s="9" t="s">
        <v>6</v>
      </c>
      <c r="Q12" s="9" t="s">
        <v>34</v>
      </c>
      <c r="S12" s="131"/>
      <c r="T12" s="78"/>
    </row>
    <row r="13" spans="1:20" ht="36" customHeight="1">
      <c r="A13" s="10">
        <v>2022101010</v>
      </c>
      <c r="B13" s="40" t="s">
        <v>35</v>
      </c>
      <c r="C13" s="16">
        <v>911.92</v>
      </c>
      <c r="D13" s="57"/>
      <c r="E13" s="62">
        <v>44838</v>
      </c>
      <c r="F13" s="41" t="s">
        <v>233</v>
      </c>
      <c r="G13" s="41" t="s">
        <v>234</v>
      </c>
      <c r="H13" s="8">
        <v>34144579</v>
      </c>
      <c r="I13" s="5" t="s">
        <v>1019</v>
      </c>
      <c r="J13" s="40" t="str">
        <f t="shared" si="0"/>
        <v>potraviny</v>
      </c>
      <c r="K13" s="16">
        <f t="shared" si="0"/>
        <v>911.92</v>
      </c>
      <c r="L13" s="7">
        <v>44833</v>
      </c>
      <c r="M13" s="41" t="str">
        <f t="shared" si="1"/>
        <v>AG FOODS SK s.r.o.</v>
      </c>
      <c r="N13" s="41" t="str">
        <f t="shared" si="1"/>
        <v>Moyzesova 10, 902 01 Pezinok</v>
      </c>
      <c r="O13" s="8">
        <f t="shared" si="1"/>
        <v>34144579</v>
      </c>
      <c r="P13" s="9" t="s">
        <v>6</v>
      </c>
      <c r="Q13" s="9" t="s">
        <v>34</v>
      </c>
      <c r="S13" s="132"/>
      <c r="T13" s="85"/>
    </row>
    <row r="14" spans="1:19" ht="36" customHeight="1">
      <c r="A14" s="10">
        <v>2022101011</v>
      </c>
      <c r="B14" s="40" t="s">
        <v>1020</v>
      </c>
      <c r="C14" s="16">
        <v>120</v>
      </c>
      <c r="D14" s="57"/>
      <c r="E14" s="7">
        <v>44839</v>
      </c>
      <c r="F14" s="41" t="s">
        <v>1021</v>
      </c>
      <c r="G14" s="41" t="s">
        <v>1022</v>
      </c>
      <c r="H14" s="8">
        <v>30685702</v>
      </c>
      <c r="I14" s="5" t="s">
        <v>1023</v>
      </c>
      <c r="J14" s="40" t="str">
        <f t="shared" si="0"/>
        <v>mulčovanie</v>
      </c>
      <c r="K14" s="16">
        <f t="shared" si="0"/>
        <v>120</v>
      </c>
      <c r="L14" s="7">
        <v>44839</v>
      </c>
      <c r="M14" s="41" t="str">
        <f t="shared" si="1"/>
        <v>Oskar Drenko</v>
      </c>
      <c r="N14" s="41" t="str">
        <f t="shared" si="1"/>
        <v>Kunová Teplica 24, 049 32 Kunová Teplica</v>
      </c>
      <c r="O14" s="8">
        <f t="shared" si="1"/>
        <v>30685702</v>
      </c>
      <c r="P14" s="9" t="s">
        <v>32</v>
      </c>
      <c r="Q14" s="9" t="s">
        <v>33</v>
      </c>
      <c r="S14" s="132"/>
    </row>
    <row r="15" spans="1:20" ht="36" customHeight="1">
      <c r="A15" s="10">
        <v>2022101012</v>
      </c>
      <c r="B15" s="40" t="s">
        <v>239</v>
      </c>
      <c r="C15" s="16">
        <v>118.8</v>
      </c>
      <c r="D15" s="6" t="s">
        <v>120</v>
      </c>
      <c r="E15" s="7">
        <v>44839</v>
      </c>
      <c r="F15" s="44" t="s">
        <v>103</v>
      </c>
      <c r="G15" s="44" t="s">
        <v>104</v>
      </c>
      <c r="H15" s="13">
        <v>44031483</v>
      </c>
      <c r="I15" s="5"/>
      <c r="J15" s="40"/>
      <c r="K15" s="16"/>
      <c r="L15" s="7"/>
      <c r="M15" s="41"/>
      <c r="N15" s="41"/>
      <c r="O15" s="8"/>
      <c r="P15" s="9"/>
      <c r="Q15" s="9"/>
      <c r="R15" s="131"/>
      <c r="S15" s="131"/>
      <c r="T15" s="97"/>
    </row>
    <row r="16" spans="1:19" ht="36" customHeight="1">
      <c r="A16" s="10">
        <v>2022101013</v>
      </c>
      <c r="B16" s="40" t="s">
        <v>35</v>
      </c>
      <c r="C16" s="16">
        <v>918.31</v>
      </c>
      <c r="D16" s="6"/>
      <c r="E16" s="7">
        <v>44840</v>
      </c>
      <c r="F16" s="40" t="s">
        <v>60</v>
      </c>
      <c r="G16" s="41" t="s">
        <v>61</v>
      </c>
      <c r="H16" s="8">
        <v>44240104</v>
      </c>
      <c r="I16" s="5" t="s">
        <v>1024</v>
      </c>
      <c r="J16" s="40" t="str">
        <f aca="true" t="shared" si="2" ref="J16:J21">B16</f>
        <v>potraviny</v>
      </c>
      <c r="K16" s="16">
        <f t="shared" si="0"/>
        <v>918.31</v>
      </c>
      <c r="L16" s="7">
        <v>44833</v>
      </c>
      <c r="M16" s="41" t="str">
        <f aca="true" t="shared" si="3" ref="M16:M21">F16</f>
        <v>BOHUŠ ŠESTÁK s.r.o.</v>
      </c>
      <c r="N16" s="41" t="str">
        <f t="shared" si="1"/>
        <v>Vodárenská 343/2, 924 01 Galanta</v>
      </c>
      <c r="O16" s="8">
        <f t="shared" si="1"/>
        <v>44240104</v>
      </c>
      <c r="P16" s="9" t="s">
        <v>6</v>
      </c>
      <c r="Q16" s="9" t="s">
        <v>34</v>
      </c>
      <c r="S16" s="133"/>
    </row>
    <row r="17" spans="1:19" ht="36" customHeight="1">
      <c r="A17" s="10">
        <v>2022101014</v>
      </c>
      <c r="B17" s="40" t="s">
        <v>35</v>
      </c>
      <c r="C17" s="16">
        <v>1041.04</v>
      </c>
      <c r="D17" s="6"/>
      <c r="E17" s="7">
        <v>44840</v>
      </c>
      <c r="F17" s="40" t="s">
        <v>60</v>
      </c>
      <c r="G17" s="41" t="s">
        <v>61</v>
      </c>
      <c r="H17" s="8">
        <v>44240104</v>
      </c>
      <c r="I17" s="5" t="s">
        <v>1014</v>
      </c>
      <c r="J17" s="40" t="str">
        <f t="shared" si="2"/>
        <v>potraviny</v>
      </c>
      <c r="K17" s="16">
        <f t="shared" si="0"/>
        <v>1041.04</v>
      </c>
      <c r="L17" s="7">
        <v>44833</v>
      </c>
      <c r="M17" s="41" t="str">
        <f t="shared" si="3"/>
        <v>BOHUŠ ŠESTÁK s.r.o.</v>
      </c>
      <c r="N17" s="41" t="str">
        <f t="shared" si="1"/>
        <v>Vodárenská 343/2, 924 01 Galanta</v>
      </c>
      <c r="O17" s="8">
        <f t="shared" si="1"/>
        <v>44240104</v>
      </c>
      <c r="P17" s="9" t="s">
        <v>6</v>
      </c>
      <c r="Q17" s="9" t="s">
        <v>34</v>
      </c>
      <c r="S17" s="1"/>
    </row>
    <row r="18" spans="1:17" ht="36" customHeight="1">
      <c r="A18" s="10">
        <v>2022101015</v>
      </c>
      <c r="B18" s="40" t="s">
        <v>46</v>
      </c>
      <c r="C18" s="16">
        <v>748.39</v>
      </c>
      <c r="D18" s="56" t="s">
        <v>200</v>
      </c>
      <c r="E18" s="7">
        <v>44837</v>
      </c>
      <c r="F18" s="44" t="s">
        <v>10</v>
      </c>
      <c r="G18" s="44" t="s">
        <v>11</v>
      </c>
      <c r="H18" s="13">
        <v>47925914</v>
      </c>
      <c r="I18" s="21" t="s">
        <v>1025</v>
      </c>
      <c r="J18" s="40" t="str">
        <f t="shared" si="2"/>
        <v>lieky</v>
      </c>
      <c r="K18" s="16">
        <f>C18</f>
        <v>748.39</v>
      </c>
      <c r="L18" s="7">
        <v>44833</v>
      </c>
      <c r="M18" s="41" t="str">
        <f t="shared" si="3"/>
        <v>ATONA s.r.o.</v>
      </c>
      <c r="N18" s="41" t="str">
        <f t="shared" si="1"/>
        <v>Okružná 30, 048 01 Rožňava</v>
      </c>
      <c r="O18" s="8">
        <f t="shared" si="1"/>
        <v>47925914</v>
      </c>
      <c r="P18" s="9" t="s">
        <v>32</v>
      </c>
      <c r="Q18" s="9" t="s">
        <v>33</v>
      </c>
    </row>
    <row r="19" spans="1:17" ht="36" customHeight="1">
      <c r="A19" s="10">
        <v>2022101016</v>
      </c>
      <c r="B19" s="40" t="s">
        <v>46</v>
      </c>
      <c r="C19" s="16">
        <v>980.57</v>
      </c>
      <c r="D19" s="56" t="s">
        <v>200</v>
      </c>
      <c r="E19" s="7">
        <v>44837</v>
      </c>
      <c r="F19" s="44" t="s">
        <v>10</v>
      </c>
      <c r="G19" s="44" t="s">
        <v>11</v>
      </c>
      <c r="H19" s="13">
        <v>47925914</v>
      </c>
      <c r="I19" s="21" t="s">
        <v>1026</v>
      </c>
      <c r="J19" s="40" t="str">
        <f t="shared" si="2"/>
        <v>lieky</v>
      </c>
      <c r="K19" s="16">
        <f>C19</f>
        <v>980.57</v>
      </c>
      <c r="L19" s="7">
        <v>44834</v>
      </c>
      <c r="M19" s="41" t="str">
        <f t="shared" si="3"/>
        <v>ATONA s.r.o.</v>
      </c>
      <c r="N19" s="41" t="str">
        <f t="shared" si="1"/>
        <v>Okružná 30, 048 01 Rožňava</v>
      </c>
      <c r="O19" s="8">
        <f t="shared" si="1"/>
        <v>47925914</v>
      </c>
      <c r="P19" s="9" t="s">
        <v>32</v>
      </c>
      <c r="Q19" s="9" t="s">
        <v>33</v>
      </c>
    </row>
    <row r="20" spans="1:17" ht="36" customHeight="1">
      <c r="A20" s="10">
        <v>2022101017</v>
      </c>
      <c r="B20" s="40" t="s">
        <v>46</v>
      </c>
      <c r="C20" s="16">
        <v>1335.7</v>
      </c>
      <c r="D20" s="56" t="s">
        <v>200</v>
      </c>
      <c r="E20" s="7">
        <v>44837</v>
      </c>
      <c r="F20" s="44" t="s">
        <v>10</v>
      </c>
      <c r="G20" s="44" t="s">
        <v>11</v>
      </c>
      <c r="H20" s="13">
        <v>47925914</v>
      </c>
      <c r="I20" s="21" t="s">
        <v>1027</v>
      </c>
      <c r="J20" s="40" t="str">
        <f t="shared" si="2"/>
        <v>lieky</v>
      </c>
      <c r="K20" s="16">
        <f>C20</f>
        <v>1335.7</v>
      </c>
      <c r="L20" s="7">
        <v>44832</v>
      </c>
      <c r="M20" s="41" t="str">
        <f t="shared" si="3"/>
        <v>ATONA s.r.o.</v>
      </c>
      <c r="N20" s="41" t="str">
        <f t="shared" si="1"/>
        <v>Okružná 30, 048 01 Rožňava</v>
      </c>
      <c r="O20" s="8">
        <f t="shared" si="1"/>
        <v>47925914</v>
      </c>
      <c r="P20" s="9" t="s">
        <v>32</v>
      </c>
      <c r="Q20" s="9" t="s">
        <v>33</v>
      </c>
    </row>
    <row r="21" spans="1:19" ht="36" customHeight="1">
      <c r="A21" s="10">
        <v>2022101018</v>
      </c>
      <c r="B21" s="40" t="s">
        <v>46</v>
      </c>
      <c r="C21" s="16">
        <v>2013.61</v>
      </c>
      <c r="D21" s="56" t="s">
        <v>200</v>
      </c>
      <c r="E21" s="7">
        <v>44837</v>
      </c>
      <c r="F21" s="44" t="s">
        <v>10</v>
      </c>
      <c r="G21" s="44" t="s">
        <v>11</v>
      </c>
      <c r="H21" s="13">
        <v>47925914</v>
      </c>
      <c r="I21" s="21" t="s">
        <v>1028</v>
      </c>
      <c r="J21" s="40" t="str">
        <f t="shared" si="2"/>
        <v>lieky</v>
      </c>
      <c r="K21" s="16">
        <f>C21</f>
        <v>2013.61</v>
      </c>
      <c r="L21" s="7">
        <v>44832</v>
      </c>
      <c r="M21" s="41" t="str">
        <f t="shared" si="3"/>
        <v>ATONA s.r.o.</v>
      </c>
      <c r="N21" s="41" t="str">
        <f t="shared" si="1"/>
        <v>Okružná 30, 048 01 Rožňava</v>
      </c>
      <c r="O21" s="8">
        <f t="shared" si="1"/>
        <v>47925914</v>
      </c>
      <c r="P21" s="9" t="s">
        <v>32</v>
      </c>
      <c r="Q21" s="9" t="s">
        <v>33</v>
      </c>
      <c r="S21" s="1"/>
    </row>
    <row r="22" spans="1:17" ht="36" customHeight="1">
      <c r="A22" s="10">
        <v>2022101019</v>
      </c>
      <c r="B22" s="40" t="s">
        <v>1029</v>
      </c>
      <c r="C22" s="16">
        <v>-196.72</v>
      </c>
      <c r="D22" s="56" t="s">
        <v>200</v>
      </c>
      <c r="E22" s="7">
        <v>44838</v>
      </c>
      <c r="F22" s="44" t="s">
        <v>10</v>
      </c>
      <c r="G22" s="44" t="s">
        <v>11</v>
      </c>
      <c r="H22" s="13">
        <v>47925914</v>
      </c>
      <c r="I22" s="21"/>
      <c r="J22" s="40"/>
      <c r="K22" s="16"/>
      <c r="L22" s="7"/>
      <c r="M22" s="41"/>
      <c r="N22" s="41"/>
      <c r="O22" s="8"/>
      <c r="P22" s="9"/>
      <c r="Q22" s="9"/>
    </row>
    <row r="23" spans="1:17" ht="36" customHeight="1">
      <c r="A23" s="10">
        <v>2022101020</v>
      </c>
      <c r="B23" s="40" t="s">
        <v>1030</v>
      </c>
      <c r="C23" s="16">
        <v>94.26</v>
      </c>
      <c r="D23" s="56" t="s">
        <v>200</v>
      </c>
      <c r="E23" s="7">
        <v>44839</v>
      </c>
      <c r="F23" s="44" t="s">
        <v>10</v>
      </c>
      <c r="G23" s="44" t="s">
        <v>11</v>
      </c>
      <c r="H23" s="13">
        <v>47925914</v>
      </c>
      <c r="I23" s="21"/>
      <c r="J23" s="40" t="str">
        <f>B23</f>
        <v>teplomery, pulzný oximeter</v>
      </c>
      <c r="K23" s="16">
        <f>C23</f>
        <v>94.26</v>
      </c>
      <c r="L23" s="7">
        <v>44837</v>
      </c>
      <c r="M23" s="41" t="str">
        <f>F23</f>
        <v>ATONA s.r.o.</v>
      </c>
      <c r="N23" s="41" t="str">
        <f>G23</f>
        <v>Okružná 30, 048 01 Rožňava</v>
      </c>
      <c r="O23" s="8">
        <f>H23</f>
        <v>47925914</v>
      </c>
      <c r="P23" s="9" t="s">
        <v>32</v>
      </c>
      <c r="Q23" s="9" t="s">
        <v>33</v>
      </c>
    </row>
    <row r="24" spans="1:17" ht="36" customHeight="1">
      <c r="A24" s="10">
        <v>2022101021</v>
      </c>
      <c r="B24" s="40" t="s">
        <v>35</v>
      </c>
      <c r="C24" s="16">
        <v>1072.7</v>
      </c>
      <c r="D24" s="57" t="s">
        <v>459</v>
      </c>
      <c r="E24" s="7">
        <v>44840</v>
      </c>
      <c r="F24" s="41" t="s">
        <v>48</v>
      </c>
      <c r="G24" s="41" t="s">
        <v>49</v>
      </c>
      <c r="H24" s="8">
        <v>45952671</v>
      </c>
      <c r="I24" s="5"/>
      <c r="J24" s="40" t="str">
        <f>B24</f>
        <v>potraviny</v>
      </c>
      <c r="K24" s="16">
        <f aca="true" t="shared" si="4" ref="K24:K84">C24</f>
        <v>1072.7</v>
      </c>
      <c r="L24" s="7">
        <v>44834</v>
      </c>
      <c r="M24" s="41" t="str">
        <f aca="true" t="shared" si="5" ref="M24:O69">F24</f>
        <v>METRO Cash and Carry SR s.r.o.</v>
      </c>
      <c r="N24" s="41" t="str">
        <f t="shared" si="5"/>
        <v>Senecká cesta 1881,900 28  Ivanka pri Dunaji</v>
      </c>
      <c r="O24" s="8">
        <f t="shared" si="5"/>
        <v>45952671</v>
      </c>
      <c r="P24" s="9" t="s">
        <v>32</v>
      </c>
      <c r="Q24" s="9" t="s">
        <v>33</v>
      </c>
    </row>
    <row r="25" spans="1:22" ht="36" customHeight="1">
      <c r="A25" s="10">
        <v>2022101022</v>
      </c>
      <c r="B25" s="40" t="s">
        <v>35</v>
      </c>
      <c r="C25" s="16">
        <v>188.85</v>
      </c>
      <c r="D25" s="57" t="s">
        <v>459</v>
      </c>
      <c r="E25" s="7">
        <v>44840</v>
      </c>
      <c r="F25" s="41" t="s">
        <v>48</v>
      </c>
      <c r="G25" s="41" t="s">
        <v>49</v>
      </c>
      <c r="H25" s="8">
        <v>45952671</v>
      </c>
      <c r="I25" s="5" t="s">
        <v>1031</v>
      </c>
      <c r="J25" s="40" t="str">
        <f>B25</f>
        <v>potraviny</v>
      </c>
      <c r="K25" s="16">
        <f t="shared" si="4"/>
        <v>188.85</v>
      </c>
      <c r="L25" s="7">
        <v>44838</v>
      </c>
      <c r="M25" s="41" t="str">
        <f t="shared" si="5"/>
        <v>METRO Cash and Carry SR s.r.o.</v>
      </c>
      <c r="N25" s="41" t="str">
        <f t="shared" si="5"/>
        <v>Senecká cesta 1881,900 28  Ivanka pri Dunaji</v>
      </c>
      <c r="O25" s="8">
        <f t="shared" si="5"/>
        <v>45952671</v>
      </c>
      <c r="P25" s="9" t="s">
        <v>6</v>
      </c>
      <c r="Q25" s="9" t="s">
        <v>34</v>
      </c>
      <c r="U25" s="34"/>
      <c r="V25" s="55"/>
    </row>
    <row r="26" spans="1:22" ht="36" customHeight="1">
      <c r="A26" s="10">
        <v>2022101023</v>
      </c>
      <c r="B26" s="40" t="s">
        <v>35</v>
      </c>
      <c r="C26" s="16">
        <v>1004.05</v>
      </c>
      <c r="D26" s="57" t="s">
        <v>459</v>
      </c>
      <c r="E26" s="7">
        <v>44840</v>
      </c>
      <c r="F26" s="41" t="s">
        <v>48</v>
      </c>
      <c r="G26" s="41" t="s">
        <v>49</v>
      </c>
      <c r="H26" s="8">
        <v>45952671</v>
      </c>
      <c r="I26" s="5" t="s">
        <v>1032</v>
      </c>
      <c r="J26" s="40" t="str">
        <f>B26</f>
        <v>potraviny</v>
      </c>
      <c r="K26" s="16">
        <f t="shared" si="4"/>
        <v>1004.05</v>
      </c>
      <c r="L26" s="7">
        <v>44837</v>
      </c>
      <c r="M26" s="41" t="str">
        <f t="shared" si="5"/>
        <v>METRO Cash and Carry SR s.r.o.</v>
      </c>
      <c r="N26" s="41" t="str">
        <f t="shared" si="5"/>
        <v>Senecká cesta 1881,900 28  Ivanka pri Dunaji</v>
      </c>
      <c r="O26" s="8">
        <f t="shared" si="5"/>
        <v>45952671</v>
      </c>
      <c r="P26" s="9" t="s">
        <v>6</v>
      </c>
      <c r="Q26" s="9" t="s">
        <v>34</v>
      </c>
      <c r="U26" s="34"/>
      <c r="V26" s="34"/>
    </row>
    <row r="27" spans="1:22" ht="36" customHeight="1">
      <c r="A27" s="10">
        <v>2022101024</v>
      </c>
      <c r="B27" s="40" t="s">
        <v>35</v>
      </c>
      <c r="C27" s="16">
        <v>499.27</v>
      </c>
      <c r="D27" s="57" t="s">
        <v>927</v>
      </c>
      <c r="E27" s="7">
        <v>44841</v>
      </c>
      <c r="F27" s="41" t="s">
        <v>114</v>
      </c>
      <c r="G27" s="41" t="s">
        <v>45</v>
      </c>
      <c r="H27" s="8">
        <v>36019209</v>
      </c>
      <c r="I27" s="5" t="s">
        <v>1033</v>
      </c>
      <c r="J27" s="40" t="str">
        <f>B27</f>
        <v>potraviny</v>
      </c>
      <c r="K27" s="16">
        <f t="shared" si="4"/>
        <v>499.27</v>
      </c>
      <c r="L27" s="7">
        <v>44838</v>
      </c>
      <c r="M27" s="41" t="str">
        <f t="shared" si="5"/>
        <v>INMEDIA, spol.s.r.o.</v>
      </c>
      <c r="N27" s="41" t="str">
        <f t="shared" si="5"/>
        <v>Námestie SNP 11, 960,01 Zvolen</v>
      </c>
      <c r="O27" s="8">
        <f t="shared" si="5"/>
        <v>36019209</v>
      </c>
      <c r="P27" s="9" t="s">
        <v>6</v>
      </c>
      <c r="Q27" s="9" t="s">
        <v>34</v>
      </c>
      <c r="U27" s="34"/>
      <c r="V27" s="34"/>
    </row>
    <row r="28" spans="1:17" ht="36" customHeight="1">
      <c r="A28" s="10">
        <v>2022101025</v>
      </c>
      <c r="B28" s="40" t="s">
        <v>35</v>
      </c>
      <c r="C28" s="16">
        <v>421.91</v>
      </c>
      <c r="D28" s="57" t="s">
        <v>927</v>
      </c>
      <c r="E28" s="7">
        <v>44841</v>
      </c>
      <c r="F28" s="41" t="s">
        <v>114</v>
      </c>
      <c r="G28" s="41" t="s">
        <v>45</v>
      </c>
      <c r="H28" s="8">
        <v>36019209</v>
      </c>
      <c r="I28" s="5"/>
      <c r="J28" s="40" t="str">
        <f>B28</f>
        <v>potraviny</v>
      </c>
      <c r="K28" s="16">
        <f t="shared" si="4"/>
        <v>421.91</v>
      </c>
      <c r="L28" s="7">
        <v>44830</v>
      </c>
      <c r="M28" s="41" t="str">
        <f t="shared" si="5"/>
        <v>INMEDIA, spol.s.r.o.</v>
      </c>
      <c r="N28" s="41" t="str">
        <f t="shared" si="5"/>
        <v>Námestie SNP 11, 960,01 Zvolen</v>
      </c>
      <c r="O28" s="8">
        <f t="shared" si="5"/>
        <v>36019209</v>
      </c>
      <c r="P28" s="9" t="s">
        <v>32</v>
      </c>
      <c r="Q28" s="9" t="s">
        <v>33</v>
      </c>
    </row>
    <row r="29" spans="1:17" ht="36" customHeight="1">
      <c r="A29" s="10">
        <v>2022101026</v>
      </c>
      <c r="B29" s="40" t="s">
        <v>1034</v>
      </c>
      <c r="C29" s="16">
        <v>322.8</v>
      </c>
      <c r="D29" s="57"/>
      <c r="E29" s="7">
        <v>44841</v>
      </c>
      <c r="F29" s="41" t="s">
        <v>1005</v>
      </c>
      <c r="G29" s="41" t="s">
        <v>1006</v>
      </c>
      <c r="H29" s="8">
        <v>35790253</v>
      </c>
      <c r="I29" s="5"/>
      <c r="J29" s="40"/>
      <c r="K29" s="16"/>
      <c r="L29" s="7"/>
      <c r="M29" s="41"/>
      <c r="N29" s="41"/>
      <c r="O29" s="8"/>
      <c r="P29" s="9"/>
      <c r="Q29" s="9"/>
    </row>
    <row r="30" spans="1:17" ht="36" customHeight="1">
      <c r="A30" s="10">
        <v>2022101027</v>
      </c>
      <c r="B30" s="40" t="s">
        <v>134</v>
      </c>
      <c r="C30" s="16">
        <v>278.88</v>
      </c>
      <c r="D30" s="6"/>
      <c r="E30" s="62">
        <v>44835</v>
      </c>
      <c r="F30" s="40" t="s">
        <v>128</v>
      </c>
      <c r="G30" s="41" t="s">
        <v>12</v>
      </c>
      <c r="H30" s="8">
        <v>36237337</v>
      </c>
      <c r="I30" s="5"/>
      <c r="J30" s="40"/>
      <c r="K30" s="16"/>
      <c r="L30" s="7"/>
      <c r="M30" s="41"/>
      <c r="N30" s="41"/>
      <c r="O30" s="8"/>
      <c r="P30" s="9"/>
      <c r="Q30" s="9"/>
    </row>
    <row r="31" spans="1:18" ht="36" customHeight="1">
      <c r="A31" s="10">
        <v>2022101028</v>
      </c>
      <c r="B31" s="40" t="s">
        <v>37</v>
      </c>
      <c r="C31" s="16">
        <v>5.99</v>
      </c>
      <c r="D31" s="10" t="s">
        <v>119</v>
      </c>
      <c r="E31" s="7">
        <v>44841</v>
      </c>
      <c r="F31" s="44" t="s">
        <v>38</v>
      </c>
      <c r="G31" s="44" t="s">
        <v>39</v>
      </c>
      <c r="H31" s="13">
        <v>35763469</v>
      </c>
      <c r="I31" s="5"/>
      <c r="J31" s="40"/>
      <c r="K31" s="16"/>
      <c r="L31" s="7"/>
      <c r="M31" s="41"/>
      <c r="N31" s="41"/>
      <c r="O31" s="8"/>
      <c r="P31" s="9"/>
      <c r="Q31" s="9"/>
      <c r="R31" s="96"/>
    </row>
    <row r="32" spans="1:22" ht="36" customHeight="1">
      <c r="A32" s="10">
        <v>2022101029</v>
      </c>
      <c r="B32" s="40" t="s">
        <v>80</v>
      </c>
      <c r="C32" s="16">
        <v>63.19</v>
      </c>
      <c r="D32" s="10">
        <v>6577885234</v>
      </c>
      <c r="E32" s="7">
        <v>44837</v>
      </c>
      <c r="F32" s="12" t="s">
        <v>81</v>
      </c>
      <c r="G32" s="12" t="s">
        <v>82</v>
      </c>
      <c r="H32" s="13">
        <v>17335949</v>
      </c>
      <c r="I32" s="5"/>
      <c r="J32" s="40"/>
      <c r="K32" s="16"/>
      <c r="L32" s="7"/>
      <c r="M32" s="41"/>
      <c r="N32" s="41"/>
      <c r="O32" s="8"/>
      <c r="P32" s="9"/>
      <c r="Q32" s="9"/>
      <c r="R32" s="96"/>
      <c r="U32" s="34"/>
      <c r="V32" s="55"/>
    </row>
    <row r="33" spans="1:22" ht="36" customHeight="1">
      <c r="A33" s="10">
        <v>2022101030</v>
      </c>
      <c r="B33" s="40" t="s">
        <v>80</v>
      </c>
      <c r="C33" s="16">
        <v>183.56</v>
      </c>
      <c r="D33" s="10">
        <v>6577885234</v>
      </c>
      <c r="E33" s="7">
        <v>44837</v>
      </c>
      <c r="F33" s="12" t="s">
        <v>81</v>
      </c>
      <c r="G33" s="12" t="s">
        <v>82</v>
      </c>
      <c r="H33" s="13">
        <v>17335949</v>
      </c>
      <c r="I33" s="5"/>
      <c r="J33" s="40"/>
      <c r="K33" s="16"/>
      <c r="L33" s="7"/>
      <c r="M33" s="41"/>
      <c r="N33" s="41"/>
      <c r="O33" s="8"/>
      <c r="P33" s="9"/>
      <c r="Q33" s="9"/>
      <c r="S33" s="132"/>
      <c r="V33" s="34"/>
    </row>
    <row r="34" spans="1:19" ht="36" customHeight="1">
      <c r="A34" s="10">
        <v>2022101031</v>
      </c>
      <c r="B34" s="40" t="s">
        <v>35</v>
      </c>
      <c r="C34" s="16">
        <v>251.93</v>
      </c>
      <c r="D34" s="57" t="s">
        <v>459</v>
      </c>
      <c r="E34" s="7">
        <v>44845</v>
      </c>
      <c r="F34" s="41" t="s">
        <v>48</v>
      </c>
      <c r="G34" s="41" t="s">
        <v>49</v>
      </c>
      <c r="H34" s="8">
        <v>45952671</v>
      </c>
      <c r="I34" s="5"/>
      <c r="J34" s="40" t="str">
        <f aca="true" t="shared" si="6" ref="J34:J39">B34</f>
        <v>potraviny</v>
      </c>
      <c r="K34" s="16">
        <f t="shared" si="4"/>
        <v>251.93</v>
      </c>
      <c r="L34" s="7">
        <v>44844</v>
      </c>
      <c r="M34" s="41" t="str">
        <f t="shared" si="5"/>
        <v>METRO Cash and Carry SR s.r.o.</v>
      </c>
      <c r="N34" s="41" t="str">
        <f t="shared" si="5"/>
        <v>Senecká cesta 1881,900 28  Ivanka pri Dunaji</v>
      </c>
      <c r="O34" s="8">
        <f t="shared" si="5"/>
        <v>45952671</v>
      </c>
      <c r="P34" s="9" t="s">
        <v>32</v>
      </c>
      <c r="Q34" s="9" t="s">
        <v>33</v>
      </c>
      <c r="S34" s="132"/>
    </row>
    <row r="35" spans="1:19" ht="36" customHeight="1">
      <c r="A35" s="10">
        <v>2022101032</v>
      </c>
      <c r="B35" s="20" t="s">
        <v>35</v>
      </c>
      <c r="C35" s="16">
        <v>497.95</v>
      </c>
      <c r="D35" s="6"/>
      <c r="E35" s="62">
        <v>44845</v>
      </c>
      <c r="F35" s="12" t="s">
        <v>105</v>
      </c>
      <c r="G35" s="12" t="s">
        <v>101</v>
      </c>
      <c r="H35" s="13">
        <v>34152199</v>
      </c>
      <c r="I35" s="5" t="s">
        <v>1035</v>
      </c>
      <c r="J35" s="40" t="str">
        <f t="shared" si="6"/>
        <v>potraviny</v>
      </c>
      <c r="K35" s="16">
        <f t="shared" si="4"/>
        <v>497.95</v>
      </c>
      <c r="L35" s="7">
        <v>44838</v>
      </c>
      <c r="M35" s="41" t="str">
        <f t="shared" si="5"/>
        <v>Bidfood Slovakia, s.r.o</v>
      </c>
      <c r="N35" s="41" t="str">
        <f t="shared" si="5"/>
        <v>Piešťanská 2321/71,  915 01 Nové Mesto nad Váhom</v>
      </c>
      <c r="O35" s="8">
        <f t="shared" si="5"/>
        <v>34152199</v>
      </c>
      <c r="P35" s="9" t="s">
        <v>6</v>
      </c>
      <c r="Q35" s="9" t="s">
        <v>34</v>
      </c>
      <c r="S35" s="132"/>
    </row>
    <row r="36" spans="1:19" ht="36" customHeight="1">
      <c r="A36" s="10">
        <v>2022101033</v>
      </c>
      <c r="B36" s="40" t="s">
        <v>35</v>
      </c>
      <c r="C36" s="16">
        <v>806.52</v>
      </c>
      <c r="D36" s="6" t="s">
        <v>465</v>
      </c>
      <c r="E36" s="7">
        <v>44843</v>
      </c>
      <c r="F36" s="40" t="s">
        <v>112</v>
      </c>
      <c r="G36" s="41" t="s">
        <v>113</v>
      </c>
      <c r="H36" s="8">
        <v>17260752</v>
      </c>
      <c r="I36" s="5" t="s">
        <v>1036</v>
      </c>
      <c r="J36" s="40" t="str">
        <f t="shared" si="6"/>
        <v>potraviny</v>
      </c>
      <c r="K36" s="16">
        <f t="shared" si="4"/>
        <v>806.52</v>
      </c>
      <c r="L36" s="7">
        <v>44838</v>
      </c>
      <c r="M36" s="41" t="str">
        <f t="shared" si="5"/>
        <v>Zoltán Jánosdeák - Jánosdeák</v>
      </c>
      <c r="N36" s="41" t="str">
        <f t="shared" si="5"/>
        <v>Vinohradná 101, 049 11 Plešivec</v>
      </c>
      <c r="O36" s="8">
        <f t="shared" si="5"/>
        <v>17260752</v>
      </c>
      <c r="P36" s="9" t="s">
        <v>6</v>
      </c>
      <c r="Q36" s="9" t="s">
        <v>34</v>
      </c>
      <c r="S36" s="132"/>
    </row>
    <row r="37" spans="1:19" ht="36" customHeight="1">
      <c r="A37" s="10">
        <v>2022101034</v>
      </c>
      <c r="B37" s="40" t="s">
        <v>35</v>
      </c>
      <c r="C37" s="16">
        <v>158.59</v>
      </c>
      <c r="D37" s="57" t="s">
        <v>459</v>
      </c>
      <c r="E37" s="7">
        <v>44847</v>
      </c>
      <c r="F37" s="41" t="s">
        <v>48</v>
      </c>
      <c r="G37" s="41" t="s">
        <v>49</v>
      </c>
      <c r="H37" s="8">
        <v>45952671</v>
      </c>
      <c r="I37" s="5" t="s">
        <v>1037</v>
      </c>
      <c r="J37" s="40" t="str">
        <f t="shared" si="6"/>
        <v>potraviny</v>
      </c>
      <c r="K37" s="16">
        <f>C37</f>
        <v>158.59</v>
      </c>
      <c r="L37" s="7">
        <v>44844</v>
      </c>
      <c r="M37" s="41" t="str">
        <f t="shared" si="5"/>
        <v>METRO Cash and Carry SR s.r.o.</v>
      </c>
      <c r="N37" s="41" t="str">
        <f t="shared" si="5"/>
        <v>Senecká cesta 1881,900 28  Ivanka pri Dunaji</v>
      </c>
      <c r="O37" s="8">
        <f t="shared" si="5"/>
        <v>45952671</v>
      </c>
      <c r="P37" s="9" t="s">
        <v>6</v>
      </c>
      <c r="Q37" s="9" t="s">
        <v>34</v>
      </c>
      <c r="R37" s="132"/>
      <c r="S37" s="132"/>
    </row>
    <row r="38" spans="1:19" ht="36" customHeight="1">
      <c r="A38" s="10">
        <v>2022101035</v>
      </c>
      <c r="B38" s="40" t="s">
        <v>35</v>
      </c>
      <c r="C38" s="16">
        <v>1344.11</v>
      </c>
      <c r="D38" s="57" t="s">
        <v>459</v>
      </c>
      <c r="E38" s="7">
        <v>44847</v>
      </c>
      <c r="F38" s="41" t="s">
        <v>48</v>
      </c>
      <c r="G38" s="41" t="s">
        <v>49</v>
      </c>
      <c r="H38" s="8">
        <v>45952671</v>
      </c>
      <c r="I38" s="5"/>
      <c r="J38" s="40" t="str">
        <f t="shared" si="6"/>
        <v>potraviny</v>
      </c>
      <c r="K38" s="16">
        <f>C38</f>
        <v>1344.11</v>
      </c>
      <c r="L38" s="7">
        <v>44844</v>
      </c>
      <c r="M38" s="41" t="str">
        <f t="shared" si="5"/>
        <v>METRO Cash and Carry SR s.r.o.</v>
      </c>
      <c r="N38" s="41" t="str">
        <f t="shared" si="5"/>
        <v>Senecká cesta 1881,900 28  Ivanka pri Dunaji</v>
      </c>
      <c r="O38" s="8">
        <f t="shared" si="5"/>
        <v>45952671</v>
      </c>
      <c r="P38" s="9" t="s">
        <v>32</v>
      </c>
      <c r="Q38" s="9" t="s">
        <v>33</v>
      </c>
      <c r="R38" s="132"/>
      <c r="S38" s="132"/>
    </row>
    <row r="39" spans="1:19" ht="36" customHeight="1">
      <c r="A39" s="10">
        <v>2022101036</v>
      </c>
      <c r="B39" s="40" t="s">
        <v>35</v>
      </c>
      <c r="C39" s="16">
        <v>556.61</v>
      </c>
      <c r="D39" s="57" t="s">
        <v>459</v>
      </c>
      <c r="E39" s="7">
        <v>44847</v>
      </c>
      <c r="F39" s="41" t="s">
        <v>48</v>
      </c>
      <c r="G39" s="41" t="s">
        <v>49</v>
      </c>
      <c r="H39" s="8">
        <v>45952671</v>
      </c>
      <c r="I39" s="5" t="s">
        <v>1038</v>
      </c>
      <c r="J39" s="40" t="str">
        <f t="shared" si="6"/>
        <v>potraviny</v>
      </c>
      <c r="K39" s="16">
        <f>C39</f>
        <v>556.61</v>
      </c>
      <c r="L39" s="7">
        <v>44874</v>
      </c>
      <c r="M39" s="41" t="str">
        <f t="shared" si="5"/>
        <v>METRO Cash and Carry SR s.r.o.</v>
      </c>
      <c r="N39" s="41" t="str">
        <f t="shared" si="5"/>
        <v>Senecká cesta 1881,900 28  Ivanka pri Dunaji</v>
      </c>
      <c r="O39" s="8">
        <f t="shared" si="5"/>
        <v>45952671</v>
      </c>
      <c r="P39" s="9" t="s">
        <v>6</v>
      </c>
      <c r="Q39" s="9" t="s">
        <v>34</v>
      </c>
      <c r="R39" s="132"/>
      <c r="S39" s="132"/>
    </row>
    <row r="40" spans="1:19" ht="36" customHeight="1">
      <c r="A40" s="10">
        <v>2022101037</v>
      </c>
      <c r="B40" s="36" t="s">
        <v>253</v>
      </c>
      <c r="C40" s="16">
        <v>173.11</v>
      </c>
      <c r="D40" s="6" t="s">
        <v>319</v>
      </c>
      <c r="E40" s="7">
        <v>44846</v>
      </c>
      <c r="F40" s="15" t="s">
        <v>65</v>
      </c>
      <c r="G40" s="12" t="s">
        <v>66</v>
      </c>
      <c r="H40" s="13">
        <v>36226947</v>
      </c>
      <c r="I40" s="5"/>
      <c r="J40" s="40"/>
      <c r="K40" s="16"/>
      <c r="L40" s="7"/>
      <c r="M40" s="41"/>
      <c r="N40" s="41"/>
      <c r="O40" s="8"/>
      <c r="P40" s="9"/>
      <c r="Q40" s="9"/>
      <c r="R40" s="132"/>
      <c r="S40" s="132"/>
    </row>
    <row r="41" spans="1:20" ht="36" customHeight="1">
      <c r="A41" s="10">
        <v>2022101038</v>
      </c>
      <c r="B41" s="14" t="s">
        <v>133</v>
      </c>
      <c r="C41" s="16">
        <v>600.53</v>
      </c>
      <c r="D41" s="6"/>
      <c r="E41" s="7">
        <v>44846</v>
      </c>
      <c r="F41" s="12" t="s">
        <v>89</v>
      </c>
      <c r="G41" s="12" t="s">
        <v>93</v>
      </c>
      <c r="H41" s="13">
        <v>31320911</v>
      </c>
      <c r="I41" s="5" t="s">
        <v>1039</v>
      </c>
      <c r="J41" s="40" t="str">
        <f aca="true" t="shared" si="7" ref="J41:J46">B41</f>
        <v>šzm</v>
      </c>
      <c r="K41" s="16">
        <f t="shared" si="4"/>
        <v>600.53</v>
      </c>
      <c r="L41" s="7">
        <v>44846</v>
      </c>
      <c r="M41" s="41" t="str">
        <f t="shared" si="5"/>
        <v>Pharma Group, a.s. </v>
      </c>
      <c r="N41" s="41" t="str">
        <f t="shared" si="5"/>
        <v>SNP 150, 908 73 Veľké Leváre</v>
      </c>
      <c r="O41" s="8">
        <f t="shared" si="5"/>
        <v>31320911</v>
      </c>
      <c r="P41" s="9" t="s">
        <v>32</v>
      </c>
      <c r="Q41" s="9" t="s">
        <v>33</v>
      </c>
      <c r="R41" s="132"/>
      <c r="S41" s="132"/>
      <c r="T41" s="134"/>
    </row>
    <row r="42" spans="1:19" ht="36" customHeight="1">
      <c r="A42" s="10">
        <v>2022101039</v>
      </c>
      <c r="B42" s="40" t="s">
        <v>46</v>
      </c>
      <c r="C42" s="16">
        <v>1086</v>
      </c>
      <c r="D42" s="56" t="s">
        <v>200</v>
      </c>
      <c r="E42" s="7">
        <v>44844</v>
      </c>
      <c r="F42" s="44" t="s">
        <v>10</v>
      </c>
      <c r="G42" s="44" t="s">
        <v>11</v>
      </c>
      <c r="H42" s="13">
        <v>47925914</v>
      </c>
      <c r="I42" s="21" t="s">
        <v>1040</v>
      </c>
      <c r="J42" s="40" t="str">
        <f t="shared" si="7"/>
        <v>lieky</v>
      </c>
      <c r="K42" s="16">
        <f t="shared" si="4"/>
        <v>1086</v>
      </c>
      <c r="L42" s="7">
        <v>44840</v>
      </c>
      <c r="M42" s="41" t="str">
        <f t="shared" si="5"/>
        <v>ATONA s.r.o.</v>
      </c>
      <c r="N42" s="41" t="str">
        <f t="shared" si="5"/>
        <v>Okružná 30, 048 01 Rožňava</v>
      </c>
      <c r="O42" s="8">
        <f t="shared" si="5"/>
        <v>47925914</v>
      </c>
      <c r="P42" s="9" t="s">
        <v>32</v>
      </c>
      <c r="Q42" s="9" t="s">
        <v>33</v>
      </c>
      <c r="R42" s="132"/>
      <c r="S42" s="132"/>
    </row>
    <row r="43" spans="1:19" ht="36" customHeight="1">
      <c r="A43" s="10">
        <v>2022101040</v>
      </c>
      <c r="B43" s="40" t="s">
        <v>46</v>
      </c>
      <c r="C43" s="16">
        <v>645.85</v>
      </c>
      <c r="D43" s="56" t="s">
        <v>200</v>
      </c>
      <c r="E43" s="7">
        <v>44844</v>
      </c>
      <c r="F43" s="44" t="s">
        <v>10</v>
      </c>
      <c r="G43" s="44" t="s">
        <v>11</v>
      </c>
      <c r="H43" s="13">
        <v>47925914</v>
      </c>
      <c r="I43" s="21" t="s">
        <v>1041</v>
      </c>
      <c r="J43" s="40" t="str">
        <f t="shared" si="7"/>
        <v>lieky</v>
      </c>
      <c r="K43" s="16">
        <f t="shared" si="4"/>
        <v>645.85</v>
      </c>
      <c r="L43" s="7">
        <v>44840</v>
      </c>
      <c r="M43" s="41" t="str">
        <f t="shared" si="5"/>
        <v>ATONA s.r.o.</v>
      </c>
      <c r="N43" s="41" t="str">
        <f t="shared" si="5"/>
        <v>Okružná 30, 048 01 Rožňava</v>
      </c>
      <c r="O43" s="8">
        <f t="shared" si="5"/>
        <v>47925914</v>
      </c>
      <c r="P43" s="9" t="s">
        <v>32</v>
      </c>
      <c r="Q43" s="9" t="s">
        <v>33</v>
      </c>
      <c r="R43" s="132"/>
      <c r="S43" s="132"/>
    </row>
    <row r="44" spans="1:19" ht="36" customHeight="1">
      <c r="A44" s="10">
        <v>2022101041</v>
      </c>
      <c r="B44" s="40" t="s">
        <v>46</v>
      </c>
      <c r="C44" s="16">
        <v>1363.59</v>
      </c>
      <c r="D44" s="56" t="s">
        <v>200</v>
      </c>
      <c r="E44" s="7">
        <v>44844</v>
      </c>
      <c r="F44" s="44" t="s">
        <v>10</v>
      </c>
      <c r="G44" s="44" t="s">
        <v>11</v>
      </c>
      <c r="H44" s="13">
        <v>47925914</v>
      </c>
      <c r="I44" s="21" t="s">
        <v>1042</v>
      </c>
      <c r="J44" s="40" t="str">
        <f t="shared" si="7"/>
        <v>lieky</v>
      </c>
      <c r="K44" s="16">
        <f t="shared" si="4"/>
        <v>1363.59</v>
      </c>
      <c r="L44" s="7">
        <v>44841</v>
      </c>
      <c r="M44" s="41" t="str">
        <f t="shared" si="5"/>
        <v>ATONA s.r.o.</v>
      </c>
      <c r="N44" s="41" t="str">
        <f t="shared" si="5"/>
        <v>Okružná 30, 048 01 Rožňava</v>
      </c>
      <c r="O44" s="8">
        <f t="shared" si="5"/>
        <v>47925914</v>
      </c>
      <c r="P44" s="9" t="s">
        <v>32</v>
      </c>
      <c r="Q44" s="9" t="s">
        <v>33</v>
      </c>
      <c r="R44" s="132"/>
      <c r="S44" s="132"/>
    </row>
    <row r="45" spans="1:19" ht="36" customHeight="1">
      <c r="A45" s="10">
        <v>2022101042</v>
      </c>
      <c r="B45" s="40" t="s">
        <v>46</v>
      </c>
      <c r="C45" s="16">
        <v>1687.12</v>
      </c>
      <c r="D45" s="56" t="s">
        <v>200</v>
      </c>
      <c r="E45" s="7">
        <v>44844</v>
      </c>
      <c r="F45" s="44" t="s">
        <v>10</v>
      </c>
      <c r="G45" s="44" t="s">
        <v>11</v>
      </c>
      <c r="H45" s="13">
        <v>47925914</v>
      </c>
      <c r="I45" s="21" t="s">
        <v>1043</v>
      </c>
      <c r="J45" s="40" t="str">
        <f t="shared" si="7"/>
        <v>lieky</v>
      </c>
      <c r="K45" s="16">
        <f t="shared" si="4"/>
        <v>1687.12</v>
      </c>
      <c r="L45" s="7">
        <v>44840</v>
      </c>
      <c r="M45" s="41" t="str">
        <f t="shared" si="5"/>
        <v>ATONA s.r.o.</v>
      </c>
      <c r="N45" s="41" t="str">
        <f t="shared" si="5"/>
        <v>Okružná 30, 048 01 Rožňava</v>
      </c>
      <c r="O45" s="8">
        <f t="shared" si="5"/>
        <v>47925914</v>
      </c>
      <c r="P45" s="9" t="s">
        <v>32</v>
      </c>
      <c r="Q45" s="9" t="s">
        <v>33</v>
      </c>
      <c r="S45" s="132"/>
    </row>
    <row r="46" spans="1:17" ht="36" customHeight="1">
      <c r="A46" s="10">
        <v>2022101043</v>
      </c>
      <c r="B46" s="40" t="s">
        <v>1044</v>
      </c>
      <c r="C46" s="16">
        <v>111.4</v>
      </c>
      <c r="D46" s="57"/>
      <c r="E46" s="7">
        <v>44832</v>
      </c>
      <c r="F46" s="41" t="s">
        <v>989</v>
      </c>
      <c r="G46" s="41" t="s">
        <v>990</v>
      </c>
      <c r="H46" s="8">
        <v>36562939</v>
      </c>
      <c r="I46" s="5"/>
      <c r="J46" s="40" t="str">
        <f t="shared" si="7"/>
        <v>batéria pre záložný zdroj </v>
      </c>
      <c r="K46" s="16">
        <f t="shared" si="4"/>
        <v>111.4</v>
      </c>
      <c r="L46" s="7">
        <v>44832</v>
      </c>
      <c r="M46" s="41" t="str">
        <f t="shared" si="5"/>
        <v>Alza.sk s.r.o.                       </v>
      </c>
      <c r="N46" s="41" t="str">
        <f t="shared" si="5"/>
        <v>Bottova 6654/7, 811 09 Bratislava</v>
      </c>
      <c r="O46" s="8">
        <f t="shared" si="5"/>
        <v>36562939</v>
      </c>
      <c r="P46" s="9" t="s">
        <v>32</v>
      </c>
      <c r="Q46" s="9" t="s">
        <v>33</v>
      </c>
    </row>
    <row r="47" spans="1:19" ht="36" customHeight="1">
      <c r="A47" s="10">
        <v>2022101044</v>
      </c>
      <c r="B47" s="40" t="s">
        <v>1045</v>
      </c>
      <c r="C47" s="16">
        <v>178.8</v>
      </c>
      <c r="D47" s="6"/>
      <c r="E47" s="7">
        <v>44846</v>
      </c>
      <c r="F47" s="12" t="s">
        <v>1046</v>
      </c>
      <c r="G47" s="12" t="s">
        <v>1047</v>
      </c>
      <c r="H47" s="13">
        <v>47256281</v>
      </c>
      <c r="I47" s="5"/>
      <c r="J47" s="40"/>
      <c r="K47" s="16"/>
      <c r="L47" s="7"/>
      <c r="M47" s="41"/>
      <c r="N47" s="41"/>
      <c r="O47" s="8"/>
      <c r="P47" s="9"/>
      <c r="Q47" s="9"/>
      <c r="S47" s="100"/>
    </row>
    <row r="48" spans="1:17" ht="36" customHeight="1">
      <c r="A48" s="10">
        <v>2022101045</v>
      </c>
      <c r="B48" s="40" t="s">
        <v>1048</v>
      </c>
      <c r="C48" s="16">
        <v>491.16</v>
      </c>
      <c r="D48" s="57"/>
      <c r="E48" s="7">
        <v>44845</v>
      </c>
      <c r="F48" s="41" t="s">
        <v>1049</v>
      </c>
      <c r="G48" s="41" t="s">
        <v>1050</v>
      </c>
      <c r="H48" s="8">
        <v>36836711</v>
      </c>
      <c r="I48" s="5" t="s">
        <v>1051</v>
      </c>
      <c r="J48" s="40" t="str">
        <f>B48</f>
        <v>orezávanie stromov</v>
      </c>
      <c r="K48" s="16">
        <f t="shared" si="4"/>
        <v>491.16</v>
      </c>
      <c r="L48" s="7">
        <v>44818</v>
      </c>
      <c r="M48" s="41" t="str">
        <f t="shared" si="5"/>
        <v>SzTEL s.r.o.</v>
      </c>
      <c r="N48" s="41" t="str">
        <f t="shared" si="5"/>
        <v>Šafárikova 112, 048 01 Rožňava</v>
      </c>
      <c r="O48" s="8">
        <f t="shared" si="5"/>
        <v>36836711</v>
      </c>
      <c r="P48" s="9" t="s">
        <v>32</v>
      </c>
      <c r="Q48" s="9" t="s">
        <v>33</v>
      </c>
    </row>
    <row r="49" spans="1:17" ht="36" customHeight="1">
      <c r="A49" s="10">
        <v>2022101046</v>
      </c>
      <c r="B49" s="40" t="s">
        <v>1052</v>
      </c>
      <c r="C49" s="16">
        <v>1045.95</v>
      </c>
      <c r="D49" s="6"/>
      <c r="E49" s="7">
        <v>44880</v>
      </c>
      <c r="F49" s="12" t="s">
        <v>1053</v>
      </c>
      <c r="G49" s="12" t="s">
        <v>1054</v>
      </c>
      <c r="H49" s="13">
        <v>36623661</v>
      </c>
      <c r="I49" s="5" t="s">
        <v>1055</v>
      </c>
      <c r="J49" s="40" t="str">
        <f>B49</f>
        <v>ND na PIAGGO</v>
      </c>
      <c r="K49" s="16">
        <f t="shared" si="4"/>
        <v>1045.95</v>
      </c>
      <c r="L49" s="7">
        <v>44844</v>
      </c>
      <c r="M49" s="41" t="str">
        <f t="shared" si="5"/>
        <v>REIMANN s.r.o.</v>
      </c>
      <c r="N49" s="41" t="str">
        <f t="shared" si="5"/>
        <v>Gaštanová 1444/05, 960 01 Zvolen</v>
      </c>
      <c r="O49" s="8">
        <f t="shared" si="5"/>
        <v>36623661</v>
      </c>
      <c r="P49" s="9" t="s">
        <v>32</v>
      </c>
      <c r="Q49" s="9" t="s">
        <v>33</v>
      </c>
    </row>
    <row r="50" spans="1:17" ht="36" customHeight="1">
      <c r="A50" s="10">
        <v>2022101047</v>
      </c>
      <c r="B50" s="40" t="s">
        <v>88</v>
      </c>
      <c r="C50" s="16">
        <v>933.69</v>
      </c>
      <c r="D50" s="6" t="s">
        <v>56</v>
      </c>
      <c r="E50" s="7">
        <v>44841</v>
      </c>
      <c r="F50" s="40" t="s">
        <v>57</v>
      </c>
      <c r="G50" s="41" t="s">
        <v>58</v>
      </c>
      <c r="H50" s="8">
        <v>31692656</v>
      </c>
      <c r="I50" s="5"/>
      <c r="J50" s="40"/>
      <c r="K50" s="16"/>
      <c r="L50" s="7"/>
      <c r="M50" s="41"/>
      <c r="N50" s="41"/>
      <c r="O50" s="8"/>
      <c r="P50" s="9"/>
      <c r="Q50" s="9"/>
    </row>
    <row r="51" spans="1:17" ht="36" customHeight="1">
      <c r="A51" s="10">
        <v>2022101048</v>
      </c>
      <c r="B51" s="14" t="s">
        <v>35</v>
      </c>
      <c r="C51" s="16">
        <v>767.67</v>
      </c>
      <c r="D51" s="6"/>
      <c r="E51" s="7">
        <v>44841</v>
      </c>
      <c r="F51" s="5" t="s">
        <v>538</v>
      </c>
      <c r="G51" s="5" t="s">
        <v>539</v>
      </c>
      <c r="H51" s="8">
        <v>33725934</v>
      </c>
      <c r="I51" s="5"/>
      <c r="J51" s="40" t="str">
        <f aca="true" t="shared" si="8" ref="J51:J61">B51</f>
        <v>potraviny</v>
      </c>
      <c r="K51" s="16">
        <f t="shared" si="4"/>
        <v>767.67</v>
      </c>
      <c r="L51" s="7">
        <v>44844</v>
      </c>
      <c r="M51" s="41" t="str">
        <f t="shared" si="5"/>
        <v>SZAJKÓ ZOLTÁN</v>
      </c>
      <c r="N51" s="41" t="str">
        <f t="shared" si="5"/>
        <v>Mierová 30, 982 01 Tornaľa</v>
      </c>
      <c r="O51" s="8">
        <f t="shared" si="5"/>
        <v>33725934</v>
      </c>
      <c r="P51" s="9" t="s">
        <v>6</v>
      </c>
      <c r="Q51" s="9" t="s">
        <v>34</v>
      </c>
    </row>
    <row r="52" spans="1:17" ht="36" customHeight="1">
      <c r="A52" s="10">
        <v>2022101049</v>
      </c>
      <c r="B52" s="40" t="s">
        <v>35</v>
      </c>
      <c r="C52" s="16">
        <v>174.48</v>
      </c>
      <c r="D52" s="57" t="s">
        <v>927</v>
      </c>
      <c r="E52" s="7">
        <v>44841</v>
      </c>
      <c r="F52" s="41" t="s">
        <v>114</v>
      </c>
      <c r="G52" s="41" t="s">
        <v>45</v>
      </c>
      <c r="H52" s="8">
        <v>36019209</v>
      </c>
      <c r="I52" s="5"/>
      <c r="J52" s="40" t="str">
        <f t="shared" si="8"/>
        <v>potraviny</v>
      </c>
      <c r="K52" s="16">
        <f t="shared" si="4"/>
        <v>174.48</v>
      </c>
      <c r="L52" s="7">
        <v>44844</v>
      </c>
      <c r="M52" s="41" t="str">
        <f t="shared" si="5"/>
        <v>INMEDIA, spol.s.r.o.</v>
      </c>
      <c r="N52" s="41" t="str">
        <f t="shared" si="5"/>
        <v>Námestie SNP 11, 960,01 Zvolen</v>
      </c>
      <c r="O52" s="8">
        <f t="shared" si="5"/>
        <v>36019209</v>
      </c>
      <c r="P52" s="9" t="s">
        <v>6</v>
      </c>
      <c r="Q52" s="9" t="s">
        <v>34</v>
      </c>
    </row>
    <row r="53" spans="1:17" ht="36" customHeight="1">
      <c r="A53" s="10">
        <v>2022101050</v>
      </c>
      <c r="B53" s="40" t="s">
        <v>35</v>
      </c>
      <c r="C53" s="16">
        <v>110.16</v>
      </c>
      <c r="D53" s="57" t="s">
        <v>927</v>
      </c>
      <c r="E53" s="7">
        <v>44841</v>
      </c>
      <c r="F53" s="41" t="s">
        <v>114</v>
      </c>
      <c r="G53" s="41" t="s">
        <v>45</v>
      </c>
      <c r="H53" s="8">
        <v>36019209</v>
      </c>
      <c r="I53" s="5"/>
      <c r="J53" s="40" t="str">
        <f t="shared" si="8"/>
        <v>potraviny</v>
      </c>
      <c r="K53" s="16">
        <f t="shared" si="4"/>
        <v>110.16</v>
      </c>
      <c r="L53" s="7">
        <v>44844</v>
      </c>
      <c r="M53" s="41" t="str">
        <f t="shared" si="5"/>
        <v>INMEDIA, spol.s.r.o.</v>
      </c>
      <c r="N53" s="41" t="str">
        <f t="shared" si="5"/>
        <v>Námestie SNP 11, 960,01 Zvolen</v>
      </c>
      <c r="O53" s="8">
        <f t="shared" si="5"/>
        <v>36019209</v>
      </c>
      <c r="P53" s="9" t="s">
        <v>6</v>
      </c>
      <c r="Q53" s="9" t="s">
        <v>34</v>
      </c>
    </row>
    <row r="54" spans="1:23" ht="36" customHeight="1">
      <c r="A54" s="10">
        <v>2022101051</v>
      </c>
      <c r="B54" s="40" t="s">
        <v>35</v>
      </c>
      <c r="C54" s="16">
        <v>653.41</v>
      </c>
      <c r="D54" s="57" t="s">
        <v>927</v>
      </c>
      <c r="E54" s="7">
        <v>44848</v>
      </c>
      <c r="F54" s="41" t="s">
        <v>114</v>
      </c>
      <c r="G54" s="41" t="s">
        <v>45</v>
      </c>
      <c r="H54" s="8">
        <v>36019209</v>
      </c>
      <c r="I54" s="5" t="s">
        <v>1056</v>
      </c>
      <c r="J54" s="40" t="str">
        <f t="shared" si="8"/>
        <v>potraviny</v>
      </c>
      <c r="K54" s="16">
        <f t="shared" si="4"/>
        <v>653.41</v>
      </c>
      <c r="L54" s="7">
        <v>44844</v>
      </c>
      <c r="M54" s="41" t="str">
        <f t="shared" si="5"/>
        <v>INMEDIA, spol.s.r.o.</v>
      </c>
      <c r="N54" s="41" t="str">
        <f t="shared" si="5"/>
        <v>Námestie SNP 11, 960,01 Zvolen</v>
      </c>
      <c r="O54" s="8">
        <f t="shared" si="5"/>
        <v>36019209</v>
      </c>
      <c r="P54" s="9" t="s">
        <v>6</v>
      </c>
      <c r="Q54" s="9" t="s">
        <v>34</v>
      </c>
      <c r="T54" s="82"/>
      <c r="U54" s="83"/>
      <c r="W54" s="82"/>
    </row>
    <row r="55" spans="1:23" ht="36" customHeight="1">
      <c r="A55" s="10">
        <v>2022101052</v>
      </c>
      <c r="B55" s="40" t="s">
        <v>35</v>
      </c>
      <c r="C55" s="16">
        <v>638.61</v>
      </c>
      <c r="D55" s="57" t="s">
        <v>927</v>
      </c>
      <c r="E55" s="7">
        <v>44848</v>
      </c>
      <c r="F55" s="41" t="s">
        <v>114</v>
      </c>
      <c r="G55" s="41" t="s">
        <v>45</v>
      </c>
      <c r="H55" s="8">
        <v>36019209</v>
      </c>
      <c r="I55" s="5"/>
      <c r="J55" s="40" t="str">
        <f t="shared" si="8"/>
        <v>potraviny</v>
      </c>
      <c r="K55" s="16">
        <f t="shared" si="4"/>
        <v>638.61</v>
      </c>
      <c r="L55" s="7">
        <v>44844</v>
      </c>
      <c r="M55" s="41" t="str">
        <f t="shared" si="5"/>
        <v>INMEDIA, spol.s.r.o.</v>
      </c>
      <c r="N55" s="41" t="str">
        <f t="shared" si="5"/>
        <v>Námestie SNP 11, 960,01 Zvolen</v>
      </c>
      <c r="O55" s="8">
        <f t="shared" si="5"/>
        <v>36019209</v>
      </c>
      <c r="P55" s="9" t="s">
        <v>32</v>
      </c>
      <c r="Q55" s="9" t="s">
        <v>33</v>
      </c>
      <c r="T55" s="82"/>
      <c r="U55" s="83"/>
      <c r="W55" s="82"/>
    </row>
    <row r="56" spans="1:23" ht="36" customHeight="1">
      <c r="A56" s="10">
        <v>2022101053</v>
      </c>
      <c r="B56" s="40" t="s">
        <v>35</v>
      </c>
      <c r="C56" s="16">
        <v>458.98</v>
      </c>
      <c r="D56" s="57" t="s">
        <v>927</v>
      </c>
      <c r="E56" s="7">
        <v>44848</v>
      </c>
      <c r="F56" s="41" t="s">
        <v>114</v>
      </c>
      <c r="G56" s="41" t="s">
        <v>45</v>
      </c>
      <c r="H56" s="8">
        <v>36019209</v>
      </c>
      <c r="I56" s="5" t="s">
        <v>1057</v>
      </c>
      <c r="J56" s="40" t="str">
        <f t="shared" si="8"/>
        <v>potraviny</v>
      </c>
      <c r="K56" s="16">
        <f t="shared" si="4"/>
        <v>458.98</v>
      </c>
      <c r="L56" s="7">
        <v>44844</v>
      </c>
      <c r="M56" s="41" t="str">
        <f t="shared" si="5"/>
        <v>INMEDIA, spol.s.r.o.</v>
      </c>
      <c r="N56" s="41" t="str">
        <f t="shared" si="5"/>
        <v>Námestie SNP 11, 960,01 Zvolen</v>
      </c>
      <c r="O56" s="8">
        <f t="shared" si="5"/>
        <v>36019209</v>
      </c>
      <c r="P56" s="9" t="s">
        <v>6</v>
      </c>
      <c r="Q56" s="9" t="s">
        <v>34</v>
      </c>
      <c r="T56" s="82"/>
      <c r="U56" s="83"/>
      <c r="W56" s="82"/>
    </row>
    <row r="57" spans="1:23" ht="36" customHeight="1">
      <c r="A57" s="10">
        <v>2022101054</v>
      </c>
      <c r="B57" s="40" t="s">
        <v>35</v>
      </c>
      <c r="C57" s="16">
        <v>417.36</v>
      </c>
      <c r="D57" s="57" t="s">
        <v>927</v>
      </c>
      <c r="E57" s="7">
        <v>44848</v>
      </c>
      <c r="F57" s="41" t="s">
        <v>114</v>
      </c>
      <c r="G57" s="41" t="s">
        <v>45</v>
      </c>
      <c r="H57" s="8">
        <v>36019209</v>
      </c>
      <c r="I57" s="5" t="s">
        <v>1058</v>
      </c>
      <c r="J57" s="40" t="str">
        <f t="shared" si="8"/>
        <v>potraviny</v>
      </c>
      <c r="K57" s="16">
        <f t="shared" si="4"/>
        <v>417.36</v>
      </c>
      <c r="L57" s="7">
        <v>44844</v>
      </c>
      <c r="M57" s="41" t="str">
        <f t="shared" si="5"/>
        <v>INMEDIA, spol.s.r.o.</v>
      </c>
      <c r="N57" s="41" t="str">
        <f t="shared" si="5"/>
        <v>Námestie SNP 11, 960,01 Zvolen</v>
      </c>
      <c r="O57" s="8">
        <f t="shared" si="5"/>
        <v>36019209</v>
      </c>
      <c r="P57" s="9" t="s">
        <v>6</v>
      </c>
      <c r="Q57" s="9" t="s">
        <v>34</v>
      </c>
      <c r="S57" s="31"/>
      <c r="T57" s="82"/>
      <c r="U57" s="83"/>
      <c r="V57" s="55"/>
      <c r="W57" s="82"/>
    </row>
    <row r="58" spans="1:23" ht="36" customHeight="1">
      <c r="A58" s="10">
        <v>2022101055</v>
      </c>
      <c r="B58" s="40" t="s">
        <v>35</v>
      </c>
      <c r="C58" s="16">
        <v>473.76</v>
      </c>
      <c r="D58" s="6"/>
      <c r="E58" s="7">
        <v>44851</v>
      </c>
      <c r="F58" s="40" t="s">
        <v>51</v>
      </c>
      <c r="G58" s="41" t="s">
        <v>52</v>
      </c>
      <c r="H58" s="32">
        <v>45702942</v>
      </c>
      <c r="I58" s="5" t="s">
        <v>1059</v>
      </c>
      <c r="J58" s="40" t="str">
        <f t="shared" si="8"/>
        <v>potraviny</v>
      </c>
      <c r="K58" s="16">
        <f t="shared" si="4"/>
        <v>473.76</v>
      </c>
      <c r="L58" s="7">
        <v>44844</v>
      </c>
      <c r="M58" s="41" t="str">
        <f t="shared" si="5"/>
        <v>EASTFOOD s.r.o.</v>
      </c>
      <c r="N58" s="41" t="str">
        <f t="shared" si="5"/>
        <v>Južná trieda 78, 040 01 Košice</v>
      </c>
      <c r="O58" s="8">
        <f t="shared" si="5"/>
        <v>45702942</v>
      </c>
      <c r="P58" s="9" t="s">
        <v>6</v>
      </c>
      <c r="Q58" s="9" t="s">
        <v>34</v>
      </c>
      <c r="S58" s="31"/>
      <c r="T58" s="51"/>
      <c r="U58" s="83"/>
      <c r="V58" s="34"/>
      <c r="W58" s="51"/>
    </row>
    <row r="59" spans="1:19" ht="36" customHeight="1">
      <c r="A59" s="10">
        <v>2022101056</v>
      </c>
      <c r="B59" s="40" t="s">
        <v>35</v>
      </c>
      <c r="C59" s="16">
        <v>615.29</v>
      </c>
      <c r="D59" s="6"/>
      <c r="E59" s="7">
        <v>44851</v>
      </c>
      <c r="F59" s="40" t="s">
        <v>51</v>
      </c>
      <c r="G59" s="41" t="s">
        <v>52</v>
      </c>
      <c r="H59" s="32">
        <v>45702942</v>
      </c>
      <c r="I59" s="5" t="s">
        <v>1060</v>
      </c>
      <c r="J59" s="40" t="str">
        <f t="shared" si="8"/>
        <v>potraviny</v>
      </c>
      <c r="K59" s="16">
        <f t="shared" si="4"/>
        <v>615.29</v>
      </c>
      <c r="L59" s="7">
        <v>44844</v>
      </c>
      <c r="M59" s="41" t="str">
        <f t="shared" si="5"/>
        <v>EASTFOOD s.r.o.</v>
      </c>
      <c r="N59" s="41" t="str">
        <f t="shared" si="5"/>
        <v>Južná trieda 78, 040 01 Košice</v>
      </c>
      <c r="O59" s="8">
        <f t="shared" si="5"/>
        <v>45702942</v>
      </c>
      <c r="P59" s="9" t="s">
        <v>6</v>
      </c>
      <c r="Q59" s="9" t="s">
        <v>34</v>
      </c>
      <c r="S59" s="31"/>
    </row>
    <row r="60" spans="1:19" ht="36" customHeight="1">
      <c r="A60" s="10">
        <v>2022101057</v>
      </c>
      <c r="B60" s="40" t="s">
        <v>330</v>
      </c>
      <c r="C60" s="16">
        <v>664.57</v>
      </c>
      <c r="D60" s="6"/>
      <c r="E60" s="7">
        <v>44849</v>
      </c>
      <c r="F60" s="12" t="s">
        <v>331</v>
      </c>
      <c r="G60" s="12" t="s">
        <v>332</v>
      </c>
      <c r="H60" s="13">
        <v>31342213</v>
      </c>
      <c r="I60" s="5" t="s">
        <v>795</v>
      </c>
      <c r="J60" s="40" t="str">
        <f t="shared" si="8"/>
        <v>prac. prostriedky</v>
      </c>
      <c r="K60" s="16">
        <f t="shared" si="4"/>
        <v>664.57</v>
      </c>
      <c r="L60" s="7">
        <v>44846</v>
      </c>
      <c r="M60" s="41" t="str">
        <f t="shared" si="5"/>
        <v>ECOLAB s.r.o.</v>
      </c>
      <c r="N60" s="41" t="str">
        <f t="shared" si="5"/>
        <v>Čajakova 18, 811 05 Bratislava</v>
      </c>
      <c r="O60" s="8">
        <f t="shared" si="5"/>
        <v>31342213</v>
      </c>
      <c r="P60" s="9" t="s">
        <v>32</v>
      </c>
      <c r="Q60" s="9" t="s">
        <v>33</v>
      </c>
      <c r="S60" s="31"/>
    </row>
    <row r="61" spans="1:19" ht="36" customHeight="1">
      <c r="A61" s="10">
        <v>2022101058</v>
      </c>
      <c r="B61" s="40" t="s">
        <v>445</v>
      </c>
      <c r="C61" s="16">
        <v>432</v>
      </c>
      <c r="D61" s="57"/>
      <c r="E61" s="62">
        <v>44849</v>
      </c>
      <c r="F61" s="41" t="s">
        <v>446</v>
      </c>
      <c r="G61" s="41" t="s">
        <v>447</v>
      </c>
      <c r="H61" s="8">
        <v>53468678</v>
      </c>
      <c r="I61" s="5"/>
      <c r="J61" s="40" t="str">
        <f t="shared" si="8"/>
        <v>rukavice</v>
      </c>
      <c r="K61" s="16">
        <f t="shared" si="4"/>
        <v>432</v>
      </c>
      <c r="L61" s="7">
        <v>44848</v>
      </c>
      <c r="M61" s="41" t="str">
        <f t="shared" si="5"/>
        <v>Mediland SK s.r.o.</v>
      </c>
      <c r="N61" s="41" t="str">
        <f t="shared" si="5"/>
        <v>Oravská Poruba 286, 027 54 Veličná</v>
      </c>
      <c r="O61" s="8">
        <f t="shared" si="5"/>
        <v>53468678</v>
      </c>
      <c r="P61" s="9" t="s">
        <v>32</v>
      </c>
      <c r="Q61" s="9" t="s">
        <v>33</v>
      </c>
      <c r="S61" s="31"/>
    </row>
    <row r="62" spans="1:17" ht="36" customHeight="1">
      <c r="A62" s="10">
        <v>2022101059</v>
      </c>
      <c r="B62" s="36" t="s">
        <v>5</v>
      </c>
      <c r="C62" s="16">
        <v>46.5</v>
      </c>
      <c r="D62" s="6" t="s">
        <v>98</v>
      </c>
      <c r="E62" s="7">
        <v>44851</v>
      </c>
      <c r="F62" s="12" t="s">
        <v>86</v>
      </c>
      <c r="G62" s="12" t="s">
        <v>87</v>
      </c>
      <c r="H62" s="13">
        <v>35908718</v>
      </c>
      <c r="I62" s="5"/>
      <c r="J62" s="40"/>
      <c r="K62" s="16"/>
      <c r="L62" s="7"/>
      <c r="M62" s="41"/>
      <c r="N62" s="41"/>
      <c r="O62" s="8"/>
      <c r="P62" s="9"/>
      <c r="Q62" s="9"/>
    </row>
    <row r="63" spans="1:17" ht="36" customHeight="1">
      <c r="A63" s="10">
        <v>2022101060</v>
      </c>
      <c r="B63" s="40" t="s">
        <v>2</v>
      </c>
      <c r="C63" s="16">
        <v>79.2</v>
      </c>
      <c r="D63" s="10">
        <v>162700</v>
      </c>
      <c r="E63" s="7">
        <v>44849</v>
      </c>
      <c r="F63" s="44" t="s">
        <v>71</v>
      </c>
      <c r="G63" s="44" t="s">
        <v>72</v>
      </c>
      <c r="H63" s="13">
        <v>17335949</v>
      </c>
      <c r="I63" s="5"/>
      <c r="J63" s="40"/>
      <c r="K63" s="16"/>
      <c r="L63" s="7"/>
      <c r="M63" s="41"/>
      <c r="N63" s="41"/>
      <c r="O63" s="8"/>
      <c r="P63" s="9"/>
      <c r="Q63" s="9"/>
    </row>
    <row r="64" spans="1:17" ht="36" customHeight="1">
      <c r="A64" s="10">
        <v>2022101061</v>
      </c>
      <c r="B64" s="41" t="s">
        <v>53</v>
      </c>
      <c r="C64" s="16">
        <v>449.54</v>
      </c>
      <c r="D64" s="10">
        <v>5611864285</v>
      </c>
      <c r="E64" s="7">
        <v>44849</v>
      </c>
      <c r="F64" s="44" t="s">
        <v>54</v>
      </c>
      <c r="G64" s="44" t="s">
        <v>55</v>
      </c>
      <c r="H64" s="13">
        <v>31322832</v>
      </c>
      <c r="I64" s="5"/>
      <c r="J64" s="40"/>
      <c r="K64" s="16"/>
      <c r="L64" s="7"/>
      <c r="M64" s="41"/>
      <c r="N64" s="41"/>
      <c r="O64" s="8"/>
      <c r="P64" s="9"/>
      <c r="Q64" s="9"/>
    </row>
    <row r="65" spans="1:17" ht="36" customHeight="1">
      <c r="A65" s="10">
        <v>2022101062</v>
      </c>
      <c r="B65" s="40" t="s">
        <v>35</v>
      </c>
      <c r="C65" s="16">
        <v>941.76</v>
      </c>
      <c r="D65" s="57" t="s">
        <v>927</v>
      </c>
      <c r="E65" s="7">
        <v>44852</v>
      </c>
      <c r="F65" s="41" t="s">
        <v>114</v>
      </c>
      <c r="G65" s="41" t="s">
        <v>45</v>
      </c>
      <c r="H65" s="8">
        <v>36019209</v>
      </c>
      <c r="I65" s="5" t="s">
        <v>1061</v>
      </c>
      <c r="J65" s="40" t="str">
        <f aca="true" t="shared" si="9" ref="J65:J74">B65</f>
        <v>potraviny</v>
      </c>
      <c r="K65" s="16">
        <f t="shared" si="4"/>
        <v>941.76</v>
      </c>
      <c r="L65" s="7">
        <v>44846</v>
      </c>
      <c r="M65" s="41" t="str">
        <f t="shared" si="5"/>
        <v>INMEDIA, spol.s.r.o.</v>
      </c>
      <c r="N65" s="41" t="str">
        <f t="shared" si="5"/>
        <v>Námestie SNP 11, 960,01 Zvolen</v>
      </c>
      <c r="O65" s="8">
        <f t="shared" si="5"/>
        <v>36019209</v>
      </c>
      <c r="P65" s="9" t="s">
        <v>6</v>
      </c>
      <c r="Q65" s="9" t="s">
        <v>34</v>
      </c>
    </row>
    <row r="66" spans="1:17" ht="36" customHeight="1">
      <c r="A66" s="10">
        <v>2022101063</v>
      </c>
      <c r="B66" s="40" t="s">
        <v>35</v>
      </c>
      <c r="C66" s="16">
        <v>759.17</v>
      </c>
      <c r="D66" s="57" t="s">
        <v>927</v>
      </c>
      <c r="E66" s="7">
        <v>44852</v>
      </c>
      <c r="F66" s="41" t="s">
        <v>114</v>
      </c>
      <c r="G66" s="41" t="s">
        <v>45</v>
      </c>
      <c r="H66" s="8">
        <v>36019209</v>
      </c>
      <c r="I66" s="5" t="s">
        <v>1062</v>
      </c>
      <c r="J66" s="40" t="str">
        <f t="shared" si="9"/>
        <v>potraviny</v>
      </c>
      <c r="K66" s="16">
        <f t="shared" si="4"/>
        <v>759.17</v>
      </c>
      <c r="L66" s="7">
        <v>44846</v>
      </c>
      <c r="M66" s="41" t="str">
        <f t="shared" si="5"/>
        <v>INMEDIA, spol.s.r.o.</v>
      </c>
      <c r="N66" s="41" t="str">
        <f t="shared" si="5"/>
        <v>Námestie SNP 11, 960,01 Zvolen</v>
      </c>
      <c r="O66" s="8">
        <f t="shared" si="5"/>
        <v>36019209</v>
      </c>
      <c r="P66" s="9" t="s">
        <v>6</v>
      </c>
      <c r="Q66" s="9" t="s">
        <v>34</v>
      </c>
    </row>
    <row r="67" spans="1:19" ht="36" customHeight="1">
      <c r="A67" s="10">
        <v>2022101064</v>
      </c>
      <c r="B67" s="20" t="s">
        <v>35</v>
      </c>
      <c r="C67" s="16">
        <v>482.75</v>
      </c>
      <c r="D67" s="6"/>
      <c r="E67" s="62">
        <v>44852</v>
      </c>
      <c r="F67" s="12" t="s">
        <v>105</v>
      </c>
      <c r="G67" s="12" t="s">
        <v>101</v>
      </c>
      <c r="H67" s="13">
        <v>34152199</v>
      </c>
      <c r="I67" s="5" t="s">
        <v>1063</v>
      </c>
      <c r="J67" s="40" t="str">
        <f t="shared" si="9"/>
        <v>potraviny</v>
      </c>
      <c r="K67" s="16">
        <f t="shared" si="4"/>
        <v>482.75</v>
      </c>
      <c r="L67" s="7">
        <v>44844</v>
      </c>
      <c r="M67" s="41" t="str">
        <f t="shared" si="5"/>
        <v>Bidfood Slovakia, s.r.o</v>
      </c>
      <c r="N67" s="41" t="str">
        <f t="shared" si="5"/>
        <v>Piešťanská 2321/71,  915 01 Nové Mesto nad Váhom</v>
      </c>
      <c r="O67" s="8">
        <f t="shared" si="5"/>
        <v>34152199</v>
      </c>
      <c r="P67" s="9" t="s">
        <v>6</v>
      </c>
      <c r="Q67" s="9" t="s">
        <v>34</v>
      </c>
      <c r="S67" s="132"/>
    </row>
    <row r="68" spans="1:17" ht="36" customHeight="1">
      <c r="A68" s="10">
        <v>2022101065</v>
      </c>
      <c r="B68" s="40" t="s">
        <v>35</v>
      </c>
      <c r="C68" s="16">
        <v>607.93</v>
      </c>
      <c r="D68" s="6" t="s">
        <v>465</v>
      </c>
      <c r="E68" s="7">
        <v>44850</v>
      </c>
      <c r="F68" s="40" t="s">
        <v>112</v>
      </c>
      <c r="G68" s="41" t="s">
        <v>113</v>
      </c>
      <c r="H68" s="8">
        <v>17260752</v>
      </c>
      <c r="I68" s="5" t="s">
        <v>1064</v>
      </c>
      <c r="J68" s="40" t="str">
        <f t="shared" si="9"/>
        <v>potraviny</v>
      </c>
      <c r="K68" s="16">
        <f t="shared" si="4"/>
        <v>607.93</v>
      </c>
      <c r="L68" s="7">
        <v>44844</v>
      </c>
      <c r="M68" s="41" t="str">
        <f t="shared" si="5"/>
        <v>Zoltán Jánosdeák - Jánosdeák</v>
      </c>
      <c r="N68" s="41" t="str">
        <f t="shared" si="5"/>
        <v>Vinohradná 101, 049 11 Plešivec</v>
      </c>
      <c r="O68" s="8">
        <f t="shared" si="5"/>
        <v>17260752</v>
      </c>
      <c r="P68" s="9" t="s">
        <v>6</v>
      </c>
      <c r="Q68" s="9" t="s">
        <v>34</v>
      </c>
    </row>
    <row r="69" spans="1:17" ht="36" customHeight="1">
      <c r="A69" s="10">
        <v>2022101066</v>
      </c>
      <c r="B69" s="40" t="s">
        <v>35</v>
      </c>
      <c r="C69" s="16">
        <v>846.91</v>
      </c>
      <c r="D69" s="6"/>
      <c r="E69" s="62">
        <v>44854</v>
      </c>
      <c r="F69" s="44" t="s">
        <v>320</v>
      </c>
      <c r="G69" s="44" t="s">
        <v>321</v>
      </c>
      <c r="H69" s="13">
        <v>36208027</v>
      </c>
      <c r="I69" s="5" t="s">
        <v>1065</v>
      </c>
      <c r="J69" s="40" t="str">
        <f t="shared" si="9"/>
        <v>potraviny</v>
      </c>
      <c r="K69" s="16">
        <f t="shared" si="4"/>
        <v>846.91</v>
      </c>
      <c r="L69" s="7">
        <v>44848</v>
      </c>
      <c r="M69" s="41" t="str">
        <f t="shared" si="5"/>
        <v>Prvá cateringová spol., s.r.o.</v>
      </c>
      <c r="N69" s="41" t="str">
        <f t="shared" si="5"/>
        <v>Holubyho 12, 040 01 Košice</v>
      </c>
      <c r="O69" s="8">
        <f t="shared" si="5"/>
        <v>36208027</v>
      </c>
      <c r="P69" s="9" t="s">
        <v>6</v>
      </c>
      <c r="Q69" s="9" t="s">
        <v>34</v>
      </c>
    </row>
    <row r="70" spans="1:17" ht="36" customHeight="1">
      <c r="A70" s="10">
        <v>2022101067</v>
      </c>
      <c r="B70" s="40" t="s">
        <v>35</v>
      </c>
      <c r="C70" s="16">
        <v>958.99</v>
      </c>
      <c r="D70" s="6"/>
      <c r="E70" s="62">
        <v>44854</v>
      </c>
      <c r="F70" s="44" t="s">
        <v>320</v>
      </c>
      <c r="G70" s="44" t="s">
        <v>321</v>
      </c>
      <c r="H70" s="13">
        <v>36208027</v>
      </c>
      <c r="I70" s="5" t="s">
        <v>1066</v>
      </c>
      <c r="J70" s="40" t="str">
        <f t="shared" si="9"/>
        <v>potraviny</v>
      </c>
      <c r="K70" s="16">
        <f t="shared" si="4"/>
        <v>958.99</v>
      </c>
      <c r="L70" s="7">
        <v>44852</v>
      </c>
      <c r="M70" s="41" t="str">
        <f aca="true" t="shared" si="10" ref="M70:O117">F70</f>
        <v>Prvá cateringová spol., s.r.o.</v>
      </c>
      <c r="N70" s="41" t="str">
        <f t="shared" si="10"/>
        <v>Holubyho 12, 040 01 Košice</v>
      </c>
      <c r="O70" s="8">
        <f t="shared" si="10"/>
        <v>36208027</v>
      </c>
      <c r="P70" s="9" t="s">
        <v>6</v>
      </c>
      <c r="Q70" s="9" t="s">
        <v>34</v>
      </c>
    </row>
    <row r="71" spans="1:17" ht="36" customHeight="1">
      <c r="A71" s="10">
        <v>2022101068</v>
      </c>
      <c r="B71" s="40" t="s">
        <v>35</v>
      </c>
      <c r="C71" s="16">
        <v>293.28</v>
      </c>
      <c r="D71" s="6"/>
      <c r="E71" s="62">
        <v>44854</v>
      </c>
      <c r="F71" s="44" t="s">
        <v>320</v>
      </c>
      <c r="G71" s="44" t="s">
        <v>321</v>
      </c>
      <c r="H71" s="13">
        <v>36208027</v>
      </c>
      <c r="I71" s="5" t="s">
        <v>1067</v>
      </c>
      <c r="J71" s="40" t="str">
        <f t="shared" si="9"/>
        <v>potraviny</v>
      </c>
      <c r="K71" s="16">
        <f t="shared" si="4"/>
        <v>293.28</v>
      </c>
      <c r="L71" s="7">
        <v>44848</v>
      </c>
      <c r="M71" s="41" t="str">
        <f t="shared" si="10"/>
        <v>Prvá cateringová spol., s.r.o.</v>
      </c>
      <c r="N71" s="41" t="str">
        <f t="shared" si="10"/>
        <v>Holubyho 12, 040 01 Košice</v>
      </c>
      <c r="O71" s="8">
        <f t="shared" si="10"/>
        <v>36208027</v>
      </c>
      <c r="P71" s="9" t="s">
        <v>6</v>
      </c>
      <c r="Q71" s="9" t="s">
        <v>34</v>
      </c>
    </row>
    <row r="72" spans="1:19" ht="36" customHeight="1">
      <c r="A72" s="10">
        <v>2022101069</v>
      </c>
      <c r="B72" s="40" t="s">
        <v>35</v>
      </c>
      <c r="C72" s="16">
        <v>966.45</v>
      </c>
      <c r="D72" s="57" t="s">
        <v>927</v>
      </c>
      <c r="E72" s="7">
        <v>44855</v>
      </c>
      <c r="F72" s="41" t="s">
        <v>114</v>
      </c>
      <c r="G72" s="41" t="s">
        <v>45</v>
      </c>
      <c r="H72" s="8">
        <v>36019209</v>
      </c>
      <c r="I72" s="5" t="s">
        <v>1068</v>
      </c>
      <c r="J72" s="40" t="str">
        <f t="shared" si="9"/>
        <v>potraviny</v>
      </c>
      <c r="K72" s="16">
        <f t="shared" si="4"/>
        <v>966.45</v>
      </c>
      <c r="L72" s="7">
        <v>44848</v>
      </c>
      <c r="M72" s="41" t="str">
        <f t="shared" si="10"/>
        <v>INMEDIA, spol.s.r.o.</v>
      </c>
      <c r="N72" s="41" t="str">
        <f t="shared" si="10"/>
        <v>Námestie SNP 11, 960,01 Zvolen</v>
      </c>
      <c r="O72" s="8">
        <f t="shared" si="10"/>
        <v>36019209</v>
      </c>
      <c r="P72" s="9" t="s">
        <v>6</v>
      </c>
      <c r="Q72" s="9" t="s">
        <v>34</v>
      </c>
      <c r="S72" s="132"/>
    </row>
    <row r="73" spans="1:20" ht="36" customHeight="1">
      <c r="A73" s="10">
        <v>2022101070</v>
      </c>
      <c r="B73" s="40" t="s">
        <v>35</v>
      </c>
      <c r="C73" s="16">
        <v>708.74</v>
      </c>
      <c r="D73" s="57" t="s">
        <v>927</v>
      </c>
      <c r="E73" s="7">
        <v>44855</v>
      </c>
      <c r="F73" s="41" t="s">
        <v>114</v>
      </c>
      <c r="G73" s="41" t="s">
        <v>45</v>
      </c>
      <c r="H73" s="8">
        <v>36019209</v>
      </c>
      <c r="I73" s="5"/>
      <c r="J73" s="40" t="str">
        <f t="shared" si="9"/>
        <v>potraviny</v>
      </c>
      <c r="K73" s="16">
        <f t="shared" si="4"/>
        <v>708.74</v>
      </c>
      <c r="L73" s="7">
        <v>44848</v>
      </c>
      <c r="M73" s="41" t="str">
        <f t="shared" si="10"/>
        <v>INMEDIA, spol.s.r.o.</v>
      </c>
      <c r="N73" s="41" t="str">
        <f t="shared" si="10"/>
        <v>Námestie SNP 11, 960,01 Zvolen</v>
      </c>
      <c r="O73" s="8">
        <f t="shared" si="10"/>
        <v>36019209</v>
      </c>
      <c r="P73" s="9" t="s">
        <v>32</v>
      </c>
      <c r="Q73" s="9" t="s">
        <v>33</v>
      </c>
      <c r="S73" s="132"/>
      <c r="T73" s="115"/>
    </row>
    <row r="74" spans="1:20" ht="36" customHeight="1">
      <c r="A74" s="10">
        <v>2022101071</v>
      </c>
      <c r="B74" s="40" t="s">
        <v>35</v>
      </c>
      <c r="C74" s="16">
        <v>939.18</v>
      </c>
      <c r="D74" s="57" t="s">
        <v>927</v>
      </c>
      <c r="E74" s="7">
        <v>44855</v>
      </c>
      <c r="F74" s="41" t="s">
        <v>114</v>
      </c>
      <c r="G74" s="41" t="s">
        <v>45</v>
      </c>
      <c r="H74" s="8">
        <v>36019209</v>
      </c>
      <c r="I74" s="5" t="s">
        <v>1069</v>
      </c>
      <c r="J74" s="40" t="str">
        <f t="shared" si="9"/>
        <v>potraviny</v>
      </c>
      <c r="K74" s="16">
        <f t="shared" si="4"/>
        <v>939.18</v>
      </c>
      <c r="L74" s="7">
        <v>44848</v>
      </c>
      <c r="M74" s="41" t="str">
        <f t="shared" si="10"/>
        <v>INMEDIA, spol.s.r.o.</v>
      </c>
      <c r="N74" s="41" t="str">
        <f t="shared" si="10"/>
        <v>Námestie SNP 11, 960,01 Zvolen</v>
      </c>
      <c r="O74" s="8">
        <f t="shared" si="10"/>
        <v>36019209</v>
      </c>
      <c r="P74" s="9" t="s">
        <v>6</v>
      </c>
      <c r="Q74" s="9" t="s">
        <v>34</v>
      </c>
      <c r="S74" s="132"/>
      <c r="T74" s="115"/>
    </row>
    <row r="75" spans="1:20" ht="36" customHeight="1">
      <c r="A75" s="10">
        <v>2022101072</v>
      </c>
      <c r="B75" s="40" t="s">
        <v>111</v>
      </c>
      <c r="C75" s="16">
        <v>16.9</v>
      </c>
      <c r="D75" s="34">
        <v>30882084</v>
      </c>
      <c r="E75" s="58">
        <v>44854</v>
      </c>
      <c r="F75" s="44" t="s">
        <v>109</v>
      </c>
      <c r="G75" s="44" t="s">
        <v>110</v>
      </c>
      <c r="H75" s="13">
        <v>35701722</v>
      </c>
      <c r="I75" s="5"/>
      <c r="J75" s="40"/>
      <c r="K75" s="16"/>
      <c r="L75" s="7"/>
      <c r="M75" s="41"/>
      <c r="N75" s="41"/>
      <c r="O75" s="8"/>
      <c r="P75" s="9"/>
      <c r="Q75" s="9"/>
      <c r="S75" s="132"/>
      <c r="T75" s="115"/>
    </row>
    <row r="76" spans="1:19" ht="36" customHeight="1">
      <c r="A76" s="10">
        <v>2022101073</v>
      </c>
      <c r="B76" s="40" t="s">
        <v>293</v>
      </c>
      <c r="C76" s="16">
        <v>29.28</v>
      </c>
      <c r="D76" s="57"/>
      <c r="E76" s="7">
        <v>44837</v>
      </c>
      <c r="F76" s="41" t="s">
        <v>1070</v>
      </c>
      <c r="G76" s="41" t="s">
        <v>1071</v>
      </c>
      <c r="H76" s="8">
        <v>47560754</v>
      </c>
      <c r="I76" s="5"/>
      <c r="J76" s="40" t="str">
        <f>B76</f>
        <v>ohrievacie teleso do umývačky</v>
      </c>
      <c r="K76" s="16">
        <f t="shared" si="4"/>
        <v>29.28</v>
      </c>
      <c r="L76" s="7">
        <v>44837</v>
      </c>
      <c r="M76" s="41" t="str">
        <f t="shared" si="10"/>
        <v>Fidelia Service, s.r.o.</v>
      </c>
      <c r="N76" s="41" t="str">
        <f t="shared" si="10"/>
        <v>Dudvážska 2, 821 07 Bratislava</v>
      </c>
      <c r="O76" s="8">
        <f t="shared" si="10"/>
        <v>47560754</v>
      </c>
      <c r="P76" s="9" t="s">
        <v>32</v>
      </c>
      <c r="Q76" s="9" t="s">
        <v>33</v>
      </c>
      <c r="S76" s="132"/>
    </row>
    <row r="77" spans="1:19" ht="36" customHeight="1">
      <c r="A77" s="10">
        <v>2022101074</v>
      </c>
      <c r="B77" s="40" t="s">
        <v>293</v>
      </c>
      <c r="C77" s="16">
        <v>18.63</v>
      </c>
      <c r="D77" s="6"/>
      <c r="E77" s="7">
        <v>44844</v>
      </c>
      <c r="F77" s="12" t="s">
        <v>1072</v>
      </c>
      <c r="G77" s="12" t="s">
        <v>295</v>
      </c>
      <c r="H77" s="13">
        <v>34290630</v>
      </c>
      <c r="I77" s="5"/>
      <c r="J77" s="40" t="str">
        <f>B77</f>
        <v>ohrievacie teleso do umývačky</v>
      </c>
      <c r="K77" s="16">
        <f t="shared" si="4"/>
        <v>18.63</v>
      </c>
      <c r="L77" s="7">
        <v>44844</v>
      </c>
      <c r="M77" s="41" t="str">
        <f t="shared" si="10"/>
        <v>Jozef Ferko AV-EL mak.</v>
      </c>
      <c r="N77" s="41" t="str">
        <f t="shared" si="10"/>
        <v>Stakčínska 752, 069 01 Snina</v>
      </c>
      <c r="O77" s="8">
        <f t="shared" si="10"/>
        <v>34290630</v>
      </c>
      <c r="P77" s="9" t="s">
        <v>32</v>
      </c>
      <c r="Q77" s="9" t="s">
        <v>33</v>
      </c>
      <c r="S77" s="132"/>
    </row>
    <row r="78" spans="1:19" ht="36" customHeight="1">
      <c r="A78" s="10">
        <v>2022101075</v>
      </c>
      <c r="B78" s="40" t="s">
        <v>35</v>
      </c>
      <c r="C78" s="16">
        <v>1230</v>
      </c>
      <c r="D78" s="6"/>
      <c r="E78" s="7">
        <v>44858</v>
      </c>
      <c r="F78" s="40" t="s">
        <v>60</v>
      </c>
      <c r="G78" s="41" t="s">
        <v>61</v>
      </c>
      <c r="H78" s="8">
        <v>44240104</v>
      </c>
      <c r="I78" s="5" t="s">
        <v>1073</v>
      </c>
      <c r="J78" s="40" t="str">
        <f>B78</f>
        <v>potraviny</v>
      </c>
      <c r="K78" s="16">
        <f t="shared" si="4"/>
        <v>1230</v>
      </c>
      <c r="L78" s="7">
        <v>44854</v>
      </c>
      <c r="M78" s="41" t="str">
        <f t="shared" si="10"/>
        <v>BOHUŠ ŠESTÁK s.r.o.</v>
      </c>
      <c r="N78" s="41" t="str">
        <f t="shared" si="10"/>
        <v>Vodárenská 343/2, 924 01 Galanta</v>
      </c>
      <c r="O78" s="8">
        <f t="shared" si="10"/>
        <v>44240104</v>
      </c>
      <c r="P78" s="9" t="s">
        <v>6</v>
      </c>
      <c r="Q78" s="9" t="s">
        <v>34</v>
      </c>
      <c r="S78" s="132"/>
    </row>
    <row r="79" spans="1:17" ht="36" customHeight="1">
      <c r="A79" s="10">
        <v>2022101076</v>
      </c>
      <c r="B79" s="40" t="s">
        <v>35</v>
      </c>
      <c r="C79" s="16">
        <v>793.39</v>
      </c>
      <c r="D79" s="6"/>
      <c r="E79" s="7">
        <v>44858</v>
      </c>
      <c r="F79" s="40" t="s">
        <v>60</v>
      </c>
      <c r="G79" s="41" t="s">
        <v>61</v>
      </c>
      <c r="H79" s="8">
        <v>44240104</v>
      </c>
      <c r="I79" s="5" t="s">
        <v>1074</v>
      </c>
      <c r="J79" s="40" t="str">
        <f>B79</f>
        <v>potraviny</v>
      </c>
      <c r="K79" s="16">
        <f t="shared" si="4"/>
        <v>793.39</v>
      </c>
      <c r="L79" s="7">
        <v>44854</v>
      </c>
      <c r="M79" s="41" t="str">
        <f t="shared" si="10"/>
        <v>BOHUŠ ŠESTÁK s.r.o.</v>
      </c>
      <c r="N79" s="41" t="str">
        <f t="shared" si="10"/>
        <v>Vodárenská 343/2, 924 01 Galanta</v>
      </c>
      <c r="O79" s="8">
        <f t="shared" si="10"/>
        <v>44240104</v>
      </c>
      <c r="P79" s="9" t="s">
        <v>6</v>
      </c>
      <c r="Q79" s="9" t="s">
        <v>34</v>
      </c>
    </row>
    <row r="80" spans="1:17" ht="36" customHeight="1">
      <c r="A80" s="10">
        <v>2022101077</v>
      </c>
      <c r="B80" s="40" t="s">
        <v>35</v>
      </c>
      <c r="C80" s="16">
        <v>42</v>
      </c>
      <c r="D80" s="6"/>
      <c r="E80" s="7">
        <v>44858</v>
      </c>
      <c r="F80" s="40" t="s">
        <v>60</v>
      </c>
      <c r="G80" s="41" t="s">
        <v>61</v>
      </c>
      <c r="H80" s="8">
        <v>44240104</v>
      </c>
      <c r="I80" s="5" t="s">
        <v>1075</v>
      </c>
      <c r="J80" s="40" t="str">
        <f>B80</f>
        <v>potraviny</v>
      </c>
      <c r="K80" s="16">
        <f t="shared" si="4"/>
        <v>42</v>
      </c>
      <c r="L80" s="7">
        <v>44854</v>
      </c>
      <c r="M80" s="41" t="str">
        <f t="shared" si="10"/>
        <v>BOHUŠ ŠESTÁK s.r.o.</v>
      </c>
      <c r="N80" s="41" t="str">
        <f t="shared" si="10"/>
        <v>Vodárenská 343/2, 924 01 Galanta</v>
      </c>
      <c r="O80" s="8">
        <f t="shared" si="10"/>
        <v>44240104</v>
      </c>
      <c r="P80" s="9" t="s">
        <v>6</v>
      </c>
      <c r="Q80" s="9" t="s">
        <v>34</v>
      </c>
    </row>
    <row r="81" spans="1:17" ht="36" customHeight="1">
      <c r="A81" s="10">
        <v>2022101078</v>
      </c>
      <c r="B81" s="40" t="s">
        <v>1076</v>
      </c>
      <c r="C81" s="16">
        <v>65</v>
      </c>
      <c r="D81" s="95"/>
      <c r="E81" s="58">
        <v>44858</v>
      </c>
      <c r="F81" s="44" t="s">
        <v>1077</v>
      </c>
      <c r="G81" s="44" t="s">
        <v>1078</v>
      </c>
      <c r="H81" s="13">
        <v>37922190</v>
      </c>
      <c r="I81" s="5"/>
      <c r="J81" s="40"/>
      <c r="K81" s="16"/>
      <c r="L81" s="7"/>
      <c r="M81" s="41"/>
      <c r="N81" s="41"/>
      <c r="O81" s="8"/>
      <c r="P81" s="9"/>
      <c r="Q81" s="9"/>
    </row>
    <row r="82" spans="1:17" ht="36" customHeight="1">
      <c r="A82" s="10">
        <v>2022101079</v>
      </c>
      <c r="B82" s="40" t="s">
        <v>269</v>
      </c>
      <c r="C82" s="16">
        <v>15.54</v>
      </c>
      <c r="D82" s="6"/>
      <c r="E82" s="7">
        <v>44858</v>
      </c>
      <c r="F82" s="12" t="s">
        <v>270</v>
      </c>
      <c r="G82" s="12" t="s">
        <v>271</v>
      </c>
      <c r="H82" s="13">
        <v>36306444</v>
      </c>
      <c r="I82" s="5"/>
      <c r="J82" s="40"/>
      <c r="K82" s="16"/>
      <c r="L82" s="7"/>
      <c r="M82" s="41"/>
      <c r="N82" s="41"/>
      <c r="O82" s="8"/>
      <c r="P82" s="9"/>
      <c r="Q82" s="9"/>
    </row>
    <row r="83" spans="1:17" ht="36" customHeight="1">
      <c r="A83" s="10">
        <v>2022101080</v>
      </c>
      <c r="B83" s="40" t="s">
        <v>895</v>
      </c>
      <c r="C83" s="16">
        <v>100</v>
      </c>
      <c r="D83" s="57"/>
      <c r="E83" s="7">
        <v>44853</v>
      </c>
      <c r="F83" s="41" t="s">
        <v>896</v>
      </c>
      <c r="G83" s="41" t="s">
        <v>897</v>
      </c>
      <c r="H83" s="8">
        <v>41289617</v>
      </c>
      <c r="I83" s="5" t="s">
        <v>1079</v>
      </c>
      <c r="J83" s="40" t="str">
        <f>B83</f>
        <v>preprava</v>
      </c>
      <c r="K83" s="16">
        <f t="shared" si="4"/>
        <v>100</v>
      </c>
      <c r="L83" s="7">
        <v>44851</v>
      </c>
      <c r="M83" s="41" t="str">
        <f t="shared" si="10"/>
        <v>Ľudovít Lipták</v>
      </c>
      <c r="N83" s="41" t="str">
        <f t="shared" si="10"/>
        <v>Letná 341, 049 11 Plešivec</v>
      </c>
      <c r="O83" s="8">
        <f t="shared" si="10"/>
        <v>41289617</v>
      </c>
      <c r="P83" s="9" t="s">
        <v>32</v>
      </c>
      <c r="Q83" s="9" t="s">
        <v>33</v>
      </c>
    </row>
    <row r="84" spans="1:17" ht="36" customHeight="1">
      <c r="A84" s="10">
        <v>2022101081</v>
      </c>
      <c r="B84" s="40" t="s">
        <v>1080</v>
      </c>
      <c r="C84" s="16">
        <v>700</v>
      </c>
      <c r="D84" s="57"/>
      <c r="E84" s="7">
        <v>44853</v>
      </c>
      <c r="F84" s="41" t="s">
        <v>1081</v>
      </c>
      <c r="G84" s="41" t="s">
        <v>1082</v>
      </c>
      <c r="H84" s="8">
        <v>50376799</v>
      </c>
      <c r="I84" s="5" t="s">
        <v>1083</v>
      </c>
      <c r="J84" s="40" t="str">
        <f>B84</f>
        <v>kapusta</v>
      </c>
      <c r="K84" s="16">
        <f t="shared" si="4"/>
        <v>700</v>
      </c>
      <c r="L84" s="7">
        <v>44848</v>
      </c>
      <c r="M84" s="41" t="str">
        <f t="shared" si="10"/>
        <v>HAMELLI s.r.o.</v>
      </c>
      <c r="N84" s="41" t="str">
        <f t="shared" si="10"/>
        <v>Kružná 183, 049 51 Kružná</v>
      </c>
      <c r="O84" s="8">
        <f t="shared" si="10"/>
        <v>50376799</v>
      </c>
      <c r="P84" s="9" t="s">
        <v>6</v>
      </c>
      <c r="Q84" s="9" t="s">
        <v>34</v>
      </c>
    </row>
    <row r="85" spans="1:18" ht="36" customHeight="1">
      <c r="A85" s="10">
        <v>2022101082</v>
      </c>
      <c r="B85" s="40" t="s">
        <v>1084</v>
      </c>
      <c r="C85" s="16">
        <v>178.8</v>
      </c>
      <c r="D85" s="6"/>
      <c r="E85" s="7">
        <v>44846</v>
      </c>
      <c r="F85" s="12" t="s">
        <v>1046</v>
      </c>
      <c r="G85" s="12" t="s">
        <v>1047</v>
      </c>
      <c r="H85" s="13">
        <v>47256281</v>
      </c>
      <c r="I85" s="5"/>
      <c r="J85" s="40"/>
      <c r="K85" s="16"/>
      <c r="L85" s="7"/>
      <c r="M85" s="41"/>
      <c r="N85" s="41"/>
      <c r="O85" s="8"/>
      <c r="P85" s="9"/>
      <c r="Q85" s="9"/>
      <c r="R85" s="96"/>
    </row>
    <row r="86" spans="1:17" ht="36" customHeight="1">
      <c r="A86" s="10">
        <v>2022101083</v>
      </c>
      <c r="B86" s="40" t="s">
        <v>46</v>
      </c>
      <c r="C86" s="16">
        <v>912.32</v>
      </c>
      <c r="D86" s="56" t="s">
        <v>200</v>
      </c>
      <c r="E86" s="7">
        <v>44849</v>
      </c>
      <c r="F86" s="44" t="s">
        <v>10</v>
      </c>
      <c r="G86" s="44" t="s">
        <v>11</v>
      </c>
      <c r="H86" s="13">
        <v>47925914</v>
      </c>
      <c r="I86" s="21" t="s">
        <v>1085</v>
      </c>
      <c r="J86" s="40" t="str">
        <f aca="true" t="shared" si="11" ref="J86:K101">B86</f>
        <v>lieky</v>
      </c>
      <c r="K86" s="16">
        <f t="shared" si="11"/>
        <v>912.32</v>
      </c>
      <c r="L86" s="7">
        <v>44847</v>
      </c>
      <c r="M86" s="41" t="str">
        <f aca="true" t="shared" si="12" ref="M86:O89">F86</f>
        <v>ATONA s.r.o.</v>
      </c>
      <c r="N86" s="41" t="str">
        <f t="shared" si="12"/>
        <v>Okružná 30, 048 01 Rožňava</v>
      </c>
      <c r="O86" s="8">
        <f t="shared" si="12"/>
        <v>47925914</v>
      </c>
      <c r="P86" s="9" t="s">
        <v>32</v>
      </c>
      <c r="Q86" s="9" t="s">
        <v>33</v>
      </c>
    </row>
    <row r="87" spans="1:17" ht="36" customHeight="1">
      <c r="A87" s="10">
        <v>2022101084</v>
      </c>
      <c r="B87" s="40" t="s">
        <v>46</v>
      </c>
      <c r="C87" s="16">
        <v>651.37</v>
      </c>
      <c r="D87" s="56" t="s">
        <v>200</v>
      </c>
      <c r="E87" s="7">
        <v>44852</v>
      </c>
      <c r="F87" s="44" t="s">
        <v>10</v>
      </c>
      <c r="G87" s="44" t="s">
        <v>11</v>
      </c>
      <c r="H87" s="13">
        <v>47925914</v>
      </c>
      <c r="I87" s="21" t="s">
        <v>1086</v>
      </c>
      <c r="J87" s="40" t="str">
        <f t="shared" si="11"/>
        <v>lieky</v>
      </c>
      <c r="K87" s="16">
        <f t="shared" si="11"/>
        <v>651.37</v>
      </c>
      <c r="L87" s="7">
        <v>44851</v>
      </c>
      <c r="M87" s="41" t="str">
        <f t="shared" si="12"/>
        <v>ATONA s.r.o.</v>
      </c>
      <c r="N87" s="41" t="str">
        <f t="shared" si="12"/>
        <v>Okružná 30, 048 01 Rožňava</v>
      </c>
      <c r="O87" s="8">
        <f t="shared" si="12"/>
        <v>47925914</v>
      </c>
      <c r="P87" s="9" t="s">
        <v>32</v>
      </c>
      <c r="Q87" s="9" t="s">
        <v>33</v>
      </c>
    </row>
    <row r="88" spans="1:17" ht="36" customHeight="1">
      <c r="A88" s="10">
        <v>2022101085</v>
      </c>
      <c r="B88" s="40" t="s">
        <v>46</v>
      </c>
      <c r="C88" s="16">
        <v>1429.19</v>
      </c>
      <c r="D88" s="56" t="s">
        <v>200</v>
      </c>
      <c r="E88" s="7">
        <v>44849</v>
      </c>
      <c r="F88" s="44" t="s">
        <v>10</v>
      </c>
      <c r="G88" s="44" t="s">
        <v>11</v>
      </c>
      <c r="H88" s="13">
        <v>47925914</v>
      </c>
      <c r="I88" s="21" t="s">
        <v>1087</v>
      </c>
      <c r="J88" s="40" t="str">
        <f t="shared" si="11"/>
        <v>lieky</v>
      </c>
      <c r="K88" s="16">
        <f t="shared" si="11"/>
        <v>1429.19</v>
      </c>
      <c r="L88" s="7">
        <v>44847</v>
      </c>
      <c r="M88" s="41" t="str">
        <f t="shared" si="12"/>
        <v>ATONA s.r.o.</v>
      </c>
      <c r="N88" s="41" t="str">
        <f t="shared" si="12"/>
        <v>Okružná 30, 048 01 Rožňava</v>
      </c>
      <c r="O88" s="8">
        <f t="shared" si="12"/>
        <v>47925914</v>
      </c>
      <c r="P88" s="9" t="s">
        <v>32</v>
      </c>
      <c r="Q88" s="9" t="s">
        <v>33</v>
      </c>
    </row>
    <row r="89" spans="1:17" ht="36" customHeight="1">
      <c r="A89" s="10">
        <v>2022101086</v>
      </c>
      <c r="B89" s="40" t="s">
        <v>46</v>
      </c>
      <c r="C89" s="16">
        <v>1908.2</v>
      </c>
      <c r="D89" s="56" t="s">
        <v>200</v>
      </c>
      <c r="E89" s="7">
        <v>44849</v>
      </c>
      <c r="F89" s="44" t="s">
        <v>10</v>
      </c>
      <c r="G89" s="44" t="s">
        <v>11</v>
      </c>
      <c r="H89" s="13">
        <v>47925914</v>
      </c>
      <c r="I89" s="21" t="s">
        <v>1088</v>
      </c>
      <c r="J89" s="40" t="str">
        <f t="shared" si="11"/>
        <v>lieky</v>
      </c>
      <c r="K89" s="16">
        <f t="shared" si="11"/>
        <v>1908.2</v>
      </c>
      <c r="L89" s="7">
        <v>44847</v>
      </c>
      <c r="M89" s="41" t="str">
        <f t="shared" si="12"/>
        <v>ATONA s.r.o.</v>
      </c>
      <c r="N89" s="41" t="str">
        <f t="shared" si="12"/>
        <v>Okružná 30, 048 01 Rožňava</v>
      </c>
      <c r="O89" s="8">
        <f t="shared" si="12"/>
        <v>47925914</v>
      </c>
      <c r="P89" s="9" t="s">
        <v>32</v>
      </c>
      <c r="Q89" s="9" t="s">
        <v>33</v>
      </c>
    </row>
    <row r="90" spans="1:17" ht="36" customHeight="1">
      <c r="A90" s="10">
        <v>2022101087</v>
      </c>
      <c r="B90" s="40" t="s">
        <v>1089</v>
      </c>
      <c r="C90" s="16">
        <v>504</v>
      </c>
      <c r="D90" s="6"/>
      <c r="E90" s="7">
        <v>44858</v>
      </c>
      <c r="F90" s="40" t="s">
        <v>47</v>
      </c>
      <c r="G90" s="41" t="s">
        <v>99</v>
      </c>
      <c r="H90" s="33">
        <v>17081173</v>
      </c>
      <c r="I90" s="5" t="s">
        <v>1090</v>
      </c>
      <c r="J90" s="40" t="str">
        <f aca="true" t="shared" si="13" ref="J90:J97">B90</f>
        <v>antivírus</v>
      </c>
      <c r="K90" s="16">
        <f t="shared" si="11"/>
        <v>504</v>
      </c>
      <c r="L90" s="7">
        <v>44854</v>
      </c>
      <c r="M90" s="41" t="str">
        <f t="shared" si="10"/>
        <v>CompAct-spoločnosť s ručením obmedzeným Rožňava</v>
      </c>
      <c r="N90" s="41" t="str">
        <f t="shared" si="10"/>
        <v>Šafárikova 17, 048 01 Rožňava</v>
      </c>
      <c r="O90" s="8">
        <f t="shared" si="10"/>
        <v>17081173</v>
      </c>
      <c r="P90" s="9" t="s">
        <v>32</v>
      </c>
      <c r="Q90" s="9" t="s">
        <v>33</v>
      </c>
    </row>
    <row r="91" spans="1:18" ht="36" customHeight="1">
      <c r="A91" s="10">
        <v>2022101088</v>
      </c>
      <c r="B91" s="40" t="s">
        <v>1091</v>
      </c>
      <c r="C91" s="16">
        <v>38.4</v>
      </c>
      <c r="D91" s="6"/>
      <c r="E91" s="7">
        <v>44858</v>
      </c>
      <c r="F91" s="12" t="s">
        <v>1053</v>
      </c>
      <c r="G91" s="12" t="s">
        <v>1054</v>
      </c>
      <c r="H91" s="13">
        <v>36623661</v>
      </c>
      <c r="I91" s="5"/>
      <c r="J91" s="40" t="str">
        <f t="shared" si="13"/>
        <v>ND na elektromobil</v>
      </c>
      <c r="K91" s="16">
        <f t="shared" si="11"/>
        <v>38.4</v>
      </c>
      <c r="L91" s="7">
        <v>44858</v>
      </c>
      <c r="M91" s="41" t="str">
        <f t="shared" si="10"/>
        <v>REIMANN s.r.o.</v>
      </c>
      <c r="N91" s="41" t="str">
        <f t="shared" si="10"/>
        <v>Gaštanová 1444/05, 960 01 Zvolen</v>
      </c>
      <c r="O91" s="8">
        <f t="shared" si="10"/>
        <v>36623661</v>
      </c>
      <c r="P91" s="9" t="s">
        <v>32</v>
      </c>
      <c r="Q91" s="9" t="s">
        <v>33</v>
      </c>
      <c r="R91" s="96"/>
    </row>
    <row r="92" spans="1:18" ht="36" customHeight="1">
      <c r="A92" s="10">
        <v>2022101089</v>
      </c>
      <c r="B92" s="40" t="s">
        <v>35</v>
      </c>
      <c r="C92" s="16">
        <v>564.24</v>
      </c>
      <c r="D92" s="57"/>
      <c r="E92" s="62">
        <v>44858</v>
      </c>
      <c r="F92" s="41" t="s">
        <v>287</v>
      </c>
      <c r="G92" s="41" t="s">
        <v>116</v>
      </c>
      <c r="H92" s="8">
        <v>50165402</v>
      </c>
      <c r="I92" s="5" t="s">
        <v>1092</v>
      </c>
      <c r="J92" s="40" t="str">
        <f t="shared" si="13"/>
        <v>potraviny</v>
      </c>
      <c r="K92" s="16">
        <f t="shared" si="11"/>
        <v>564.24</v>
      </c>
      <c r="L92" s="7">
        <v>44844</v>
      </c>
      <c r="M92" s="41" t="str">
        <f t="shared" si="10"/>
        <v>Tropico V, s.r.o.</v>
      </c>
      <c r="N92" s="41" t="str">
        <f t="shared" si="10"/>
        <v>Dolný Harmanec 40, 976 03 Dolný Harmanec</v>
      </c>
      <c r="O92" s="8">
        <f t="shared" si="10"/>
        <v>50165402</v>
      </c>
      <c r="P92" s="9" t="s">
        <v>6</v>
      </c>
      <c r="Q92" s="9" t="s">
        <v>34</v>
      </c>
      <c r="R92" s="96"/>
    </row>
    <row r="93" spans="1:18" ht="36" customHeight="1">
      <c r="A93" s="10">
        <v>2022101090</v>
      </c>
      <c r="B93" s="40" t="s">
        <v>253</v>
      </c>
      <c r="C93" s="16">
        <v>3571.46</v>
      </c>
      <c r="D93" s="6"/>
      <c r="E93" s="7">
        <v>44859</v>
      </c>
      <c r="F93" s="44" t="s">
        <v>254</v>
      </c>
      <c r="G93" s="44" t="s">
        <v>255</v>
      </c>
      <c r="H93" s="13">
        <v>36227901</v>
      </c>
      <c r="I93" s="5"/>
      <c r="J93" s="40" t="str">
        <f t="shared" si="13"/>
        <v>čist.prostriedky</v>
      </c>
      <c r="K93" s="16">
        <f t="shared" si="11"/>
        <v>3571.46</v>
      </c>
      <c r="L93" s="7">
        <v>44851</v>
      </c>
      <c r="M93" s="41" t="str">
        <f t="shared" si="10"/>
        <v>BANCHEM, s.r.o.</v>
      </c>
      <c r="N93" s="41" t="str">
        <f t="shared" si="10"/>
        <v>Rybný trh 332/9</v>
      </c>
      <c r="O93" s="8">
        <f t="shared" si="10"/>
        <v>36227901</v>
      </c>
      <c r="P93" s="9" t="s">
        <v>32</v>
      </c>
      <c r="Q93" s="9" t="s">
        <v>33</v>
      </c>
      <c r="R93" s="96"/>
    </row>
    <row r="94" spans="1:17" ht="36" customHeight="1">
      <c r="A94" s="10">
        <v>2022101091</v>
      </c>
      <c r="B94" s="40" t="s">
        <v>46</v>
      </c>
      <c r="C94" s="16">
        <v>622.89</v>
      </c>
      <c r="D94" s="56" t="s">
        <v>200</v>
      </c>
      <c r="E94" s="7">
        <v>44858</v>
      </c>
      <c r="F94" s="44" t="s">
        <v>10</v>
      </c>
      <c r="G94" s="44" t="s">
        <v>11</v>
      </c>
      <c r="H94" s="13">
        <v>47925914</v>
      </c>
      <c r="I94" s="21" t="s">
        <v>1093</v>
      </c>
      <c r="J94" s="40" t="str">
        <f t="shared" si="13"/>
        <v>lieky</v>
      </c>
      <c r="K94" s="16">
        <f t="shared" si="11"/>
        <v>622.89</v>
      </c>
      <c r="L94" s="7">
        <v>44854</v>
      </c>
      <c r="M94" s="41" t="str">
        <f t="shared" si="10"/>
        <v>ATONA s.r.o.</v>
      </c>
      <c r="N94" s="41" t="str">
        <f t="shared" si="10"/>
        <v>Okružná 30, 048 01 Rožňava</v>
      </c>
      <c r="O94" s="8">
        <f t="shared" si="10"/>
        <v>47925914</v>
      </c>
      <c r="P94" s="9" t="s">
        <v>32</v>
      </c>
      <c r="Q94" s="9" t="s">
        <v>33</v>
      </c>
    </row>
    <row r="95" spans="1:22" ht="36" customHeight="1">
      <c r="A95" s="10">
        <v>2022101092</v>
      </c>
      <c r="B95" s="40" t="s">
        <v>46</v>
      </c>
      <c r="C95" s="16">
        <v>766.49</v>
      </c>
      <c r="D95" s="56" t="s">
        <v>200</v>
      </c>
      <c r="E95" s="7">
        <v>44858</v>
      </c>
      <c r="F95" s="44" t="s">
        <v>10</v>
      </c>
      <c r="G95" s="44" t="s">
        <v>11</v>
      </c>
      <c r="H95" s="13">
        <v>47925914</v>
      </c>
      <c r="I95" s="21" t="s">
        <v>1094</v>
      </c>
      <c r="J95" s="40" t="str">
        <f t="shared" si="13"/>
        <v>lieky</v>
      </c>
      <c r="K95" s="16">
        <f t="shared" si="11"/>
        <v>766.49</v>
      </c>
      <c r="L95" s="7">
        <v>44858</v>
      </c>
      <c r="M95" s="41" t="str">
        <f t="shared" si="10"/>
        <v>ATONA s.r.o.</v>
      </c>
      <c r="N95" s="41" t="str">
        <f t="shared" si="10"/>
        <v>Okružná 30, 048 01 Rožňava</v>
      </c>
      <c r="O95" s="8">
        <f t="shared" si="10"/>
        <v>47925914</v>
      </c>
      <c r="P95" s="9" t="s">
        <v>32</v>
      </c>
      <c r="Q95" s="9" t="s">
        <v>33</v>
      </c>
      <c r="V95" s="91"/>
    </row>
    <row r="96" spans="1:22" ht="36" customHeight="1">
      <c r="A96" s="10">
        <v>2022101093</v>
      </c>
      <c r="B96" s="40" t="s">
        <v>46</v>
      </c>
      <c r="C96" s="16">
        <v>1696.73</v>
      </c>
      <c r="D96" s="56" t="s">
        <v>200</v>
      </c>
      <c r="E96" s="7">
        <v>44858</v>
      </c>
      <c r="F96" s="44" t="s">
        <v>10</v>
      </c>
      <c r="G96" s="44" t="s">
        <v>11</v>
      </c>
      <c r="H96" s="13">
        <v>47925914</v>
      </c>
      <c r="I96" s="21" t="s">
        <v>1095</v>
      </c>
      <c r="J96" s="40" t="str">
        <f t="shared" si="13"/>
        <v>lieky</v>
      </c>
      <c r="K96" s="16">
        <f t="shared" si="11"/>
        <v>1696.73</v>
      </c>
      <c r="L96" s="7">
        <v>44854</v>
      </c>
      <c r="M96" s="41" t="str">
        <f t="shared" si="10"/>
        <v>ATONA s.r.o.</v>
      </c>
      <c r="N96" s="41" t="str">
        <f t="shared" si="10"/>
        <v>Okružná 30, 048 01 Rožňava</v>
      </c>
      <c r="O96" s="8">
        <f t="shared" si="10"/>
        <v>47925914</v>
      </c>
      <c r="P96" s="9" t="s">
        <v>32</v>
      </c>
      <c r="Q96" s="9" t="s">
        <v>33</v>
      </c>
      <c r="T96" s="135"/>
      <c r="V96" s="91"/>
    </row>
    <row r="97" spans="1:22" ht="36" customHeight="1">
      <c r="A97" s="10">
        <v>2022101094</v>
      </c>
      <c r="B97" s="40" t="s">
        <v>46</v>
      </c>
      <c r="C97" s="16">
        <v>1219.43</v>
      </c>
      <c r="D97" s="56" t="s">
        <v>200</v>
      </c>
      <c r="E97" s="7">
        <v>44858</v>
      </c>
      <c r="F97" s="44" t="s">
        <v>10</v>
      </c>
      <c r="G97" s="44" t="s">
        <v>11</v>
      </c>
      <c r="H97" s="13">
        <v>47925914</v>
      </c>
      <c r="I97" s="21" t="s">
        <v>1096</v>
      </c>
      <c r="J97" s="40" t="str">
        <f t="shared" si="13"/>
        <v>lieky</v>
      </c>
      <c r="K97" s="16">
        <f t="shared" si="11"/>
        <v>1219.43</v>
      </c>
      <c r="L97" s="7">
        <v>44858</v>
      </c>
      <c r="M97" s="41" t="str">
        <f t="shared" si="10"/>
        <v>ATONA s.r.o.</v>
      </c>
      <c r="N97" s="41" t="str">
        <f t="shared" si="10"/>
        <v>Okružná 30, 048 01 Rožňava</v>
      </c>
      <c r="O97" s="8">
        <f t="shared" si="10"/>
        <v>47925914</v>
      </c>
      <c r="P97" s="9" t="s">
        <v>32</v>
      </c>
      <c r="Q97" s="9" t="s">
        <v>33</v>
      </c>
      <c r="V97" s="91"/>
    </row>
    <row r="98" spans="1:22" ht="36" customHeight="1">
      <c r="A98" s="10">
        <v>2022101095</v>
      </c>
      <c r="B98" s="40" t="s">
        <v>37</v>
      </c>
      <c r="C98" s="16">
        <v>528.55</v>
      </c>
      <c r="D98" s="19">
        <v>11899846</v>
      </c>
      <c r="E98" s="7">
        <v>44861</v>
      </c>
      <c r="F98" s="40" t="s">
        <v>42</v>
      </c>
      <c r="G98" s="41" t="s">
        <v>69</v>
      </c>
      <c r="H98" s="32">
        <v>35697270</v>
      </c>
      <c r="I98" s="5"/>
      <c r="J98" s="40"/>
      <c r="K98" s="16"/>
      <c r="L98" s="7"/>
      <c r="M98" s="41"/>
      <c r="N98" s="41"/>
      <c r="O98" s="8"/>
      <c r="P98" s="9"/>
      <c r="Q98" s="9"/>
      <c r="V98" s="91"/>
    </row>
    <row r="99" spans="1:17" ht="36" customHeight="1">
      <c r="A99" s="10">
        <v>2022101096</v>
      </c>
      <c r="B99" s="40" t="s">
        <v>35</v>
      </c>
      <c r="C99" s="16">
        <v>910.49</v>
      </c>
      <c r="D99" s="6"/>
      <c r="E99" s="7">
        <v>44859</v>
      </c>
      <c r="F99" s="44" t="s">
        <v>67</v>
      </c>
      <c r="G99" s="44" t="s">
        <v>68</v>
      </c>
      <c r="H99" s="13">
        <v>36397164</v>
      </c>
      <c r="I99" s="5" t="s">
        <v>1097</v>
      </c>
      <c r="J99" s="40" t="str">
        <f aca="true" t="shared" si="14" ref="J99:J113">B99</f>
        <v>potraviny</v>
      </c>
      <c r="K99" s="16">
        <f t="shared" si="11"/>
        <v>910.49</v>
      </c>
      <c r="L99" s="7">
        <v>44844</v>
      </c>
      <c r="M99" s="41" t="str">
        <f t="shared" si="10"/>
        <v>PICADO , s.r.o</v>
      </c>
      <c r="N99" s="41" t="str">
        <f t="shared" si="10"/>
        <v>Vysokoškolákov 6, 010 08 Žilina</v>
      </c>
      <c r="O99" s="8">
        <f t="shared" si="10"/>
        <v>36397164</v>
      </c>
      <c r="P99" s="9" t="s">
        <v>6</v>
      </c>
      <c r="Q99" s="9" t="s">
        <v>34</v>
      </c>
    </row>
    <row r="100" spans="1:17" ht="36" customHeight="1">
      <c r="A100" s="10">
        <v>2022101097</v>
      </c>
      <c r="B100" s="40" t="s">
        <v>35</v>
      </c>
      <c r="C100" s="16">
        <v>933.91</v>
      </c>
      <c r="D100" s="6"/>
      <c r="E100" s="7">
        <v>44859</v>
      </c>
      <c r="F100" s="44" t="s">
        <v>67</v>
      </c>
      <c r="G100" s="44" t="s">
        <v>68</v>
      </c>
      <c r="H100" s="13">
        <v>36397164</v>
      </c>
      <c r="I100" s="5" t="s">
        <v>1098</v>
      </c>
      <c r="J100" s="40" t="str">
        <f t="shared" si="14"/>
        <v>potraviny</v>
      </c>
      <c r="K100" s="16">
        <f t="shared" si="11"/>
        <v>933.91</v>
      </c>
      <c r="L100" s="7">
        <v>44844</v>
      </c>
      <c r="M100" s="41" t="str">
        <f t="shared" si="10"/>
        <v>PICADO , s.r.o</v>
      </c>
      <c r="N100" s="41" t="str">
        <f t="shared" si="10"/>
        <v>Vysokoškolákov 6, 010 08 Žilina</v>
      </c>
      <c r="O100" s="8">
        <f t="shared" si="10"/>
        <v>36397164</v>
      </c>
      <c r="P100" s="9" t="s">
        <v>6</v>
      </c>
      <c r="Q100" s="9" t="s">
        <v>34</v>
      </c>
    </row>
    <row r="101" spans="1:17" ht="36" customHeight="1">
      <c r="A101" s="10">
        <v>2022101098</v>
      </c>
      <c r="B101" s="40" t="s">
        <v>35</v>
      </c>
      <c r="C101" s="16">
        <v>967.68</v>
      </c>
      <c r="D101" s="6"/>
      <c r="E101" s="7">
        <v>44859</v>
      </c>
      <c r="F101" s="44" t="s">
        <v>67</v>
      </c>
      <c r="G101" s="44" t="s">
        <v>68</v>
      </c>
      <c r="H101" s="13">
        <v>36397164</v>
      </c>
      <c r="I101" s="5" t="s">
        <v>1099</v>
      </c>
      <c r="J101" s="40" t="str">
        <f t="shared" si="14"/>
        <v>potraviny</v>
      </c>
      <c r="K101" s="16">
        <f t="shared" si="11"/>
        <v>967.68</v>
      </c>
      <c r="L101" s="7">
        <v>44844</v>
      </c>
      <c r="M101" s="41" t="str">
        <f t="shared" si="10"/>
        <v>PICADO , s.r.o</v>
      </c>
      <c r="N101" s="41" t="str">
        <f t="shared" si="10"/>
        <v>Vysokoškolákov 6, 010 08 Žilina</v>
      </c>
      <c r="O101" s="8">
        <f t="shared" si="10"/>
        <v>36397164</v>
      </c>
      <c r="P101" s="9" t="s">
        <v>6</v>
      </c>
      <c r="Q101" s="9" t="s">
        <v>34</v>
      </c>
    </row>
    <row r="102" spans="1:17" ht="36" customHeight="1">
      <c r="A102" s="10">
        <v>2022101099</v>
      </c>
      <c r="B102" s="40" t="s">
        <v>316</v>
      </c>
      <c r="C102" s="16">
        <v>251.9</v>
      </c>
      <c r="D102" s="95"/>
      <c r="E102" s="7">
        <v>44859</v>
      </c>
      <c r="F102" s="44" t="s">
        <v>317</v>
      </c>
      <c r="G102" s="44" t="s">
        <v>318</v>
      </c>
      <c r="H102" s="13">
        <v>35869429</v>
      </c>
      <c r="I102" s="5"/>
      <c r="J102" s="40" t="str">
        <f t="shared" si="14"/>
        <v>NycoCard CRP testy</v>
      </c>
      <c r="K102" s="16">
        <f aca="true" t="shared" si="15" ref="K102:K113">C102</f>
        <v>251.9</v>
      </c>
      <c r="L102" s="7">
        <v>44858</v>
      </c>
      <c r="M102" s="41" t="str">
        <f t="shared" si="10"/>
        <v>Eurolab Lambda, a.s.</v>
      </c>
      <c r="N102" s="41" t="str">
        <f t="shared" si="10"/>
        <v>T. Milkina 2, 917 01 Trnava</v>
      </c>
      <c r="O102" s="8">
        <f t="shared" si="10"/>
        <v>35869429</v>
      </c>
      <c r="P102" s="9" t="s">
        <v>32</v>
      </c>
      <c r="Q102" s="9" t="s">
        <v>33</v>
      </c>
    </row>
    <row r="103" spans="1:19" ht="36" customHeight="1">
      <c r="A103" s="10">
        <v>2022101100</v>
      </c>
      <c r="B103" s="40" t="s">
        <v>1100</v>
      </c>
      <c r="C103" s="16">
        <v>187.08</v>
      </c>
      <c r="D103" s="6"/>
      <c r="E103" s="7">
        <v>44861</v>
      </c>
      <c r="F103" s="12" t="s">
        <v>1101</v>
      </c>
      <c r="G103" s="12" t="s">
        <v>1102</v>
      </c>
      <c r="H103" s="13">
        <v>35948655</v>
      </c>
      <c r="I103" s="5"/>
      <c r="J103" s="40" t="str">
        <f t="shared" si="14"/>
        <v>chemikálie</v>
      </c>
      <c r="K103" s="16">
        <f t="shared" si="15"/>
        <v>187.08</v>
      </c>
      <c r="L103" s="7">
        <v>44840</v>
      </c>
      <c r="M103" s="41" t="str">
        <f t="shared" si="10"/>
        <v>Mikrochem Trade, spol. s r.o.</v>
      </c>
      <c r="N103" s="41" t="str">
        <f t="shared" si="10"/>
        <v>Za dráhou 33, 902 01 Pezinok</v>
      </c>
      <c r="O103" s="8">
        <f t="shared" si="10"/>
        <v>35948655</v>
      </c>
      <c r="P103" s="9" t="s">
        <v>78</v>
      </c>
      <c r="Q103" s="9" t="s">
        <v>1103</v>
      </c>
      <c r="S103" s="1"/>
    </row>
    <row r="104" spans="1:17" ht="36" customHeight="1">
      <c r="A104" s="10">
        <v>2022101101</v>
      </c>
      <c r="B104" s="40" t="s">
        <v>35</v>
      </c>
      <c r="C104" s="16">
        <v>602.77</v>
      </c>
      <c r="D104" s="6" t="s">
        <v>465</v>
      </c>
      <c r="E104" s="7">
        <v>44857</v>
      </c>
      <c r="F104" s="40" t="s">
        <v>112</v>
      </c>
      <c r="G104" s="41" t="s">
        <v>113</v>
      </c>
      <c r="H104" s="8">
        <v>17260752</v>
      </c>
      <c r="I104" s="5" t="s">
        <v>1104</v>
      </c>
      <c r="J104" s="40" t="str">
        <f t="shared" si="14"/>
        <v>potraviny</v>
      </c>
      <c r="K104" s="16">
        <f t="shared" si="15"/>
        <v>602.77</v>
      </c>
      <c r="L104" s="7">
        <v>44844</v>
      </c>
      <c r="M104" s="41" t="str">
        <f>F104</f>
        <v>Zoltán Jánosdeák - Jánosdeák</v>
      </c>
      <c r="N104" s="41" t="str">
        <f t="shared" si="10"/>
        <v>Vinohradná 101, 049 11 Plešivec</v>
      </c>
      <c r="O104" s="8">
        <f t="shared" si="10"/>
        <v>17260752</v>
      </c>
      <c r="P104" s="9" t="s">
        <v>6</v>
      </c>
      <c r="Q104" s="9" t="s">
        <v>34</v>
      </c>
    </row>
    <row r="105" spans="1:17" ht="36" customHeight="1">
      <c r="A105" s="10">
        <v>2022101102</v>
      </c>
      <c r="B105" s="40" t="s">
        <v>35</v>
      </c>
      <c r="C105" s="16">
        <v>508.08</v>
      </c>
      <c r="D105" s="57"/>
      <c r="E105" s="62">
        <v>44860</v>
      </c>
      <c r="F105" s="41" t="s">
        <v>287</v>
      </c>
      <c r="G105" s="41" t="s">
        <v>116</v>
      </c>
      <c r="H105" s="8">
        <v>50165402</v>
      </c>
      <c r="I105" s="5" t="s">
        <v>1105</v>
      </c>
      <c r="J105" s="40" t="str">
        <f t="shared" si="14"/>
        <v>potraviny</v>
      </c>
      <c r="K105" s="16">
        <f t="shared" si="15"/>
        <v>508.08</v>
      </c>
      <c r="L105" s="7">
        <v>44844</v>
      </c>
      <c r="M105" s="41" t="str">
        <f aca="true" t="shared" si="16" ref="M105:O106">F105</f>
        <v>Tropico V, s.r.o.</v>
      </c>
      <c r="N105" s="41" t="str">
        <f t="shared" si="16"/>
        <v>Dolný Harmanec 40, 976 03 Dolný Harmanec</v>
      </c>
      <c r="O105" s="8">
        <f t="shared" si="16"/>
        <v>50165402</v>
      </c>
      <c r="P105" s="9" t="s">
        <v>6</v>
      </c>
      <c r="Q105" s="9" t="s">
        <v>34</v>
      </c>
    </row>
    <row r="106" spans="1:22" ht="36" customHeight="1">
      <c r="A106" s="10">
        <v>2022101103</v>
      </c>
      <c r="B106" s="40" t="s">
        <v>35</v>
      </c>
      <c r="C106" s="16">
        <v>453.66</v>
      </c>
      <c r="D106" s="57"/>
      <c r="E106" s="62">
        <v>44862</v>
      </c>
      <c r="F106" s="41" t="s">
        <v>287</v>
      </c>
      <c r="G106" s="41" t="s">
        <v>116</v>
      </c>
      <c r="H106" s="8">
        <v>50165402</v>
      </c>
      <c r="I106" s="5" t="s">
        <v>1106</v>
      </c>
      <c r="J106" s="40" t="str">
        <f t="shared" si="14"/>
        <v>potraviny</v>
      </c>
      <c r="K106" s="16">
        <f t="shared" si="15"/>
        <v>453.66</v>
      </c>
      <c r="L106" s="7">
        <v>44844</v>
      </c>
      <c r="M106" s="41" t="str">
        <f t="shared" si="16"/>
        <v>Tropico V, s.r.o.</v>
      </c>
      <c r="N106" s="41" t="str">
        <f t="shared" si="16"/>
        <v>Dolný Harmanec 40, 976 03 Dolný Harmanec</v>
      </c>
      <c r="O106" s="8">
        <f t="shared" si="16"/>
        <v>50165402</v>
      </c>
      <c r="P106" s="9" t="s">
        <v>6</v>
      </c>
      <c r="Q106" s="9" t="s">
        <v>34</v>
      </c>
      <c r="V106" s="136"/>
    </row>
    <row r="107" spans="1:17" ht="36" customHeight="1">
      <c r="A107" s="10">
        <v>2022101104</v>
      </c>
      <c r="B107" s="40" t="s">
        <v>35</v>
      </c>
      <c r="C107" s="16">
        <v>434.66</v>
      </c>
      <c r="D107" s="57"/>
      <c r="E107" s="7">
        <v>44858</v>
      </c>
      <c r="F107" s="41" t="s">
        <v>43</v>
      </c>
      <c r="G107" s="41" t="s">
        <v>44</v>
      </c>
      <c r="H107" s="8">
        <v>35760532</v>
      </c>
      <c r="I107" s="5" t="s">
        <v>1107</v>
      </c>
      <c r="J107" s="40" t="str">
        <f t="shared" si="14"/>
        <v>potraviny</v>
      </c>
      <c r="K107" s="16">
        <f t="shared" si="15"/>
        <v>434.66</v>
      </c>
      <c r="L107" s="7">
        <v>44854</v>
      </c>
      <c r="M107" s="41" t="str">
        <f t="shared" si="10"/>
        <v>ATC - JR, s.r.o.</v>
      </c>
      <c r="N107" s="41" t="str">
        <f t="shared" si="10"/>
        <v>Vsetínska cesta 766,020 01 Púchov</v>
      </c>
      <c r="O107" s="8">
        <f t="shared" si="10"/>
        <v>35760532</v>
      </c>
      <c r="P107" s="9" t="s">
        <v>6</v>
      </c>
      <c r="Q107" s="9" t="s">
        <v>34</v>
      </c>
    </row>
    <row r="108" spans="1:17" ht="36" customHeight="1">
      <c r="A108" s="10">
        <v>2022101105</v>
      </c>
      <c r="B108" s="40" t="s">
        <v>35</v>
      </c>
      <c r="C108" s="16">
        <v>574.46</v>
      </c>
      <c r="D108" s="57"/>
      <c r="E108" s="7">
        <v>44858</v>
      </c>
      <c r="F108" s="41" t="s">
        <v>43</v>
      </c>
      <c r="G108" s="41" t="s">
        <v>44</v>
      </c>
      <c r="H108" s="8">
        <v>35760533</v>
      </c>
      <c r="I108" s="5" t="s">
        <v>1108</v>
      </c>
      <c r="J108" s="40" t="str">
        <f t="shared" si="14"/>
        <v>potraviny</v>
      </c>
      <c r="K108" s="16">
        <f t="shared" si="15"/>
        <v>574.46</v>
      </c>
      <c r="L108" s="7">
        <v>44854</v>
      </c>
      <c r="M108" s="41" t="str">
        <f>F108</f>
        <v>ATC - JR, s.r.o.</v>
      </c>
      <c r="N108" s="41" t="str">
        <f>G108</f>
        <v>Vsetínska cesta 766,020 01 Púchov</v>
      </c>
      <c r="O108" s="8">
        <f>H108</f>
        <v>35760533</v>
      </c>
      <c r="P108" s="9" t="s">
        <v>6</v>
      </c>
      <c r="Q108" s="9" t="s">
        <v>34</v>
      </c>
    </row>
    <row r="109" spans="1:17" ht="36" customHeight="1">
      <c r="A109" s="10">
        <v>2022101106</v>
      </c>
      <c r="B109" s="40" t="s">
        <v>35</v>
      </c>
      <c r="C109" s="16">
        <v>600.54</v>
      </c>
      <c r="D109" s="57" t="s">
        <v>927</v>
      </c>
      <c r="E109" s="7">
        <v>44862</v>
      </c>
      <c r="F109" s="41" t="s">
        <v>114</v>
      </c>
      <c r="G109" s="41" t="s">
        <v>45</v>
      </c>
      <c r="H109" s="8">
        <v>36019209</v>
      </c>
      <c r="I109" s="5"/>
      <c r="J109" s="40" t="str">
        <f t="shared" si="14"/>
        <v>potraviny</v>
      </c>
      <c r="K109" s="16">
        <f t="shared" si="15"/>
        <v>600.54</v>
      </c>
      <c r="L109" s="7">
        <v>44858</v>
      </c>
      <c r="M109" s="41" t="str">
        <f t="shared" si="10"/>
        <v>INMEDIA, spol.s.r.o.</v>
      </c>
      <c r="N109" s="41" t="str">
        <f t="shared" si="10"/>
        <v>Námestie SNP 11, 960,01 Zvolen</v>
      </c>
      <c r="O109" s="8">
        <f t="shared" si="10"/>
        <v>36019209</v>
      </c>
      <c r="P109" s="9" t="s">
        <v>32</v>
      </c>
      <c r="Q109" s="9" t="s">
        <v>33</v>
      </c>
    </row>
    <row r="110" spans="1:21" ht="36" customHeight="1">
      <c r="A110" s="10">
        <v>2022101107</v>
      </c>
      <c r="B110" s="40" t="s">
        <v>35</v>
      </c>
      <c r="C110" s="16">
        <v>606.17</v>
      </c>
      <c r="D110" s="57"/>
      <c r="E110" s="62">
        <v>44865</v>
      </c>
      <c r="F110" s="41" t="s">
        <v>287</v>
      </c>
      <c r="G110" s="41" t="s">
        <v>116</v>
      </c>
      <c r="H110" s="8">
        <v>50165402</v>
      </c>
      <c r="I110" s="5" t="s">
        <v>1109</v>
      </c>
      <c r="J110" s="40" t="str">
        <f t="shared" si="14"/>
        <v>potraviny</v>
      </c>
      <c r="K110" s="16">
        <f t="shared" si="15"/>
        <v>606.17</v>
      </c>
      <c r="L110" s="7">
        <v>44858</v>
      </c>
      <c r="M110" s="41" t="str">
        <f t="shared" si="10"/>
        <v>Tropico V, s.r.o.</v>
      </c>
      <c r="N110" s="41" t="str">
        <f t="shared" si="10"/>
        <v>Dolný Harmanec 40, 976 03 Dolný Harmanec</v>
      </c>
      <c r="O110" s="8">
        <f t="shared" si="10"/>
        <v>50165402</v>
      </c>
      <c r="P110" s="9" t="s">
        <v>6</v>
      </c>
      <c r="Q110" s="9" t="s">
        <v>34</v>
      </c>
      <c r="U110" s="79"/>
    </row>
    <row r="111" spans="1:17" ht="36" customHeight="1">
      <c r="A111" s="10">
        <v>2022101108</v>
      </c>
      <c r="B111" s="40" t="s">
        <v>1110</v>
      </c>
      <c r="C111" s="16">
        <v>21.8</v>
      </c>
      <c r="D111" s="6"/>
      <c r="E111" s="7">
        <v>44862</v>
      </c>
      <c r="F111" s="12" t="s">
        <v>1111</v>
      </c>
      <c r="G111" s="12" t="s">
        <v>1112</v>
      </c>
      <c r="H111" s="13">
        <v>36432610</v>
      </c>
      <c r="I111" s="5"/>
      <c r="J111" s="40" t="str">
        <f t="shared" si="14"/>
        <v>tlačivá - záznam jázd vozidla</v>
      </c>
      <c r="K111" s="16">
        <f t="shared" si="15"/>
        <v>21.8</v>
      </c>
      <c r="L111" s="7"/>
      <c r="M111" s="41" t="str">
        <f t="shared" si="10"/>
        <v>TRIOMAT s.r.o.</v>
      </c>
      <c r="N111" s="41" t="str">
        <f t="shared" si="10"/>
        <v>Štefánikova 266/17, 029 01 Námestovo</v>
      </c>
      <c r="O111" s="8">
        <f t="shared" si="10"/>
        <v>36432610</v>
      </c>
      <c r="P111" s="9" t="s">
        <v>78</v>
      </c>
      <c r="Q111" s="9" t="s">
        <v>1103</v>
      </c>
    </row>
    <row r="112" spans="1:17" ht="36" customHeight="1">
      <c r="A112" s="10">
        <v>2022101109</v>
      </c>
      <c r="B112" s="40" t="s">
        <v>35</v>
      </c>
      <c r="C112" s="16">
        <v>759.03</v>
      </c>
      <c r="D112" s="6" t="s">
        <v>465</v>
      </c>
      <c r="E112" s="7">
        <v>44865</v>
      </c>
      <c r="F112" s="40" t="s">
        <v>112</v>
      </c>
      <c r="G112" s="41" t="s">
        <v>113</v>
      </c>
      <c r="H112" s="8">
        <v>17260752</v>
      </c>
      <c r="I112" s="5" t="s">
        <v>1113</v>
      </c>
      <c r="J112" s="40" t="str">
        <f t="shared" si="14"/>
        <v>potraviny</v>
      </c>
      <c r="K112" s="16">
        <f t="shared" si="15"/>
        <v>759.03</v>
      </c>
      <c r="L112" s="7">
        <v>44855</v>
      </c>
      <c r="M112" s="41" t="str">
        <f t="shared" si="10"/>
        <v>Zoltán Jánosdeák - Jánosdeák</v>
      </c>
      <c r="N112" s="41" t="str">
        <f t="shared" si="10"/>
        <v>Vinohradná 101, 049 11 Plešivec</v>
      </c>
      <c r="O112" s="8">
        <f t="shared" si="10"/>
        <v>17260752</v>
      </c>
      <c r="P112" s="9" t="s">
        <v>6</v>
      </c>
      <c r="Q112" s="9" t="s">
        <v>34</v>
      </c>
    </row>
    <row r="113" spans="1:17" ht="36" customHeight="1">
      <c r="A113" s="10">
        <v>2022101110</v>
      </c>
      <c r="B113" s="40" t="s">
        <v>1114</v>
      </c>
      <c r="C113" s="16">
        <v>828</v>
      </c>
      <c r="D113" s="6"/>
      <c r="E113" s="7">
        <v>44712</v>
      </c>
      <c r="F113" s="12" t="s">
        <v>595</v>
      </c>
      <c r="G113" s="12" t="s">
        <v>596</v>
      </c>
      <c r="H113" s="13">
        <v>36449385</v>
      </c>
      <c r="I113" s="5"/>
      <c r="J113" s="40" t="str">
        <f t="shared" si="14"/>
        <v>tabletková a posypová soľ</v>
      </c>
      <c r="K113" s="16">
        <f t="shared" si="15"/>
        <v>828</v>
      </c>
      <c r="L113" s="7">
        <v>44855</v>
      </c>
      <c r="M113" s="41" t="str">
        <f t="shared" si="10"/>
        <v>MARCOS spol. s r.o.</v>
      </c>
      <c r="N113" s="41" t="str">
        <f t="shared" si="10"/>
        <v>K Surdoku 9, 080 01 Prešov</v>
      </c>
      <c r="O113" s="8">
        <f t="shared" si="10"/>
        <v>36449385</v>
      </c>
      <c r="P113" s="9" t="s">
        <v>32</v>
      </c>
      <c r="Q113" s="9" t="s">
        <v>33</v>
      </c>
    </row>
    <row r="114" spans="1:18" ht="36" customHeight="1">
      <c r="A114" s="10">
        <v>2022101111</v>
      </c>
      <c r="B114" s="40" t="s">
        <v>1115</v>
      </c>
      <c r="C114" s="16">
        <v>300</v>
      </c>
      <c r="D114" s="57"/>
      <c r="E114" s="7">
        <v>44864</v>
      </c>
      <c r="F114" s="41" t="s">
        <v>1116</v>
      </c>
      <c r="G114" s="41" t="s">
        <v>1117</v>
      </c>
      <c r="H114" s="8">
        <v>35833637</v>
      </c>
      <c r="I114" s="5"/>
      <c r="J114" s="40"/>
      <c r="K114" s="16"/>
      <c r="L114" s="7"/>
      <c r="M114" s="41"/>
      <c r="N114" s="41"/>
      <c r="O114" s="8"/>
      <c r="P114" s="9"/>
      <c r="Q114" s="9"/>
      <c r="R114" s="96"/>
    </row>
    <row r="115" spans="1:18" ht="36" customHeight="1">
      <c r="A115" s="10">
        <v>2022101112</v>
      </c>
      <c r="B115" s="40" t="s">
        <v>1118</v>
      </c>
      <c r="C115" s="16">
        <v>139</v>
      </c>
      <c r="D115" s="6"/>
      <c r="E115" s="7">
        <v>44865</v>
      </c>
      <c r="F115" s="12" t="s">
        <v>1119</v>
      </c>
      <c r="G115" s="12" t="s">
        <v>1120</v>
      </c>
      <c r="H115" s="13">
        <v>31348262</v>
      </c>
      <c r="I115" s="5"/>
      <c r="J115" s="40"/>
      <c r="K115" s="16"/>
      <c r="L115" s="7"/>
      <c r="M115" s="41"/>
      <c r="N115" s="41"/>
      <c r="O115" s="8"/>
      <c r="P115" s="9"/>
      <c r="Q115" s="9"/>
      <c r="R115" s="96"/>
    </row>
    <row r="116" spans="1:18" ht="36" customHeight="1">
      <c r="A116" s="10">
        <v>2022101113</v>
      </c>
      <c r="B116" s="36" t="s">
        <v>74</v>
      </c>
      <c r="C116" s="16">
        <v>260</v>
      </c>
      <c r="D116" s="6" t="s">
        <v>62</v>
      </c>
      <c r="E116" s="7">
        <v>44865</v>
      </c>
      <c r="F116" s="44" t="s">
        <v>63</v>
      </c>
      <c r="G116" s="44" t="s">
        <v>64</v>
      </c>
      <c r="H116" s="13">
        <v>37522272</v>
      </c>
      <c r="I116" s="5"/>
      <c r="J116" s="40"/>
      <c r="K116" s="16"/>
      <c r="L116" s="7"/>
      <c r="M116" s="41"/>
      <c r="N116" s="41"/>
      <c r="O116" s="8"/>
      <c r="P116" s="9"/>
      <c r="Q116" s="9"/>
      <c r="R116" s="96"/>
    </row>
    <row r="117" spans="1:17" ht="36" customHeight="1">
      <c r="A117" s="10">
        <v>2022101114</v>
      </c>
      <c r="B117" s="40" t="s">
        <v>1121</v>
      </c>
      <c r="C117" s="16">
        <v>44.91</v>
      </c>
      <c r="D117" s="6"/>
      <c r="E117" s="7">
        <v>44860</v>
      </c>
      <c r="F117" s="12" t="s">
        <v>1122</v>
      </c>
      <c r="G117" s="12" t="s">
        <v>1123</v>
      </c>
      <c r="H117" s="13">
        <v>36533432</v>
      </c>
      <c r="I117" s="5"/>
      <c r="J117" s="40" t="str">
        <f>B117</f>
        <v>tlačivá - psychiatr. ambul.</v>
      </c>
      <c r="K117" s="16">
        <f>C117</f>
        <v>44.91</v>
      </c>
      <c r="L117" s="7">
        <v>44860</v>
      </c>
      <c r="M117" s="41" t="str">
        <f t="shared" si="10"/>
        <v>PROTEX ŠTÚROVO, s.r.o.</v>
      </c>
      <c r="N117" s="41" t="str">
        <f t="shared" si="10"/>
        <v>Hasičská 2A, 943 01 Štúrovo</v>
      </c>
      <c r="O117" s="8">
        <f t="shared" si="10"/>
        <v>36533432</v>
      </c>
      <c r="P117" s="9" t="s">
        <v>32</v>
      </c>
      <c r="Q117" s="9" t="s">
        <v>33</v>
      </c>
    </row>
    <row r="118" spans="1:17" ht="36" customHeight="1">
      <c r="A118" s="10">
        <v>2022101115</v>
      </c>
      <c r="B118" s="40" t="s">
        <v>400</v>
      </c>
      <c r="C118" s="16">
        <v>17.76</v>
      </c>
      <c r="D118" s="6" t="s">
        <v>401</v>
      </c>
      <c r="E118" s="7">
        <v>44865</v>
      </c>
      <c r="F118" s="14" t="s">
        <v>402</v>
      </c>
      <c r="G118" s="5" t="s">
        <v>403</v>
      </c>
      <c r="H118" s="8">
        <v>36597341</v>
      </c>
      <c r="I118" s="9"/>
      <c r="J118" s="40"/>
      <c r="K118" s="16"/>
      <c r="L118" s="7"/>
      <c r="M118" s="41"/>
      <c r="N118" s="41"/>
      <c r="O118" s="8"/>
      <c r="P118" s="9"/>
      <c r="Q118" s="9"/>
    </row>
    <row r="119" spans="1:17" ht="36" customHeight="1">
      <c r="A119" s="10">
        <v>2022101116</v>
      </c>
      <c r="B119" s="40" t="s">
        <v>2</v>
      </c>
      <c r="C119" s="16">
        <v>84.48</v>
      </c>
      <c r="D119" s="10">
        <v>162700</v>
      </c>
      <c r="E119" s="7">
        <v>44865</v>
      </c>
      <c r="F119" s="44" t="s">
        <v>71</v>
      </c>
      <c r="G119" s="44" t="s">
        <v>72</v>
      </c>
      <c r="H119" s="13">
        <v>17335949</v>
      </c>
      <c r="I119" s="5"/>
      <c r="J119" s="40"/>
      <c r="K119" s="16"/>
      <c r="L119" s="7"/>
      <c r="M119" s="41"/>
      <c r="N119" s="41"/>
      <c r="O119" s="8"/>
      <c r="P119" s="9"/>
      <c r="Q119" s="9"/>
    </row>
    <row r="120" spans="1:17" ht="36" customHeight="1">
      <c r="A120" s="10">
        <v>2022101117</v>
      </c>
      <c r="B120" s="41" t="s">
        <v>53</v>
      </c>
      <c r="C120" s="16">
        <v>289.08</v>
      </c>
      <c r="D120" s="10">
        <v>5611864285</v>
      </c>
      <c r="E120" s="7">
        <v>44865</v>
      </c>
      <c r="F120" s="44" t="s">
        <v>54</v>
      </c>
      <c r="G120" s="44" t="s">
        <v>55</v>
      </c>
      <c r="H120" s="13">
        <v>31322832</v>
      </c>
      <c r="I120" s="5"/>
      <c r="J120" s="40"/>
      <c r="K120" s="16"/>
      <c r="L120" s="7"/>
      <c r="M120" s="41"/>
      <c r="N120" s="41"/>
      <c r="O120" s="8"/>
      <c r="P120" s="9"/>
      <c r="Q120" s="9"/>
    </row>
    <row r="121" spans="1:17" ht="36" customHeight="1">
      <c r="A121" s="10">
        <v>2022101118</v>
      </c>
      <c r="B121" s="40" t="s">
        <v>37</v>
      </c>
      <c r="C121" s="16">
        <v>258.47</v>
      </c>
      <c r="D121" s="10" t="s">
        <v>119</v>
      </c>
      <c r="E121" s="7">
        <v>44865</v>
      </c>
      <c r="F121" s="44" t="s">
        <v>38</v>
      </c>
      <c r="G121" s="44" t="s">
        <v>39</v>
      </c>
      <c r="H121" s="13">
        <v>35763469</v>
      </c>
      <c r="I121" s="5"/>
      <c r="J121" s="40"/>
      <c r="K121" s="16"/>
      <c r="L121" s="7"/>
      <c r="M121" s="41"/>
      <c r="N121" s="41"/>
      <c r="O121" s="8"/>
      <c r="P121" s="9"/>
      <c r="Q121" s="9"/>
    </row>
    <row r="122" spans="1:17" ht="36" customHeight="1">
      <c r="A122" s="10">
        <v>2022101119</v>
      </c>
      <c r="B122" s="40" t="s">
        <v>135</v>
      </c>
      <c r="C122" s="16">
        <v>96</v>
      </c>
      <c r="D122" s="57" t="s">
        <v>138</v>
      </c>
      <c r="E122" s="7">
        <v>44865</v>
      </c>
      <c r="F122" s="41" t="s">
        <v>136</v>
      </c>
      <c r="G122" s="41" t="s">
        <v>137</v>
      </c>
      <c r="H122" s="8">
        <v>46754768</v>
      </c>
      <c r="I122" s="5"/>
      <c r="J122" s="40"/>
      <c r="K122" s="16"/>
      <c r="L122" s="7"/>
      <c r="M122" s="41"/>
      <c r="N122" s="41"/>
      <c r="O122" s="8"/>
      <c r="P122" s="9"/>
      <c r="Q122" s="9"/>
    </row>
    <row r="123" spans="1:17" ht="36" customHeight="1">
      <c r="A123" s="10">
        <v>2022101120</v>
      </c>
      <c r="B123" s="40" t="s">
        <v>50</v>
      </c>
      <c r="C123" s="16">
        <v>20317.67</v>
      </c>
      <c r="D123" s="59" t="s">
        <v>222</v>
      </c>
      <c r="E123" s="58">
        <v>44865</v>
      </c>
      <c r="F123" s="12" t="s">
        <v>40</v>
      </c>
      <c r="G123" s="12" t="s">
        <v>41</v>
      </c>
      <c r="H123" s="13">
        <v>686395</v>
      </c>
      <c r="I123" s="5"/>
      <c r="J123" s="40"/>
      <c r="K123" s="16"/>
      <c r="L123" s="7"/>
      <c r="M123" s="41"/>
      <c r="N123" s="41"/>
      <c r="O123" s="8"/>
      <c r="P123" s="9"/>
      <c r="Q123" s="9"/>
    </row>
    <row r="124" spans="1:17" ht="36" customHeight="1">
      <c r="A124" s="10">
        <v>2022101121</v>
      </c>
      <c r="B124" s="36" t="s">
        <v>5</v>
      </c>
      <c r="C124" s="16">
        <v>90.6</v>
      </c>
      <c r="D124" s="6" t="s">
        <v>98</v>
      </c>
      <c r="E124" s="7">
        <v>44865</v>
      </c>
      <c r="F124" s="12" t="s">
        <v>86</v>
      </c>
      <c r="G124" s="12" t="s">
        <v>87</v>
      </c>
      <c r="H124" s="13">
        <v>35908718</v>
      </c>
      <c r="I124" s="5"/>
      <c r="J124" s="40"/>
      <c r="K124" s="16"/>
      <c r="L124" s="7"/>
      <c r="M124" s="41"/>
      <c r="N124" s="41"/>
      <c r="O124" s="8"/>
      <c r="P124" s="9"/>
      <c r="Q124" s="9"/>
    </row>
    <row r="125" spans="1:17" ht="36" customHeight="1">
      <c r="A125" s="10">
        <v>2022101122</v>
      </c>
      <c r="B125" s="40" t="s">
        <v>75</v>
      </c>
      <c r="C125" s="16">
        <v>200</v>
      </c>
      <c r="D125" s="6" t="s">
        <v>97</v>
      </c>
      <c r="E125" s="7">
        <v>44865</v>
      </c>
      <c r="F125" s="5" t="s">
        <v>76</v>
      </c>
      <c r="G125" s="5" t="s">
        <v>77</v>
      </c>
      <c r="H125" s="8">
        <v>45354081</v>
      </c>
      <c r="I125" s="5"/>
      <c r="J125" s="40"/>
      <c r="K125" s="16"/>
      <c r="L125" s="7"/>
      <c r="M125" s="41"/>
      <c r="N125" s="41"/>
      <c r="O125" s="8"/>
      <c r="P125" s="9"/>
      <c r="Q125" s="9"/>
    </row>
    <row r="126" spans="1:17" ht="36" customHeight="1">
      <c r="A126" s="10">
        <v>2022101123</v>
      </c>
      <c r="B126" s="40" t="s">
        <v>35</v>
      </c>
      <c r="C126" s="16">
        <v>566.42</v>
      </c>
      <c r="D126" s="19"/>
      <c r="E126" s="7">
        <v>44860</v>
      </c>
      <c r="F126" s="15" t="s">
        <v>36</v>
      </c>
      <c r="G126" s="12" t="s">
        <v>73</v>
      </c>
      <c r="H126" s="13">
        <v>40731715</v>
      </c>
      <c r="I126" s="5" t="s">
        <v>1124</v>
      </c>
      <c r="J126" s="40" t="str">
        <f>B126</f>
        <v>potraviny</v>
      </c>
      <c r="K126" s="16">
        <f>C126</f>
        <v>566.42</v>
      </c>
      <c r="L126" s="7">
        <v>44844</v>
      </c>
      <c r="M126" s="41" t="str">
        <f>F126</f>
        <v>Norbert Balázs - NM-ZEL</v>
      </c>
      <c r="N126" s="41" t="str">
        <f>G126</f>
        <v>980 50 Včelince 66</v>
      </c>
      <c r="O126" s="8">
        <f>H126</f>
        <v>40731715</v>
      </c>
      <c r="P126" s="9" t="s">
        <v>6</v>
      </c>
      <c r="Q126" s="9" t="s">
        <v>34</v>
      </c>
    </row>
    <row r="127" spans="1:17" ht="36" customHeight="1">
      <c r="A127" s="10">
        <v>2022101124</v>
      </c>
      <c r="B127" s="40" t="s">
        <v>408</v>
      </c>
      <c r="C127" s="16">
        <v>8062.63</v>
      </c>
      <c r="D127" s="10" t="s">
        <v>423</v>
      </c>
      <c r="E127" s="7">
        <v>44865</v>
      </c>
      <c r="F127" s="12" t="s">
        <v>40</v>
      </c>
      <c r="G127" s="12" t="s">
        <v>41</v>
      </c>
      <c r="H127" s="13">
        <v>686395</v>
      </c>
      <c r="I127" s="5"/>
      <c r="J127" s="40"/>
      <c r="K127" s="16"/>
      <c r="L127" s="7"/>
      <c r="M127" s="41"/>
      <c r="N127" s="41"/>
      <c r="O127" s="8"/>
      <c r="P127" s="9"/>
      <c r="Q127" s="9"/>
    </row>
    <row r="128" spans="2:15" ht="11.25">
      <c r="B128" s="37"/>
      <c r="C128" s="26"/>
      <c r="D128" s="27"/>
      <c r="E128" s="89"/>
      <c r="F128" s="46"/>
      <c r="G128" s="46"/>
      <c r="H128" s="28"/>
      <c r="I128" s="110"/>
      <c r="J128" s="37"/>
      <c r="K128" s="26"/>
      <c r="L128" s="89"/>
      <c r="M128" s="46"/>
      <c r="N128" s="46"/>
      <c r="O128" s="28"/>
    </row>
    <row r="129" spans="2:15" ht="11.25">
      <c r="B129" s="37"/>
      <c r="C129" s="26"/>
      <c r="D129" s="27"/>
      <c r="E129" s="89"/>
      <c r="F129" s="37"/>
      <c r="G129" s="38"/>
      <c r="H129" s="30"/>
      <c r="I129" s="110"/>
      <c r="J129" s="37"/>
      <c r="K129" s="26"/>
      <c r="L129" s="89"/>
      <c r="M129" s="37"/>
      <c r="N129" s="38"/>
      <c r="O129" s="30"/>
    </row>
    <row r="130" spans="2:15" ht="11.25">
      <c r="B130" s="37"/>
      <c r="C130" s="26"/>
      <c r="D130" s="27"/>
      <c r="E130" s="89"/>
      <c r="F130" s="46"/>
      <c r="G130" s="46"/>
      <c r="H130" s="28"/>
      <c r="I130" s="110"/>
      <c r="J130" s="37"/>
      <c r="K130" s="26"/>
      <c r="L130" s="89"/>
      <c r="M130" s="45"/>
      <c r="N130" s="46"/>
      <c r="O130" s="28"/>
    </row>
    <row r="131" spans="2:15" ht="11.25">
      <c r="B131" s="37"/>
      <c r="C131" s="26"/>
      <c r="D131" s="27"/>
      <c r="E131" s="89"/>
      <c r="F131" s="46"/>
      <c r="G131" s="46"/>
      <c r="H131" s="28"/>
      <c r="I131" s="110"/>
      <c r="J131" s="37"/>
      <c r="K131" s="26"/>
      <c r="L131" s="89"/>
      <c r="M131" s="46"/>
      <c r="N131" s="46"/>
      <c r="O131" s="28"/>
    </row>
    <row r="132" spans="2:15" ht="11.25">
      <c r="B132" s="37"/>
      <c r="C132" s="26"/>
      <c r="D132" s="27"/>
      <c r="E132" s="89"/>
      <c r="F132" s="46"/>
      <c r="G132" s="46"/>
      <c r="H132" s="28"/>
      <c r="I132" s="110"/>
      <c r="J132" s="37"/>
      <c r="K132" s="26"/>
      <c r="L132" s="89"/>
      <c r="M132" s="46"/>
      <c r="N132" s="46"/>
      <c r="O132" s="28"/>
    </row>
    <row r="133" spans="2:15" ht="11.25">
      <c r="B133" s="37"/>
      <c r="C133" s="26"/>
      <c r="D133" s="27"/>
      <c r="E133" s="89"/>
      <c r="F133" s="46"/>
      <c r="G133" s="46"/>
      <c r="H133" s="28"/>
      <c r="I133" s="110"/>
      <c r="J133" s="37"/>
      <c r="K133" s="26"/>
      <c r="L133" s="89"/>
      <c r="M133" s="46"/>
      <c r="N133" s="46"/>
      <c r="O133" s="28"/>
    </row>
    <row r="134" spans="2:15" ht="11.25">
      <c r="B134" s="37"/>
      <c r="C134" s="26"/>
      <c r="D134" s="27"/>
      <c r="E134" s="89"/>
      <c r="F134" s="46"/>
      <c r="G134" s="46"/>
      <c r="H134" s="28"/>
      <c r="I134" s="110"/>
      <c r="J134" s="37"/>
      <c r="K134" s="26"/>
      <c r="L134" s="89"/>
      <c r="M134" s="46"/>
      <c r="N134" s="46"/>
      <c r="O134" s="28"/>
    </row>
    <row r="135" spans="2:15" ht="11.25">
      <c r="B135" s="37"/>
      <c r="C135" s="26"/>
      <c r="D135" s="27"/>
      <c r="E135" s="89"/>
      <c r="F135" s="46"/>
      <c r="G135" s="46"/>
      <c r="H135" s="28"/>
      <c r="I135" s="110"/>
      <c r="J135" s="37"/>
      <c r="K135" s="26"/>
      <c r="L135" s="89"/>
      <c r="M135" s="46"/>
      <c r="N135" s="46"/>
      <c r="O135" s="28"/>
    </row>
    <row r="136" spans="2:15" ht="11.25">
      <c r="B136" s="37"/>
      <c r="C136" s="26"/>
      <c r="D136" s="27"/>
      <c r="E136" s="89"/>
      <c r="F136" s="46"/>
      <c r="G136" s="46"/>
      <c r="H136" s="28"/>
      <c r="I136" s="110"/>
      <c r="J136" s="37"/>
      <c r="K136" s="26"/>
      <c r="L136" s="89"/>
      <c r="M136" s="46"/>
      <c r="N136" s="46"/>
      <c r="O136" s="28"/>
    </row>
    <row r="137" spans="2:15" ht="11.25">
      <c r="B137" s="38"/>
      <c r="C137" s="26"/>
      <c r="D137" s="27"/>
      <c r="E137" s="89"/>
      <c r="F137" s="45"/>
      <c r="G137" s="46"/>
      <c r="H137" s="28"/>
      <c r="I137" s="110"/>
      <c r="J137" s="38"/>
      <c r="K137" s="26"/>
      <c r="L137" s="89"/>
      <c r="M137" s="45"/>
      <c r="N137" s="46"/>
      <c r="O137" s="28"/>
    </row>
    <row r="138" spans="2:15" ht="11.25">
      <c r="B138" s="37"/>
      <c r="C138" s="26"/>
      <c r="D138" s="27"/>
      <c r="E138" s="89"/>
      <c r="F138" s="45"/>
      <c r="G138" s="46"/>
      <c r="H138" s="28"/>
      <c r="I138" s="110"/>
      <c r="J138" s="37"/>
      <c r="K138" s="26"/>
      <c r="L138" s="89"/>
      <c r="M138" s="45"/>
      <c r="N138" s="46"/>
      <c r="O138" s="28"/>
    </row>
    <row r="139" spans="2:15" ht="11.25">
      <c r="B139" s="37"/>
      <c r="C139" s="26"/>
      <c r="D139" s="27"/>
      <c r="E139" s="89"/>
      <c r="F139" s="37"/>
      <c r="G139" s="38"/>
      <c r="H139" s="30"/>
      <c r="I139" s="110"/>
      <c r="J139" s="37"/>
      <c r="K139" s="26"/>
      <c r="L139" s="89"/>
      <c r="M139" s="46"/>
      <c r="N139" s="46"/>
      <c r="O139" s="28"/>
    </row>
    <row r="140" spans="2:15" ht="11.25">
      <c r="B140" s="37"/>
      <c r="C140" s="26"/>
      <c r="D140" s="27"/>
      <c r="E140" s="89"/>
      <c r="F140" s="46"/>
      <c r="G140" s="46"/>
      <c r="H140" s="28"/>
      <c r="I140" s="110"/>
      <c r="J140" s="37"/>
      <c r="K140" s="26"/>
      <c r="L140" s="89"/>
      <c r="M140" s="46"/>
      <c r="N140" s="46"/>
      <c r="O140" s="28"/>
    </row>
    <row r="141" spans="2:15" ht="11.25">
      <c r="B141" s="37"/>
      <c r="C141" s="26"/>
      <c r="D141" s="27"/>
      <c r="E141" s="89"/>
      <c r="F141" s="46"/>
      <c r="G141" s="46"/>
      <c r="H141" s="28"/>
      <c r="I141" s="110"/>
      <c r="J141" s="37"/>
      <c r="K141" s="26"/>
      <c r="L141" s="89"/>
      <c r="M141" s="46"/>
      <c r="N141" s="46"/>
      <c r="O141" s="28"/>
    </row>
    <row r="142" spans="2:15" ht="11.25">
      <c r="B142" s="37"/>
      <c r="C142" s="26"/>
      <c r="D142" s="27"/>
      <c r="E142" s="89"/>
      <c r="F142" s="46"/>
      <c r="G142" s="46"/>
      <c r="H142" s="28"/>
      <c r="I142" s="110"/>
      <c r="J142" s="37"/>
      <c r="K142" s="26"/>
      <c r="L142" s="89"/>
      <c r="M142" s="46"/>
      <c r="N142" s="46"/>
      <c r="O142" s="28"/>
    </row>
    <row r="143" spans="2:15" ht="11.25">
      <c r="B143" s="37"/>
      <c r="C143" s="26"/>
      <c r="D143" s="27"/>
      <c r="E143" s="89"/>
      <c r="F143" s="46"/>
      <c r="G143" s="46"/>
      <c r="H143" s="28"/>
      <c r="I143" s="110"/>
      <c r="J143" s="37"/>
      <c r="K143" s="26"/>
      <c r="L143" s="89"/>
      <c r="M143" s="46"/>
      <c r="N143" s="46"/>
      <c r="O143" s="28"/>
    </row>
    <row r="144" spans="2:15" ht="11.25">
      <c r="B144" s="37"/>
      <c r="C144" s="26"/>
      <c r="D144" s="27"/>
      <c r="E144" s="89"/>
      <c r="F144" s="37"/>
      <c r="G144" s="38"/>
      <c r="H144" s="30"/>
      <c r="I144" s="110"/>
      <c r="J144" s="37"/>
      <c r="K144" s="26"/>
      <c r="L144" s="89"/>
      <c r="M144" s="37"/>
      <c r="N144" s="38"/>
      <c r="O144" s="30"/>
    </row>
    <row r="145" spans="2:15" ht="11.25">
      <c r="B145" s="37"/>
      <c r="C145" s="26"/>
      <c r="D145" s="27"/>
      <c r="E145" s="89"/>
      <c r="F145" s="37"/>
      <c r="G145" s="38"/>
      <c r="H145" s="30"/>
      <c r="I145" s="110"/>
      <c r="J145" s="37"/>
      <c r="K145" s="26"/>
      <c r="L145" s="89"/>
      <c r="M145" s="37"/>
      <c r="N145" s="38"/>
      <c r="O145" s="30"/>
    </row>
    <row r="146" spans="2:15" ht="11.25">
      <c r="B146" s="37"/>
      <c r="C146" s="26"/>
      <c r="D146" s="27"/>
      <c r="E146" s="89"/>
      <c r="F146" s="37"/>
      <c r="G146" s="38"/>
      <c r="H146" s="30"/>
      <c r="I146" s="110"/>
      <c r="J146" s="37"/>
      <c r="K146" s="26"/>
      <c r="L146" s="89"/>
      <c r="M146" s="37"/>
      <c r="N146" s="38"/>
      <c r="O146" s="30"/>
    </row>
    <row r="147" spans="2:15" ht="11.25">
      <c r="B147" s="37"/>
      <c r="C147" s="26"/>
      <c r="D147" s="27"/>
      <c r="E147" s="89"/>
      <c r="F147" s="46"/>
      <c r="G147" s="46"/>
      <c r="H147" s="28"/>
      <c r="I147" s="110"/>
      <c r="J147" s="37"/>
      <c r="K147" s="26"/>
      <c r="L147" s="89"/>
      <c r="M147" s="37"/>
      <c r="N147" s="38"/>
      <c r="O147" s="27"/>
    </row>
    <row r="148" spans="2:15" ht="11.25">
      <c r="B148" s="37"/>
      <c r="C148" s="26"/>
      <c r="D148" s="27"/>
      <c r="E148" s="89"/>
      <c r="F148" s="37"/>
      <c r="G148" s="38"/>
      <c r="H148" s="30"/>
      <c r="I148" s="110"/>
      <c r="J148" s="37"/>
      <c r="K148" s="26"/>
      <c r="L148" s="89"/>
      <c r="M148" s="37"/>
      <c r="N148" s="38"/>
      <c r="O148" s="30"/>
    </row>
    <row r="149" spans="2:15" ht="11.25">
      <c r="B149" s="37"/>
      <c r="C149" s="26"/>
      <c r="D149" s="27"/>
      <c r="E149" s="89"/>
      <c r="F149" s="46"/>
      <c r="G149" s="46"/>
      <c r="H149" s="28"/>
      <c r="I149" s="110"/>
      <c r="J149" s="37"/>
      <c r="K149" s="26"/>
      <c r="L149" s="89"/>
      <c r="M149" s="46"/>
      <c r="N149" s="46"/>
      <c r="O149" s="28"/>
    </row>
    <row r="150" spans="2:15" ht="11.25">
      <c r="B150" s="37"/>
      <c r="C150" s="26"/>
      <c r="D150" s="27"/>
      <c r="E150" s="89"/>
      <c r="F150" s="46"/>
      <c r="G150" s="46"/>
      <c r="H150" s="28"/>
      <c r="I150" s="110"/>
      <c r="J150" s="37"/>
      <c r="K150" s="26"/>
      <c r="L150" s="89"/>
      <c r="M150" s="46"/>
      <c r="N150" s="46"/>
      <c r="O150" s="28"/>
    </row>
    <row r="151" spans="2:15" ht="11.25">
      <c r="B151" s="37"/>
      <c r="C151" s="26"/>
      <c r="D151" s="27"/>
      <c r="E151" s="89"/>
      <c r="F151" s="46"/>
      <c r="G151" s="46"/>
      <c r="H151" s="28"/>
      <c r="I151" s="110"/>
      <c r="J151" s="37"/>
      <c r="K151" s="26"/>
      <c r="L151" s="89"/>
      <c r="M151" s="46"/>
      <c r="N151" s="46"/>
      <c r="O151" s="28"/>
    </row>
    <row r="152" spans="2:15" ht="11.25">
      <c r="B152" s="37"/>
      <c r="C152" s="26"/>
      <c r="D152" s="27"/>
      <c r="E152" s="89"/>
      <c r="F152" s="46"/>
      <c r="G152" s="46"/>
      <c r="H152" s="28"/>
      <c r="I152" s="110"/>
      <c r="J152" s="37"/>
      <c r="K152" s="26"/>
      <c r="L152" s="89"/>
      <c r="M152" s="46"/>
      <c r="N152" s="46"/>
      <c r="O152" s="28"/>
    </row>
    <row r="153" spans="2:15" ht="11.25">
      <c r="B153" s="37"/>
      <c r="C153" s="26"/>
      <c r="D153" s="27"/>
      <c r="E153" s="89"/>
      <c r="F153" s="46"/>
      <c r="G153" s="46"/>
      <c r="H153" s="28"/>
      <c r="I153" s="110"/>
      <c r="J153" s="37"/>
      <c r="K153" s="26"/>
      <c r="L153" s="89"/>
      <c r="M153" s="46"/>
      <c r="N153" s="46"/>
      <c r="O153" s="28"/>
    </row>
    <row r="154" spans="2:15" ht="11.25">
      <c r="B154" s="37"/>
      <c r="C154" s="26"/>
      <c r="D154" s="27"/>
      <c r="E154" s="89"/>
      <c r="F154" s="46"/>
      <c r="G154" s="46"/>
      <c r="H154" s="28"/>
      <c r="I154" s="110"/>
      <c r="J154" s="37"/>
      <c r="K154" s="26"/>
      <c r="L154" s="89"/>
      <c r="M154" s="46"/>
      <c r="N154" s="46"/>
      <c r="O154" s="28"/>
    </row>
    <row r="155" spans="2:15" ht="11.25">
      <c r="B155" s="37"/>
      <c r="C155" s="26"/>
      <c r="D155" s="27"/>
      <c r="E155" s="89"/>
      <c r="F155" s="45"/>
      <c r="G155" s="38"/>
      <c r="H155" s="27"/>
      <c r="I155" s="110"/>
      <c r="J155" s="37"/>
      <c r="K155" s="26"/>
      <c r="L155" s="89"/>
      <c r="M155" s="45"/>
      <c r="N155" s="38"/>
      <c r="O155" s="27"/>
    </row>
    <row r="156" spans="2:15" ht="11.25">
      <c r="B156" s="38"/>
      <c r="C156" s="26"/>
      <c r="D156" s="27"/>
      <c r="E156" s="89"/>
      <c r="F156" s="46"/>
      <c r="G156" s="46"/>
      <c r="H156" s="28"/>
      <c r="I156" s="110"/>
      <c r="J156" s="38"/>
      <c r="K156" s="26"/>
      <c r="L156" s="89"/>
      <c r="M156" s="46"/>
      <c r="N156" s="46"/>
      <c r="O156" s="28"/>
    </row>
    <row r="157" spans="2:15" ht="11.25">
      <c r="B157" s="37"/>
      <c r="C157" s="26"/>
      <c r="D157" s="27"/>
      <c r="E157" s="89"/>
      <c r="F157" s="46"/>
      <c r="G157" s="46"/>
      <c r="H157" s="28"/>
      <c r="I157" s="110"/>
      <c r="J157" s="37"/>
      <c r="K157" s="26"/>
      <c r="L157" s="89"/>
      <c r="M157" s="46"/>
      <c r="N157" s="46"/>
      <c r="O157" s="28"/>
    </row>
    <row r="158" spans="2:15" ht="11.25">
      <c r="B158" s="37"/>
      <c r="C158" s="26"/>
      <c r="D158" s="27"/>
      <c r="E158" s="89"/>
      <c r="F158" s="37"/>
      <c r="G158" s="46"/>
      <c r="H158" s="28"/>
      <c r="I158" s="110"/>
      <c r="J158" s="37"/>
      <c r="K158" s="26"/>
      <c r="L158" s="89"/>
      <c r="M158" s="37"/>
      <c r="N158" s="46"/>
      <c r="O158" s="28"/>
    </row>
    <row r="159" spans="2:15" ht="11.25">
      <c r="B159" s="37"/>
      <c r="C159" s="26"/>
      <c r="D159" s="27"/>
      <c r="E159" s="89"/>
      <c r="F159" s="37"/>
      <c r="G159" s="38"/>
      <c r="H159" s="29"/>
      <c r="I159" s="110"/>
      <c r="J159" s="37"/>
      <c r="K159" s="26"/>
      <c r="L159" s="89"/>
      <c r="M159" s="37"/>
      <c r="N159" s="38"/>
      <c r="O159" s="29"/>
    </row>
    <row r="160" spans="2:15" ht="11.25">
      <c r="B160" s="37"/>
      <c r="C160" s="26"/>
      <c r="D160" s="27"/>
      <c r="E160" s="89"/>
      <c r="F160" s="37"/>
      <c r="G160" s="38"/>
      <c r="H160" s="30"/>
      <c r="I160" s="110"/>
      <c r="J160" s="37"/>
      <c r="K160" s="26"/>
      <c r="L160" s="89"/>
      <c r="M160" s="37"/>
      <c r="N160" s="38"/>
      <c r="O160" s="30"/>
    </row>
    <row r="161" spans="2:15" ht="11.25">
      <c r="B161" s="37"/>
      <c r="C161" s="26"/>
      <c r="D161" s="27"/>
      <c r="E161" s="89"/>
      <c r="F161" s="46"/>
      <c r="G161" s="38"/>
      <c r="H161" s="30"/>
      <c r="I161" s="110"/>
      <c r="J161" s="37"/>
      <c r="K161" s="26"/>
      <c r="L161" s="89"/>
      <c r="M161" s="37"/>
      <c r="N161" s="38"/>
      <c r="O161" s="30"/>
    </row>
    <row r="162" spans="2:15" ht="11.25">
      <c r="B162" s="37"/>
      <c r="C162" s="26"/>
      <c r="D162" s="27"/>
      <c r="E162" s="89"/>
      <c r="F162" s="37"/>
      <c r="G162" s="38"/>
      <c r="H162" s="30"/>
      <c r="I162" s="110"/>
      <c r="J162" s="37"/>
      <c r="K162" s="26"/>
      <c r="L162" s="89"/>
      <c r="M162" s="37"/>
      <c r="N162" s="38"/>
      <c r="O162" s="30"/>
    </row>
    <row r="163" spans="2:15" ht="11.25">
      <c r="B163" s="37"/>
      <c r="C163" s="26"/>
      <c r="D163" s="27"/>
      <c r="E163" s="89"/>
      <c r="F163" s="38"/>
      <c r="G163" s="38"/>
      <c r="H163" s="30"/>
      <c r="I163" s="110"/>
      <c r="J163" s="37"/>
      <c r="K163" s="26"/>
      <c r="L163" s="89"/>
      <c r="M163" s="38"/>
      <c r="N163" s="38"/>
      <c r="O163" s="30"/>
    </row>
    <row r="164" spans="2:15" ht="11.25">
      <c r="B164" s="37"/>
      <c r="C164" s="26"/>
      <c r="D164" s="27"/>
      <c r="E164" s="89"/>
      <c r="F164" s="38"/>
      <c r="G164" s="38"/>
      <c r="H164" s="28"/>
      <c r="I164" s="110"/>
      <c r="J164" s="37"/>
      <c r="K164" s="26"/>
      <c r="L164" s="89"/>
      <c r="M164" s="38"/>
      <c r="N164" s="38"/>
      <c r="O164" s="28"/>
    </row>
    <row r="165" spans="2:15" ht="11.25">
      <c r="B165" s="37"/>
      <c r="C165" s="26"/>
      <c r="D165" s="27"/>
      <c r="E165" s="89"/>
      <c r="F165" s="37"/>
      <c r="G165" s="38"/>
      <c r="H165" s="30"/>
      <c r="I165" s="110"/>
      <c r="J165" s="37"/>
      <c r="K165" s="26"/>
      <c r="L165" s="89"/>
      <c r="M165" s="37"/>
      <c r="N165" s="38"/>
      <c r="O165" s="30"/>
    </row>
    <row r="166" spans="2:15" ht="11.25">
      <c r="B166" s="37"/>
      <c r="C166" s="26"/>
      <c r="D166" s="27"/>
      <c r="E166" s="89"/>
      <c r="F166" s="46"/>
      <c r="G166" s="46"/>
      <c r="H166" s="28"/>
      <c r="I166" s="110"/>
      <c r="J166" s="37"/>
      <c r="K166" s="26"/>
      <c r="L166" s="89"/>
      <c r="M166" s="46"/>
      <c r="N166" s="46"/>
      <c r="O166" s="28"/>
    </row>
    <row r="167" spans="2:15" ht="11.25">
      <c r="B167" s="37"/>
      <c r="C167" s="26"/>
      <c r="D167" s="31"/>
      <c r="E167" s="89"/>
      <c r="F167" s="46"/>
      <c r="G167" s="46"/>
      <c r="H167" s="28"/>
      <c r="I167" s="110"/>
      <c r="J167" s="37"/>
      <c r="K167" s="26"/>
      <c r="L167" s="89"/>
      <c r="M167" s="46"/>
      <c r="N167" s="46"/>
      <c r="O167" s="28"/>
    </row>
    <row r="168" spans="2:15" ht="11.25">
      <c r="B168" s="37"/>
      <c r="C168" s="26"/>
      <c r="D168" s="27"/>
      <c r="E168" s="89"/>
      <c r="F168" s="46"/>
      <c r="G168" s="46"/>
      <c r="H168" s="28"/>
      <c r="I168" s="110"/>
      <c r="J168" s="37"/>
      <c r="K168" s="26"/>
      <c r="L168" s="89"/>
      <c r="M168" s="46"/>
      <c r="N168" s="46"/>
      <c r="O168" s="28"/>
    </row>
    <row r="169" spans="2:15" ht="11.25">
      <c r="B169" s="37"/>
      <c r="C169" s="26"/>
      <c r="D169" s="27"/>
      <c r="E169" s="89"/>
      <c r="F169" s="46"/>
      <c r="G169" s="46"/>
      <c r="H169" s="28"/>
      <c r="I169" s="111"/>
      <c r="J169" s="37"/>
      <c r="K169" s="26"/>
      <c r="L169" s="89"/>
      <c r="M169" s="46"/>
      <c r="N169" s="46"/>
      <c r="O169" s="28"/>
    </row>
    <row r="170" spans="2:15" ht="11.25">
      <c r="B170" s="37"/>
      <c r="C170" s="26"/>
      <c r="D170" s="27"/>
      <c r="E170" s="89"/>
      <c r="F170" s="46"/>
      <c r="G170" s="46"/>
      <c r="H170" s="28"/>
      <c r="I170" s="110"/>
      <c r="J170" s="37"/>
      <c r="K170" s="26"/>
      <c r="L170" s="89"/>
      <c r="M170" s="46"/>
      <c r="N170" s="46"/>
      <c r="O170" s="28"/>
    </row>
    <row r="171" spans="2:15" ht="11.25">
      <c r="B171" s="37"/>
      <c r="C171" s="26"/>
      <c r="D171" s="27"/>
      <c r="E171" s="89"/>
      <c r="F171" s="46"/>
      <c r="G171" s="46"/>
      <c r="H171" s="28"/>
      <c r="I171" s="110"/>
      <c r="J171" s="37"/>
      <c r="K171" s="26"/>
      <c r="L171" s="89"/>
      <c r="M171" s="46"/>
      <c r="N171" s="46"/>
      <c r="O171" s="28"/>
    </row>
    <row r="172" spans="2:15" ht="11.25">
      <c r="B172" s="37"/>
      <c r="C172" s="26"/>
      <c r="D172" s="27"/>
      <c r="E172" s="89"/>
      <c r="F172" s="46"/>
      <c r="G172" s="46"/>
      <c r="H172" s="28"/>
      <c r="I172" s="110"/>
      <c r="J172" s="37"/>
      <c r="K172" s="26"/>
      <c r="L172" s="89"/>
      <c r="M172" s="46"/>
      <c r="N172" s="46"/>
      <c r="O172" s="28"/>
    </row>
    <row r="173" spans="2:15" ht="11.25">
      <c r="B173" s="37"/>
      <c r="C173" s="26"/>
      <c r="D173" s="27"/>
      <c r="E173" s="89"/>
      <c r="F173" s="46"/>
      <c r="G173" s="46"/>
      <c r="H173" s="28"/>
      <c r="I173" s="110"/>
      <c r="J173" s="37"/>
      <c r="K173" s="26"/>
      <c r="L173" s="89"/>
      <c r="M173" s="46"/>
      <c r="N173" s="46"/>
      <c r="O173" s="28"/>
    </row>
    <row r="174" spans="2:15" ht="11.25">
      <c r="B174" s="37"/>
      <c r="C174" s="26"/>
      <c r="D174" s="27"/>
      <c r="E174" s="89"/>
      <c r="F174" s="46"/>
      <c r="G174" s="46"/>
      <c r="H174" s="28"/>
      <c r="I174" s="110"/>
      <c r="J174" s="37"/>
      <c r="K174" s="26"/>
      <c r="L174" s="89"/>
      <c r="M174" s="46"/>
      <c r="N174" s="46"/>
      <c r="O174" s="28"/>
    </row>
    <row r="175" spans="2:15" ht="11.25">
      <c r="B175" s="37"/>
      <c r="C175" s="26"/>
      <c r="D175" s="27"/>
      <c r="E175" s="89"/>
      <c r="F175" s="46"/>
      <c r="G175" s="46"/>
      <c r="H175" s="28"/>
      <c r="I175" s="110"/>
      <c r="J175" s="37"/>
      <c r="K175" s="26"/>
      <c r="L175" s="89"/>
      <c r="M175" s="46"/>
      <c r="N175" s="46"/>
      <c r="O175" s="28"/>
    </row>
    <row r="176" spans="2:15" ht="11.25">
      <c r="B176" s="37"/>
      <c r="C176" s="26"/>
      <c r="D176" s="27"/>
      <c r="E176" s="89"/>
      <c r="F176" s="38"/>
      <c r="G176" s="38"/>
      <c r="H176" s="30"/>
      <c r="I176" s="110"/>
      <c r="J176" s="37"/>
      <c r="K176" s="26"/>
      <c r="L176" s="89"/>
      <c r="M176" s="38"/>
      <c r="N176" s="38"/>
      <c r="O176" s="30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40"/>
  <sheetViews>
    <sheetView workbookViewId="0" topLeftCell="A1">
      <selection activeCell="D110" sqref="D110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83"/>
      <c r="Y3" s="83"/>
    </row>
    <row r="4" spans="1:25" ht="36" customHeight="1">
      <c r="A4" s="10">
        <v>2022111001</v>
      </c>
      <c r="B4" s="40" t="s">
        <v>1125</v>
      </c>
      <c r="C4" s="16">
        <v>304.01</v>
      </c>
      <c r="D4" s="6"/>
      <c r="E4" s="7">
        <v>44867</v>
      </c>
      <c r="F4" s="40" t="s">
        <v>47</v>
      </c>
      <c r="G4" s="41" t="s">
        <v>99</v>
      </c>
      <c r="H4" s="33">
        <v>17081173</v>
      </c>
      <c r="I4" s="21" t="s">
        <v>1126</v>
      </c>
      <c r="J4" s="40" t="str">
        <f aca="true" t="shared" si="0" ref="J4:K19">B4</f>
        <v>tonery klávesnica, myš, adaptér</v>
      </c>
      <c r="K4" s="16">
        <f t="shared" si="0"/>
        <v>304.01</v>
      </c>
      <c r="L4" s="7">
        <v>44862</v>
      </c>
      <c r="M4" s="41" t="str">
        <f aca="true" t="shared" si="1" ref="M4:O19">F4</f>
        <v>CompAct-spoločnosť s ručením obmedzeným Rožňava</v>
      </c>
      <c r="N4" s="41" t="str">
        <f t="shared" si="1"/>
        <v>Šafárikova 17, 048 01 Rožňava</v>
      </c>
      <c r="O4" s="8">
        <f t="shared" si="1"/>
        <v>17081173</v>
      </c>
      <c r="P4" s="9" t="s">
        <v>32</v>
      </c>
      <c r="Q4" s="9" t="s">
        <v>33</v>
      </c>
      <c r="S4" s="93"/>
      <c r="T4" s="82"/>
      <c r="U4" s="83"/>
      <c r="W4" s="82"/>
      <c r="X4" s="83"/>
      <c r="Y4" s="83"/>
    </row>
    <row r="5" spans="1:25" ht="36" customHeight="1">
      <c r="A5" s="10">
        <v>2022111002</v>
      </c>
      <c r="B5" s="40" t="s">
        <v>1127</v>
      </c>
      <c r="C5" s="16">
        <v>29.7</v>
      </c>
      <c r="D5" s="57"/>
      <c r="E5" s="7">
        <v>44867</v>
      </c>
      <c r="F5" s="41" t="s">
        <v>989</v>
      </c>
      <c r="G5" s="41" t="s">
        <v>990</v>
      </c>
      <c r="H5" s="8">
        <v>36562939</v>
      </c>
      <c r="I5" s="5"/>
      <c r="J5" s="40" t="str">
        <f t="shared" si="0"/>
        <v>telefón na pevnú linku - záloha</v>
      </c>
      <c r="K5" s="16">
        <f t="shared" si="0"/>
        <v>29.7</v>
      </c>
      <c r="L5" s="7">
        <v>44867</v>
      </c>
      <c r="M5" s="41" t="str">
        <f t="shared" si="1"/>
        <v>Alza.sk s.r.o.                       </v>
      </c>
      <c r="N5" s="41" t="str">
        <f t="shared" si="1"/>
        <v>Bottova 6654/7, 811 09 Bratislava</v>
      </c>
      <c r="O5" s="8">
        <f t="shared" si="1"/>
        <v>36562939</v>
      </c>
      <c r="P5" s="9" t="s">
        <v>32</v>
      </c>
      <c r="Q5" s="9" t="s">
        <v>33</v>
      </c>
      <c r="S5" s="93"/>
      <c r="T5" s="82"/>
      <c r="U5" s="83"/>
      <c r="W5" s="82"/>
      <c r="X5" s="83"/>
      <c r="Y5" s="83"/>
    </row>
    <row r="6" spans="1:25" ht="36" customHeight="1">
      <c r="A6" s="10">
        <v>2022111003</v>
      </c>
      <c r="B6" s="14" t="s">
        <v>70</v>
      </c>
      <c r="C6" s="16">
        <v>4.16</v>
      </c>
      <c r="D6" s="6"/>
      <c r="E6" s="7">
        <v>44867</v>
      </c>
      <c r="F6" s="12" t="s">
        <v>89</v>
      </c>
      <c r="G6" s="12" t="s">
        <v>93</v>
      </c>
      <c r="H6" s="13">
        <v>31320911</v>
      </c>
      <c r="I6" s="5" t="s">
        <v>1039</v>
      </c>
      <c r="J6" s="40" t="str">
        <f t="shared" si="0"/>
        <v>špec. zdrav. materiál</v>
      </c>
      <c r="K6" s="16">
        <f t="shared" si="0"/>
        <v>4.16</v>
      </c>
      <c r="L6" s="7">
        <v>44846</v>
      </c>
      <c r="M6" s="41" t="str">
        <f t="shared" si="1"/>
        <v>Pharma Group, a.s. </v>
      </c>
      <c r="N6" s="41" t="str">
        <f t="shared" si="1"/>
        <v>SNP 150, 908 73 Veľké Leváre</v>
      </c>
      <c r="O6" s="8">
        <f t="shared" si="1"/>
        <v>31320911</v>
      </c>
      <c r="P6" s="9" t="s">
        <v>32</v>
      </c>
      <c r="Q6" s="9" t="s">
        <v>33</v>
      </c>
      <c r="S6" s="121"/>
      <c r="T6" s="82"/>
      <c r="U6" s="83"/>
      <c r="V6" s="55"/>
      <c r="W6" s="82"/>
      <c r="X6" s="83"/>
      <c r="Y6" s="83"/>
    </row>
    <row r="7" spans="1:25" ht="36" customHeight="1">
      <c r="A7" s="10">
        <v>2022111004</v>
      </c>
      <c r="B7" s="40" t="s">
        <v>35</v>
      </c>
      <c r="C7" s="16">
        <v>1683.97</v>
      </c>
      <c r="D7" s="57" t="s">
        <v>459</v>
      </c>
      <c r="E7" s="7">
        <v>44867</v>
      </c>
      <c r="F7" s="41" t="s">
        <v>48</v>
      </c>
      <c r="G7" s="41" t="s">
        <v>49</v>
      </c>
      <c r="H7" s="8">
        <v>45952671</v>
      </c>
      <c r="I7" s="21"/>
      <c r="J7" s="40" t="str">
        <f t="shared" si="0"/>
        <v>potraviny</v>
      </c>
      <c r="K7" s="16">
        <f t="shared" si="0"/>
        <v>1683.97</v>
      </c>
      <c r="L7" s="7">
        <v>44853</v>
      </c>
      <c r="M7" s="41" t="str">
        <f t="shared" si="1"/>
        <v>METRO Cash and Carry SR s.r.o.</v>
      </c>
      <c r="N7" s="41" t="str">
        <f t="shared" si="1"/>
        <v>Senecká cesta 1881,900 28  Ivanka pri Dunaji</v>
      </c>
      <c r="O7" s="8">
        <f t="shared" si="1"/>
        <v>45952671</v>
      </c>
      <c r="P7" s="9" t="s">
        <v>32</v>
      </c>
      <c r="Q7" s="9" t="s">
        <v>33</v>
      </c>
      <c r="R7" s="96"/>
      <c r="S7" s="96"/>
      <c r="T7" s="51"/>
      <c r="U7" s="83"/>
      <c r="V7" s="34"/>
      <c r="W7" s="51"/>
      <c r="X7" s="83"/>
      <c r="Y7" s="83"/>
    </row>
    <row r="8" spans="1:22" ht="36" customHeight="1">
      <c r="A8" s="10">
        <v>2022111005</v>
      </c>
      <c r="B8" s="40" t="s">
        <v>35</v>
      </c>
      <c r="C8" s="16">
        <v>250.95</v>
      </c>
      <c r="D8" s="57" t="s">
        <v>459</v>
      </c>
      <c r="E8" s="7">
        <v>44867</v>
      </c>
      <c r="F8" s="41" t="s">
        <v>48</v>
      </c>
      <c r="G8" s="41" t="s">
        <v>49</v>
      </c>
      <c r="H8" s="8">
        <v>45952671</v>
      </c>
      <c r="I8" s="5"/>
      <c r="J8" s="40" t="str">
        <f t="shared" si="0"/>
        <v>potraviny</v>
      </c>
      <c r="K8" s="16">
        <f t="shared" si="0"/>
        <v>250.95</v>
      </c>
      <c r="L8" s="7">
        <v>44853</v>
      </c>
      <c r="M8" s="41" t="str">
        <f t="shared" si="1"/>
        <v>METRO Cash and Carry SR s.r.o.</v>
      </c>
      <c r="N8" s="41" t="str">
        <f t="shared" si="1"/>
        <v>Senecká cesta 1881,900 28  Ivanka pri Dunaji</v>
      </c>
      <c r="O8" s="8">
        <f t="shared" si="1"/>
        <v>45952671</v>
      </c>
      <c r="P8" s="9" t="s">
        <v>32</v>
      </c>
      <c r="Q8" s="9" t="s">
        <v>33</v>
      </c>
      <c r="R8" s="96"/>
      <c r="S8" s="96"/>
      <c r="T8" s="17"/>
      <c r="U8" s="34"/>
      <c r="V8" s="34"/>
    </row>
    <row r="9" spans="1:17" ht="36" customHeight="1">
      <c r="A9" s="10">
        <v>2022111006</v>
      </c>
      <c r="B9" s="40" t="s">
        <v>35</v>
      </c>
      <c r="C9" s="16">
        <v>907.53</v>
      </c>
      <c r="D9" s="57" t="s">
        <v>459</v>
      </c>
      <c r="E9" s="7">
        <v>44867</v>
      </c>
      <c r="F9" s="41" t="s">
        <v>48</v>
      </c>
      <c r="G9" s="41" t="s">
        <v>49</v>
      </c>
      <c r="H9" s="8">
        <v>45952671</v>
      </c>
      <c r="I9" s="21"/>
      <c r="J9" s="40" t="str">
        <f t="shared" si="0"/>
        <v>potraviny</v>
      </c>
      <c r="K9" s="16">
        <f t="shared" si="0"/>
        <v>907.53</v>
      </c>
      <c r="L9" s="7">
        <v>44858</v>
      </c>
      <c r="M9" s="41" t="str">
        <f t="shared" si="1"/>
        <v>METRO Cash and Carry SR s.r.o.</v>
      </c>
      <c r="N9" s="41" t="str">
        <f t="shared" si="1"/>
        <v>Senecká cesta 1881,900 28  Ivanka pri Dunaji</v>
      </c>
      <c r="O9" s="8">
        <f t="shared" si="1"/>
        <v>45952671</v>
      </c>
      <c r="P9" s="9" t="s">
        <v>32</v>
      </c>
      <c r="Q9" s="9" t="s">
        <v>33</v>
      </c>
    </row>
    <row r="10" spans="1:17" ht="36" customHeight="1">
      <c r="A10" s="10">
        <v>2022111007</v>
      </c>
      <c r="B10" s="40" t="s">
        <v>35</v>
      </c>
      <c r="C10" s="16">
        <v>152.77</v>
      </c>
      <c r="D10" s="57" t="s">
        <v>459</v>
      </c>
      <c r="E10" s="7">
        <v>44867</v>
      </c>
      <c r="F10" s="41" t="s">
        <v>48</v>
      </c>
      <c r="G10" s="41" t="s">
        <v>49</v>
      </c>
      <c r="H10" s="8">
        <v>45952671</v>
      </c>
      <c r="I10" s="21" t="s">
        <v>1128</v>
      </c>
      <c r="J10" s="40" t="str">
        <f t="shared" si="0"/>
        <v>potraviny</v>
      </c>
      <c r="K10" s="16">
        <f t="shared" si="0"/>
        <v>152.77</v>
      </c>
      <c r="L10" s="7">
        <v>44860</v>
      </c>
      <c r="M10" s="41" t="str">
        <f t="shared" si="1"/>
        <v>METRO Cash and Carry SR s.r.o.</v>
      </c>
      <c r="N10" s="41" t="str">
        <f t="shared" si="1"/>
        <v>Senecká cesta 1881,900 28  Ivanka pri Dunaji</v>
      </c>
      <c r="O10" s="8">
        <f t="shared" si="1"/>
        <v>45952671</v>
      </c>
      <c r="P10" s="9" t="s">
        <v>6</v>
      </c>
      <c r="Q10" s="9" t="s">
        <v>34</v>
      </c>
    </row>
    <row r="11" spans="1:20" ht="36" customHeight="1">
      <c r="A11" s="10">
        <v>2022111008</v>
      </c>
      <c r="B11" s="40" t="s">
        <v>35</v>
      </c>
      <c r="C11" s="16">
        <v>272.16</v>
      </c>
      <c r="D11" s="57" t="s">
        <v>459</v>
      </c>
      <c r="E11" s="7">
        <v>44867</v>
      </c>
      <c r="F11" s="41" t="s">
        <v>48</v>
      </c>
      <c r="G11" s="41" t="s">
        <v>49</v>
      </c>
      <c r="H11" s="8">
        <v>45952671</v>
      </c>
      <c r="I11" s="5" t="s">
        <v>1129</v>
      </c>
      <c r="J11" s="40" t="str">
        <f t="shared" si="0"/>
        <v>potraviny</v>
      </c>
      <c r="K11" s="16">
        <f t="shared" si="0"/>
        <v>272.16</v>
      </c>
      <c r="L11" s="7">
        <v>44865</v>
      </c>
      <c r="M11" s="41" t="str">
        <f t="shared" si="1"/>
        <v>METRO Cash and Carry SR s.r.o.</v>
      </c>
      <c r="N11" s="41" t="str">
        <f t="shared" si="1"/>
        <v>Senecká cesta 1881,900 28  Ivanka pri Dunaji</v>
      </c>
      <c r="O11" s="8">
        <f t="shared" si="1"/>
        <v>45952671</v>
      </c>
      <c r="P11" s="9" t="s">
        <v>6</v>
      </c>
      <c r="Q11" s="9" t="s">
        <v>34</v>
      </c>
      <c r="R11" s="137"/>
      <c r="S11" s="137"/>
      <c r="T11" s="78"/>
    </row>
    <row r="12" spans="1:20" ht="36" customHeight="1">
      <c r="A12" s="10">
        <v>2022111009</v>
      </c>
      <c r="B12" s="40" t="s">
        <v>35</v>
      </c>
      <c r="C12" s="16">
        <v>608.67</v>
      </c>
      <c r="D12" s="57"/>
      <c r="E12" s="7">
        <v>44867</v>
      </c>
      <c r="F12" s="41" t="s">
        <v>43</v>
      </c>
      <c r="G12" s="41" t="s">
        <v>44</v>
      </c>
      <c r="H12" s="8">
        <v>35760532</v>
      </c>
      <c r="I12" s="21" t="s">
        <v>1130</v>
      </c>
      <c r="J12" s="40" t="str">
        <f t="shared" si="0"/>
        <v>potraviny</v>
      </c>
      <c r="K12" s="16">
        <f t="shared" si="0"/>
        <v>608.67</v>
      </c>
      <c r="L12" s="7">
        <v>44860</v>
      </c>
      <c r="M12" s="41" t="str">
        <f t="shared" si="1"/>
        <v>ATC - JR, s.r.o.</v>
      </c>
      <c r="N12" s="41" t="str">
        <f t="shared" si="1"/>
        <v>Vsetínska cesta 766,020 01 Púchov</v>
      </c>
      <c r="O12" s="8">
        <f t="shared" si="1"/>
        <v>35760532</v>
      </c>
      <c r="P12" s="9" t="s">
        <v>6</v>
      </c>
      <c r="Q12" s="9" t="s">
        <v>34</v>
      </c>
      <c r="R12" s="137"/>
      <c r="S12" s="137"/>
      <c r="T12" s="78"/>
    </row>
    <row r="13" spans="1:20" ht="36" customHeight="1">
      <c r="A13" s="10">
        <v>2022111010</v>
      </c>
      <c r="B13" s="40" t="s">
        <v>35</v>
      </c>
      <c r="C13" s="16">
        <v>719.05</v>
      </c>
      <c r="D13" s="57"/>
      <c r="E13" s="7">
        <v>44867</v>
      </c>
      <c r="F13" s="41" t="s">
        <v>43</v>
      </c>
      <c r="G13" s="41" t="s">
        <v>44</v>
      </c>
      <c r="H13" s="8">
        <v>35760532</v>
      </c>
      <c r="I13" s="21" t="s">
        <v>1131</v>
      </c>
      <c r="J13" s="40" t="str">
        <f t="shared" si="0"/>
        <v>potraviny</v>
      </c>
      <c r="K13" s="16">
        <f t="shared" si="0"/>
        <v>719.05</v>
      </c>
      <c r="L13" s="7">
        <v>44865</v>
      </c>
      <c r="M13" s="41" t="str">
        <f t="shared" si="1"/>
        <v>ATC - JR, s.r.o.</v>
      </c>
      <c r="N13" s="41" t="str">
        <f t="shared" si="1"/>
        <v>Vsetínska cesta 766,020 01 Púchov</v>
      </c>
      <c r="O13" s="8">
        <f t="shared" si="1"/>
        <v>35760532</v>
      </c>
      <c r="P13" s="9" t="s">
        <v>6</v>
      </c>
      <c r="Q13" s="9" t="s">
        <v>34</v>
      </c>
      <c r="R13" s="137"/>
      <c r="S13" s="137"/>
      <c r="T13" s="85"/>
    </row>
    <row r="14" spans="1:20" ht="36" customHeight="1">
      <c r="A14" s="10">
        <v>2022111011</v>
      </c>
      <c r="B14" s="40" t="s">
        <v>35</v>
      </c>
      <c r="C14" s="16">
        <v>1252.92</v>
      </c>
      <c r="D14" s="57" t="s">
        <v>459</v>
      </c>
      <c r="E14" s="7">
        <v>44868</v>
      </c>
      <c r="F14" s="41" t="s">
        <v>48</v>
      </c>
      <c r="G14" s="41" t="s">
        <v>49</v>
      </c>
      <c r="H14" s="8">
        <v>45952671</v>
      </c>
      <c r="I14" s="5"/>
      <c r="J14" s="40" t="str">
        <f t="shared" si="0"/>
        <v>potraviny</v>
      </c>
      <c r="K14" s="16">
        <f t="shared" si="0"/>
        <v>1252.92</v>
      </c>
      <c r="L14" s="7">
        <v>44861</v>
      </c>
      <c r="M14" s="41" t="str">
        <f t="shared" si="1"/>
        <v>METRO Cash and Carry SR s.r.o.</v>
      </c>
      <c r="N14" s="41" t="str">
        <f t="shared" si="1"/>
        <v>Senecká cesta 1881,900 28  Ivanka pri Dunaji</v>
      </c>
      <c r="O14" s="8">
        <f t="shared" si="1"/>
        <v>45952671</v>
      </c>
      <c r="P14" s="9" t="s">
        <v>32</v>
      </c>
      <c r="Q14" s="9" t="s">
        <v>33</v>
      </c>
      <c r="R14" s="137"/>
      <c r="S14" s="137"/>
      <c r="T14" s="85"/>
    </row>
    <row r="15" spans="1:20" ht="36" customHeight="1">
      <c r="A15" s="10">
        <v>2022111012</v>
      </c>
      <c r="B15" s="40" t="s">
        <v>35</v>
      </c>
      <c r="C15" s="16">
        <v>558.92</v>
      </c>
      <c r="D15" s="57" t="s">
        <v>927</v>
      </c>
      <c r="E15" s="7">
        <v>44869</v>
      </c>
      <c r="F15" s="41" t="s">
        <v>114</v>
      </c>
      <c r="G15" s="41" t="s">
        <v>45</v>
      </c>
      <c r="H15" s="8">
        <v>36019209</v>
      </c>
      <c r="I15" s="21"/>
      <c r="J15" s="40" t="str">
        <f t="shared" si="0"/>
        <v>potraviny</v>
      </c>
      <c r="K15" s="16">
        <f t="shared" si="0"/>
        <v>558.92</v>
      </c>
      <c r="L15" s="7">
        <v>44862</v>
      </c>
      <c r="M15" s="41" t="str">
        <f t="shared" si="1"/>
        <v>INMEDIA, spol.s.r.o.</v>
      </c>
      <c r="N15" s="41" t="str">
        <f t="shared" si="1"/>
        <v>Námestie SNP 11, 960,01 Zvolen</v>
      </c>
      <c r="O15" s="8">
        <f t="shared" si="1"/>
        <v>36019209</v>
      </c>
      <c r="P15" s="9" t="s">
        <v>32</v>
      </c>
      <c r="Q15" s="9" t="s">
        <v>33</v>
      </c>
      <c r="R15" s="137"/>
      <c r="S15" s="137"/>
      <c r="T15" s="97"/>
    </row>
    <row r="16" spans="1:19" ht="36" customHeight="1">
      <c r="A16" s="10">
        <v>2022111013</v>
      </c>
      <c r="B16" s="40" t="s">
        <v>35</v>
      </c>
      <c r="C16" s="16">
        <v>847.2</v>
      </c>
      <c r="D16" s="57" t="s">
        <v>927</v>
      </c>
      <c r="E16" s="7">
        <v>44869</v>
      </c>
      <c r="F16" s="41" t="s">
        <v>114</v>
      </c>
      <c r="G16" s="41" t="s">
        <v>45</v>
      </c>
      <c r="H16" s="8">
        <v>36019209</v>
      </c>
      <c r="I16" s="21" t="s">
        <v>1132</v>
      </c>
      <c r="J16" s="40" t="str">
        <f t="shared" si="0"/>
        <v>potraviny</v>
      </c>
      <c r="K16" s="16">
        <f t="shared" si="0"/>
        <v>847.2</v>
      </c>
      <c r="L16" s="7">
        <v>44868</v>
      </c>
      <c r="M16" s="41" t="str">
        <f t="shared" si="1"/>
        <v>INMEDIA, spol.s.r.o.</v>
      </c>
      <c r="N16" s="41" t="str">
        <f t="shared" si="1"/>
        <v>Námestie SNP 11, 960,01 Zvolen</v>
      </c>
      <c r="O16" s="8">
        <f t="shared" si="1"/>
        <v>36019209</v>
      </c>
      <c r="P16" s="9" t="s">
        <v>6</v>
      </c>
      <c r="Q16" s="9" t="s">
        <v>34</v>
      </c>
      <c r="R16" s="137"/>
      <c r="S16" s="137"/>
    </row>
    <row r="17" spans="1:18" ht="36" customHeight="1">
      <c r="A17" s="10">
        <v>2022111014</v>
      </c>
      <c r="B17" s="40" t="s">
        <v>239</v>
      </c>
      <c r="C17" s="16">
        <v>118.8</v>
      </c>
      <c r="D17" s="6" t="s">
        <v>120</v>
      </c>
      <c r="E17" s="7">
        <v>44869</v>
      </c>
      <c r="F17" s="44" t="s">
        <v>103</v>
      </c>
      <c r="G17" s="44" t="s">
        <v>104</v>
      </c>
      <c r="H17" s="13">
        <v>44031483</v>
      </c>
      <c r="I17" s="5"/>
      <c r="J17" s="40"/>
      <c r="K17" s="16"/>
      <c r="L17" s="7"/>
      <c r="M17" s="41"/>
      <c r="N17" s="41"/>
      <c r="O17" s="8"/>
      <c r="P17" s="9"/>
      <c r="Q17" s="9"/>
      <c r="R17" s="137"/>
    </row>
    <row r="18" spans="1:18" ht="36" customHeight="1">
      <c r="A18" s="10">
        <v>2022111015</v>
      </c>
      <c r="B18" s="40" t="s">
        <v>1133</v>
      </c>
      <c r="C18" s="16">
        <v>166.8</v>
      </c>
      <c r="D18" s="57"/>
      <c r="E18" s="7">
        <v>44867</v>
      </c>
      <c r="F18" s="41" t="s">
        <v>1134</v>
      </c>
      <c r="G18" s="41" t="s">
        <v>1135</v>
      </c>
      <c r="H18" s="8">
        <v>35859415</v>
      </c>
      <c r="I18" s="21"/>
      <c r="J18" s="40"/>
      <c r="K18" s="16"/>
      <c r="L18" s="7"/>
      <c r="M18" s="41"/>
      <c r="N18" s="41"/>
      <c r="O18" s="8"/>
      <c r="P18" s="9"/>
      <c r="Q18" s="9"/>
      <c r="R18" s="137"/>
    </row>
    <row r="19" spans="1:17" ht="36" customHeight="1">
      <c r="A19" s="10">
        <v>2022111016</v>
      </c>
      <c r="B19" s="40" t="s">
        <v>35</v>
      </c>
      <c r="C19" s="16">
        <v>1336.9</v>
      </c>
      <c r="D19" s="6"/>
      <c r="E19" s="7">
        <v>44872</v>
      </c>
      <c r="F19" s="40" t="s">
        <v>60</v>
      </c>
      <c r="G19" s="41" t="s">
        <v>61</v>
      </c>
      <c r="H19" s="8">
        <v>44240104</v>
      </c>
      <c r="I19" s="21" t="s">
        <v>1136</v>
      </c>
      <c r="J19" s="40" t="str">
        <f t="shared" si="0"/>
        <v>potraviny</v>
      </c>
      <c r="K19" s="16">
        <f t="shared" si="0"/>
        <v>1336.9</v>
      </c>
      <c r="L19" s="7">
        <v>44869</v>
      </c>
      <c r="M19" s="41" t="str">
        <f t="shared" si="1"/>
        <v>BOHUŠ ŠESTÁK s.r.o.</v>
      </c>
      <c r="N19" s="41" t="str">
        <f t="shared" si="1"/>
        <v>Vodárenská 343/2, 924 01 Galanta</v>
      </c>
      <c r="O19" s="8">
        <f t="shared" si="1"/>
        <v>44240104</v>
      </c>
      <c r="P19" s="9" t="s">
        <v>6</v>
      </c>
      <c r="Q19" s="9" t="s">
        <v>34</v>
      </c>
    </row>
    <row r="20" spans="1:20" ht="36" customHeight="1">
      <c r="A20" s="10">
        <v>2022111017</v>
      </c>
      <c r="B20" s="40" t="s">
        <v>35</v>
      </c>
      <c r="C20" s="16">
        <v>627.7</v>
      </c>
      <c r="D20" s="6" t="s">
        <v>260</v>
      </c>
      <c r="E20" s="7">
        <v>44870</v>
      </c>
      <c r="F20" s="40" t="s">
        <v>1137</v>
      </c>
      <c r="G20" s="41" t="s">
        <v>1138</v>
      </c>
      <c r="H20" s="8">
        <v>36576638</v>
      </c>
      <c r="I20" s="5" t="s">
        <v>1139</v>
      </c>
      <c r="J20" s="40" t="str">
        <f aca="true" t="shared" si="2" ref="J20:K83">B20</f>
        <v>potraviny</v>
      </c>
      <c r="K20" s="16">
        <f t="shared" si="2"/>
        <v>627.7</v>
      </c>
      <c r="L20" s="7">
        <v>44867</v>
      </c>
      <c r="M20" s="41" t="str">
        <f aca="true" t="shared" si="3" ref="M20:O83">F20</f>
        <v>BFZ TRIO s.r.o.</v>
      </c>
      <c r="N20" s="41" t="str">
        <f t="shared" si="3"/>
        <v>Jovická 1, 048 01 Rožňava</v>
      </c>
      <c r="O20" s="8">
        <f t="shared" si="3"/>
        <v>36576638</v>
      </c>
      <c r="P20" s="9" t="s">
        <v>6</v>
      </c>
      <c r="Q20" s="9" t="s">
        <v>34</v>
      </c>
      <c r="T20" s="126"/>
    </row>
    <row r="21" spans="1:17" ht="36" customHeight="1">
      <c r="A21" s="10">
        <v>2022111018</v>
      </c>
      <c r="B21" s="40" t="s">
        <v>1140</v>
      </c>
      <c r="C21" s="16">
        <v>437.46</v>
      </c>
      <c r="D21" s="57"/>
      <c r="E21" s="7">
        <v>44872</v>
      </c>
      <c r="F21" s="41" t="s">
        <v>1141</v>
      </c>
      <c r="G21" s="41" t="s">
        <v>1142</v>
      </c>
      <c r="H21" s="8">
        <v>35901896</v>
      </c>
      <c r="I21" s="21"/>
      <c r="J21" s="40" t="str">
        <f t="shared" si="2"/>
        <v>ND na práčku</v>
      </c>
      <c r="K21" s="16">
        <f t="shared" si="2"/>
        <v>437.46</v>
      </c>
      <c r="L21" s="7">
        <v>44868</v>
      </c>
      <c r="M21" s="41" t="str">
        <f t="shared" si="3"/>
        <v>PRAGOPERUN SK s.r.o.</v>
      </c>
      <c r="N21" s="41" t="str">
        <f t="shared" si="3"/>
        <v>Dvojkrížna 47, 821 06 Bratislava 214</v>
      </c>
      <c r="O21" s="8">
        <f t="shared" si="3"/>
        <v>35901896</v>
      </c>
      <c r="P21" s="9" t="s">
        <v>32</v>
      </c>
      <c r="Q21" s="9" t="s">
        <v>33</v>
      </c>
    </row>
    <row r="22" spans="1:17" ht="36" customHeight="1">
      <c r="A22" s="10">
        <v>2022111019</v>
      </c>
      <c r="B22" s="40" t="s">
        <v>35</v>
      </c>
      <c r="C22" s="16">
        <v>388.52</v>
      </c>
      <c r="D22" s="57"/>
      <c r="E22" s="62">
        <v>44872</v>
      </c>
      <c r="F22" s="41" t="s">
        <v>287</v>
      </c>
      <c r="G22" s="41" t="s">
        <v>116</v>
      </c>
      <c r="H22" s="8">
        <v>50165402</v>
      </c>
      <c r="I22" s="21" t="s">
        <v>1143</v>
      </c>
      <c r="J22" s="40" t="str">
        <f t="shared" si="2"/>
        <v>potraviny</v>
      </c>
      <c r="K22" s="16">
        <f t="shared" si="2"/>
        <v>388.52</v>
      </c>
      <c r="L22" s="7">
        <v>44844</v>
      </c>
      <c r="M22" s="41" t="str">
        <f t="shared" si="3"/>
        <v>Tropico V, s.r.o.</v>
      </c>
      <c r="N22" s="41" t="str">
        <f t="shared" si="3"/>
        <v>Dolný Harmanec 40, 976 03 Dolný Harmanec</v>
      </c>
      <c r="O22" s="8">
        <f t="shared" si="3"/>
        <v>50165402</v>
      </c>
      <c r="P22" s="9" t="s">
        <v>6</v>
      </c>
      <c r="Q22" s="9" t="s">
        <v>34</v>
      </c>
    </row>
    <row r="23" spans="1:17" ht="36" customHeight="1">
      <c r="A23" s="10">
        <v>2022111020</v>
      </c>
      <c r="B23" s="40" t="s">
        <v>37</v>
      </c>
      <c r="C23" s="16">
        <v>5.99</v>
      </c>
      <c r="D23" s="10" t="s">
        <v>119</v>
      </c>
      <c r="E23" s="7">
        <v>44872</v>
      </c>
      <c r="F23" s="44" t="s">
        <v>38</v>
      </c>
      <c r="G23" s="44" t="s">
        <v>39</v>
      </c>
      <c r="H23" s="13">
        <v>35763469</v>
      </c>
      <c r="I23" s="5"/>
      <c r="J23" s="40"/>
      <c r="K23" s="16"/>
      <c r="L23" s="7"/>
      <c r="M23" s="41"/>
      <c r="N23" s="41"/>
      <c r="O23" s="8"/>
      <c r="P23" s="9"/>
      <c r="Q23" s="9"/>
    </row>
    <row r="24" spans="1:17" ht="36" customHeight="1">
      <c r="A24" s="10">
        <v>2022111021</v>
      </c>
      <c r="B24" s="40" t="s">
        <v>35</v>
      </c>
      <c r="C24" s="16">
        <v>837.95</v>
      </c>
      <c r="D24" s="57" t="s">
        <v>459</v>
      </c>
      <c r="E24" s="7">
        <v>44875</v>
      </c>
      <c r="F24" s="41" t="s">
        <v>48</v>
      </c>
      <c r="G24" s="41" t="s">
        <v>49</v>
      </c>
      <c r="H24" s="8">
        <v>45952671</v>
      </c>
      <c r="I24" s="21"/>
      <c r="J24" s="40" t="str">
        <f t="shared" si="2"/>
        <v>potraviny</v>
      </c>
      <c r="K24" s="16">
        <f t="shared" si="2"/>
        <v>837.95</v>
      </c>
      <c r="L24" s="7">
        <v>44873</v>
      </c>
      <c r="M24" s="41" t="str">
        <f t="shared" si="3"/>
        <v>METRO Cash and Carry SR s.r.o.</v>
      </c>
      <c r="N24" s="41" t="str">
        <f t="shared" si="3"/>
        <v>Senecká cesta 1881,900 28  Ivanka pri Dunaji</v>
      </c>
      <c r="O24" s="8">
        <f t="shared" si="3"/>
        <v>45952671</v>
      </c>
      <c r="P24" s="9" t="s">
        <v>32</v>
      </c>
      <c r="Q24" s="9" t="s">
        <v>33</v>
      </c>
    </row>
    <row r="25" spans="1:22" ht="36" customHeight="1">
      <c r="A25" s="10">
        <v>2022111022</v>
      </c>
      <c r="B25" s="40" t="s">
        <v>35</v>
      </c>
      <c r="C25" s="16">
        <v>717.38</v>
      </c>
      <c r="D25" s="57" t="s">
        <v>459</v>
      </c>
      <c r="E25" s="7">
        <v>44875</v>
      </c>
      <c r="F25" s="41" t="s">
        <v>48</v>
      </c>
      <c r="G25" s="41" t="s">
        <v>49</v>
      </c>
      <c r="H25" s="8">
        <v>45952671</v>
      </c>
      <c r="I25" s="21" t="s">
        <v>1144</v>
      </c>
      <c r="J25" s="40" t="str">
        <f t="shared" si="2"/>
        <v>potraviny</v>
      </c>
      <c r="K25" s="16">
        <f t="shared" si="2"/>
        <v>717.38</v>
      </c>
      <c r="L25" s="7">
        <v>44874</v>
      </c>
      <c r="M25" s="41" t="str">
        <f t="shared" si="3"/>
        <v>METRO Cash and Carry SR s.r.o.</v>
      </c>
      <c r="N25" s="41" t="str">
        <f t="shared" si="3"/>
        <v>Senecká cesta 1881,900 28  Ivanka pri Dunaji</v>
      </c>
      <c r="O25" s="8">
        <f t="shared" si="3"/>
        <v>45952671</v>
      </c>
      <c r="P25" s="9" t="s">
        <v>6</v>
      </c>
      <c r="Q25" s="9" t="s">
        <v>34</v>
      </c>
      <c r="V25" s="55"/>
    </row>
    <row r="26" spans="1:22" ht="36" customHeight="1">
      <c r="A26" s="10">
        <v>2022111023</v>
      </c>
      <c r="B26" s="40" t="s">
        <v>35</v>
      </c>
      <c r="C26" s="16">
        <v>486.69</v>
      </c>
      <c r="D26" s="57" t="s">
        <v>459</v>
      </c>
      <c r="E26" s="7">
        <v>44875</v>
      </c>
      <c r="F26" s="41" t="s">
        <v>48</v>
      </c>
      <c r="G26" s="41" t="s">
        <v>49</v>
      </c>
      <c r="H26" s="8">
        <v>45952671</v>
      </c>
      <c r="I26" s="5"/>
      <c r="J26" s="40" t="str">
        <f t="shared" si="2"/>
        <v>potraviny</v>
      </c>
      <c r="K26" s="16">
        <f t="shared" si="2"/>
        <v>486.69</v>
      </c>
      <c r="L26" s="7">
        <v>44874</v>
      </c>
      <c r="M26" s="41" t="str">
        <f t="shared" si="3"/>
        <v>METRO Cash and Carry SR s.r.o.</v>
      </c>
      <c r="N26" s="41" t="str">
        <f t="shared" si="3"/>
        <v>Senecká cesta 1881,900 28  Ivanka pri Dunaji</v>
      </c>
      <c r="O26" s="8">
        <f t="shared" si="3"/>
        <v>45952671</v>
      </c>
      <c r="P26" s="9" t="s">
        <v>32</v>
      </c>
      <c r="Q26" s="9" t="s">
        <v>33</v>
      </c>
      <c r="V26" s="34"/>
    </row>
    <row r="27" spans="1:22" ht="36" customHeight="1">
      <c r="A27" s="10">
        <v>2022111024</v>
      </c>
      <c r="B27" s="40" t="s">
        <v>1145</v>
      </c>
      <c r="C27" s="16">
        <v>2242</v>
      </c>
      <c r="D27" s="57"/>
      <c r="E27" s="7">
        <v>44868</v>
      </c>
      <c r="F27" s="41" t="s">
        <v>1146</v>
      </c>
      <c r="G27" s="41" t="s">
        <v>1147</v>
      </c>
      <c r="H27" s="8">
        <v>10745181</v>
      </c>
      <c r="I27" s="21" t="s">
        <v>1148</v>
      </c>
      <c r="J27" s="40" t="str">
        <f t="shared" si="2"/>
        <v>revízie kotlov</v>
      </c>
      <c r="K27" s="16">
        <f t="shared" si="2"/>
        <v>2242</v>
      </c>
      <c r="L27" s="7">
        <v>44855</v>
      </c>
      <c r="M27" s="41" t="str">
        <f t="shared" si="3"/>
        <v>PRESSURE-GAS, Miroslav Ščipák</v>
      </c>
      <c r="N27" s="41" t="str">
        <f t="shared" si="3"/>
        <v>Jarná 5, 048 01 Rožňava</v>
      </c>
      <c r="O27" s="8">
        <f t="shared" si="3"/>
        <v>10745181</v>
      </c>
      <c r="P27" s="9" t="s">
        <v>32</v>
      </c>
      <c r="Q27" s="9" t="s">
        <v>33</v>
      </c>
      <c r="R27" s="114"/>
      <c r="U27" s="34"/>
      <c r="V27" s="34"/>
    </row>
    <row r="28" spans="1:18" ht="36" customHeight="1">
      <c r="A28" s="10">
        <v>2022111025</v>
      </c>
      <c r="B28" s="40" t="s">
        <v>1149</v>
      </c>
      <c r="C28" s="16">
        <v>56</v>
      </c>
      <c r="D28" s="57"/>
      <c r="E28" s="7">
        <v>44873</v>
      </c>
      <c r="F28" s="41" t="s">
        <v>1150</v>
      </c>
      <c r="G28" s="41" t="s">
        <v>1151</v>
      </c>
      <c r="H28" s="8">
        <v>46976477</v>
      </c>
      <c r="I28" s="21"/>
      <c r="J28" s="40" t="str">
        <f t="shared" si="2"/>
        <v>rýchlomer do elektromobilu</v>
      </c>
      <c r="K28" s="16">
        <f t="shared" si="2"/>
        <v>56</v>
      </c>
      <c r="L28" s="7">
        <v>44873</v>
      </c>
      <c r="M28" s="41" t="str">
        <f t="shared" si="3"/>
        <v>SpyMarket s.r.o.</v>
      </c>
      <c r="N28" s="41" t="str">
        <f t="shared" si="3"/>
        <v>Nám. Osloboditeľov 10, 071 01 Michalovce</v>
      </c>
      <c r="O28" s="8">
        <f t="shared" si="3"/>
        <v>46976477</v>
      </c>
      <c r="P28" s="9" t="s">
        <v>32</v>
      </c>
      <c r="Q28" s="9" t="s">
        <v>33</v>
      </c>
      <c r="R28" s="114"/>
    </row>
    <row r="29" spans="1:18" ht="36" customHeight="1">
      <c r="A29" s="10">
        <v>2022111026</v>
      </c>
      <c r="B29" s="40" t="s">
        <v>1152</v>
      </c>
      <c r="C29" s="16">
        <v>30.85</v>
      </c>
      <c r="D29" s="6"/>
      <c r="E29" s="58">
        <v>44874</v>
      </c>
      <c r="F29" s="44" t="s">
        <v>1153</v>
      </c>
      <c r="G29" s="44" t="s">
        <v>1154</v>
      </c>
      <c r="H29" s="13">
        <v>10746811</v>
      </c>
      <c r="I29" s="5" t="s">
        <v>1155</v>
      </c>
      <c r="J29" s="40" t="str">
        <f t="shared" si="2"/>
        <v>pacientske karty, etikety</v>
      </c>
      <c r="K29" s="16">
        <f t="shared" si="2"/>
        <v>30.85</v>
      </c>
      <c r="L29" s="7">
        <v>44874</v>
      </c>
      <c r="M29" s="41" t="str">
        <f t="shared" si="3"/>
        <v>LAAX - Ladislav Mihalik</v>
      </c>
      <c r="N29" s="41" t="str">
        <f t="shared" si="3"/>
        <v>Šafárikova 104, 048 01 Rožňava</v>
      </c>
      <c r="O29" s="8">
        <f t="shared" si="3"/>
        <v>10746811</v>
      </c>
      <c r="P29" s="9" t="s">
        <v>32</v>
      </c>
      <c r="Q29" s="9" t="s">
        <v>33</v>
      </c>
      <c r="R29" s="114"/>
    </row>
    <row r="30" spans="1:18" ht="36" customHeight="1">
      <c r="A30" s="10">
        <v>2022111027</v>
      </c>
      <c r="B30" s="40" t="s">
        <v>1127</v>
      </c>
      <c r="C30" s="16">
        <v>29.7</v>
      </c>
      <c r="D30" s="57"/>
      <c r="E30" s="7">
        <v>44867</v>
      </c>
      <c r="F30" s="41" t="s">
        <v>989</v>
      </c>
      <c r="G30" s="41" t="s">
        <v>990</v>
      </c>
      <c r="H30" s="8">
        <v>36562939</v>
      </c>
      <c r="I30" s="5"/>
      <c r="J30" s="40" t="str">
        <f t="shared" si="2"/>
        <v>telefón na pevnú linku - záloha</v>
      </c>
      <c r="K30" s="16">
        <f t="shared" si="2"/>
        <v>29.7</v>
      </c>
      <c r="L30" s="7">
        <v>44867</v>
      </c>
      <c r="M30" s="41" t="str">
        <f t="shared" si="3"/>
        <v>Alza.sk s.r.o.                       </v>
      </c>
      <c r="N30" s="41" t="str">
        <f t="shared" si="3"/>
        <v>Bottova 6654/7, 811 09 Bratislava</v>
      </c>
      <c r="O30" s="8">
        <f t="shared" si="3"/>
        <v>36562939</v>
      </c>
      <c r="P30" s="9" t="s">
        <v>32</v>
      </c>
      <c r="Q30" s="9" t="s">
        <v>33</v>
      </c>
      <c r="R30" s="114"/>
    </row>
    <row r="31" spans="1:17" ht="36" customHeight="1">
      <c r="A31" s="10">
        <v>2022111028</v>
      </c>
      <c r="B31" s="40" t="s">
        <v>1156</v>
      </c>
      <c r="C31" s="16">
        <v>300</v>
      </c>
      <c r="D31" s="57"/>
      <c r="E31" s="7">
        <v>44869</v>
      </c>
      <c r="F31" s="41" t="s">
        <v>1116</v>
      </c>
      <c r="G31" s="41" t="s">
        <v>1117</v>
      </c>
      <c r="H31" s="8">
        <v>35833637</v>
      </c>
      <c r="I31" s="21"/>
      <c r="J31" s="40"/>
      <c r="K31" s="16"/>
      <c r="L31" s="7"/>
      <c r="M31" s="41"/>
      <c r="N31" s="41"/>
      <c r="O31" s="8"/>
      <c r="P31" s="9"/>
      <c r="Q31" s="9"/>
    </row>
    <row r="32" spans="1:22" ht="36" customHeight="1">
      <c r="A32" s="10">
        <v>2022111029</v>
      </c>
      <c r="B32" s="40" t="s">
        <v>1157</v>
      </c>
      <c r="C32" s="16">
        <v>139</v>
      </c>
      <c r="D32" s="6"/>
      <c r="E32" s="7">
        <v>44869</v>
      </c>
      <c r="F32" s="12" t="s">
        <v>1119</v>
      </c>
      <c r="G32" s="12" t="s">
        <v>1120</v>
      </c>
      <c r="H32" s="13">
        <v>31348262</v>
      </c>
      <c r="I32" s="5"/>
      <c r="J32" s="40"/>
      <c r="K32" s="16"/>
      <c r="L32" s="7"/>
      <c r="M32" s="41"/>
      <c r="N32" s="41"/>
      <c r="O32" s="8"/>
      <c r="P32" s="9"/>
      <c r="Q32" s="9"/>
      <c r="U32" s="34"/>
      <c r="V32" s="55"/>
    </row>
    <row r="33" spans="1:22" ht="36" customHeight="1">
      <c r="A33" s="10">
        <v>2022111030</v>
      </c>
      <c r="B33" s="40" t="s">
        <v>1158</v>
      </c>
      <c r="C33" s="16">
        <v>-167.66</v>
      </c>
      <c r="D33" s="57" t="s">
        <v>459</v>
      </c>
      <c r="E33" s="7">
        <v>44875</v>
      </c>
      <c r="F33" s="41" t="s">
        <v>48</v>
      </c>
      <c r="G33" s="41" t="s">
        <v>49</v>
      </c>
      <c r="H33" s="8">
        <v>45952671</v>
      </c>
      <c r="I33" s="21"/>
      <c r="J33" s="40"/>
      <c r="K33" s="16"/>
      <c r="L33" s="7"/>
      <c r="M33" s="41"/>
      <c r="N33" s="41"/>
      <c r="O33" s="8"/>
      <c r="P33" s="9"/>
      <c r="Q33" s="9"/>
      <c r="R33" s="110"/>
      <c r="S33" s="110"/>
      <c r="U33" s="34"/>
      <c r="V33" s="34"/>
    </row>
    <row r="34" spans="1:22" ht="36" customHeight="1">
      <c r="A34" s="10">
        <v>2022111031</v>
      </c>
      <c r="B34" s="40" t="s">
        <v>46</v>
      </c>
      <c r="C34" s="16">
        <v>509.24</v>
      </c>
      <c r="D34" s="56" t="s">
        <v>200</v>
      </c>
      <c r="E34" s="7">
        <v>44873</v>
      </c>
      <c r="F34" s="44" t="s">
        <v>10</v>
      </c>
      <c r="G34" s="44" t="s">
        <v>11</v>
      </c>
      <c r="H34" s="13">
        <v>47925914</v>
      </c>
      <c r="I34" s="21" t="s">
        <v>1159</v>
      </c>
      <c r="J34" s="40" t="str">
        <f t="shared" si="2"/>
        <v>lieky</v>
      </c>
      <c r="K34" s="16">
        <f t="shared" si="2"/>
        <v>509.24</v>
      </c>
      <c r="L34" s="7">
        <v>44869</v>
      </c>
      <c r="M34" s="41" t="str">
        <f t="shared" si="3"/>
        <v>ATONA s.r.o.</v>
      </c>
      <c r="N34" s="41" t="str">
        <f t="shared" si="3"/>
        <v>Okružná 30, 048 01 Rožňava</v>
      </c>
      <c r="O34" s="8">
        <f t="shared" si="3"/>
        <v>47925914</v>
      </c>
      <c r="P34" s="9" t="s">
        <v>32</v>
      </c>
      <c r="Q34" s="9" t="s">
        <v>33</v>
      </c>
      <c r="R34" s="110"/>
      <c r="S34" s="110"/>
      <c r="V34" s="34"/>
    </row>
    <row r="35" spans="1:19" ht="36" customHeight="1">
      <c r="A35" s="10">
        <v>2022111032</v>
      </c>
      <c r="B35" s="40" t="s">
        <v>46</v>
      </c>
      <c r="C35" s="16">
        <v>594.65</v>
      </c>
      <c r="D35" s="56" t="s">
        <v>200</v>
      </c>
      <c r="E35" s="7">
        <v>44873</v>
      </c>
      <c r="F35" s="44" t="s">
        <v>10</v>
      </c>
      <c r="G35" s="44" t="s">
        <v>11</v>
      </c>
      <c r="H35" s="13">
        <v>47925914</v>
      </c>
      <c r="I35" s="21" t="s">
        <v>1160</v>
      </c>
      <c r="J35" s="40" t="str">
        <f t="shared" si="2"/>
        <v>lieky</v>
      </c>
      <c r="K35" s="16">
        <f t="shared" si="2"/>
        <v>594.65</v>
      </c>
      <c r="L35" s="7">
        <v>44872</v>
      </c>
      <c r="M35" s="41" t="str">
        <f t="shared" si="3"/>
        <v>ATONA s.r.o.</v>
      </c>
      <c r="N35" s="41" t="str">
        <f t="shared" si="3"/>
        <v>Okružná 30, 048 01 Rožňava</v>
      </c>
      <c r="O35" s="8">
        <f t="shared" si="3"/>
        <v>47925914</v>
      </c>
      <c r="P35" s="9" t="s">
        <v>32</v>
      </c>
      <c r="Q35" s="9" t="s">
        <v>33</v>
      </c>
      <c r="R35" s="110"/>
      <c r="S35" s="110"/>
    </row>
    <row r="36" spans="1:38" ht="36" customHeight="1">
      <c r="A36" s="10">
        <v>2022111033</v>
      </c>
      <c r="B36" s="40" t="s">
        <v>46</v>
      </c>
      <c r="C36" s="16">
        <v>1402.51</v>
      </c>
      <c r="D36" s="56" t="s">
        <v>200</v>
      </c>
      <c r="E36" s="7">
        <v>44873</v>
      </c>
      <c r="F36" s="44" t="s">
        <v>10</v>
      </c>
      <c r="G36" s="44" t="s">
        <v>11</v>
      </c>
      <c r="H36" s="13">
        <v>47925914</v>
      </c>
      <c r="I36" s="21" t="s">
        <v>1161</v>
      </c>
      <c r="J36" s="40" t="str">
        <f t="shared" si="2"/>
        <v>lieky</v>
      </c>
      <c r="K36" s="16">
        <f t="shared" si="2"/>
        <v>1402.51</v>
      </c>
      <c r="L36" s="7">
        <v>44872</v>
      </c>
      <c r="M36" s="41" t="str">
        <f t="shared" si="3"/>
        <v>ATONA s.r.o.</v>
      </c>
      <c r="N36" s="41" t="str">
        <f t="shared" si="3"/>
        <v>Okružná 30, 048 01 Rožňava</v>
      </c>
      <c r="O36" s="8">
        <f t="shared" si="3"/>
        <v>47925914</v>
      </c>
      <c r="P36" s="9" t="s">
        <v>32</v>
      </c>
      <c r="Q36" s="9" t="s">
        <v>33</v>
      </c>
      <c r="R36" s="110"/>
      <c r="S36" s="110"/>
      <c r="AL36" s="1" t="s">
        <v>1162</v>
      </c>
    </row>
    <row r="37" spans="1:19" ht="36" customHeight="1">
      <c r="A37" s="10">
        <v>2022111034</v>
      </c>
      <c r="B37" s="40" t="s">
        <v>46</v>
      </c>
      <c r="C37" s="16">
        <v>2068.13</v>
      </c>
      <c r="D37" s="56" t="s">
        <v>200</v>
      </c>
      <c r="E37" s="7">
        <v>44873</v>
      </c>
      <c r="F37" s="44" t="s">
        <v>10</v>
      </c>
      <c r="G37" s="44" t="s">
        <v>11</v>
      </c>
      <c r="H37" s="13">
        <v>47925914</v>
      </c>
      <c r="I37" s="21" t="s">
        <v>1163</v>
      </c>
      <c r="J37" s="40" t="str">
        <f t="shared" si="2"/>
        <v>lieky</v>
      </c>
      <c r="K37" s="16">
        <f t="shared" si="2"/>
        <v>2068.13</v>
      </c>
      <c r="L37" s="7">
        <v>44869</v>
      </c>
      <c r="M37" s="41" t="str">
        <f t="shared" si="3"/>
        <v>ATONA s.r.o.</v>
      </c>
      <c r="N37" s="41" t="str">
        <f t="shared" si="3"/>
        <v>Okružná 30, 048 01 Rožňava</v>
      </c>
      <c r="O37" s="8">
        <f t="shared" si="3"/>
        <v>47925914</v>
      </c>
      <c r="P37" s="9" t="s">
        <v>32</v>
      </c>
      <c r="Q37" s="9" t="s">
        <v>33</v>
      </c>
      <c r="R37" s="110"/>
      <c r="S37" s="110"/>
    </row>
    <row r="38" spans="1:19" ht="36" customHeight="1">
      <c r="A38" s="10">
        <v>2022111035</v>
      </c>
      <c r="B38" s="40" t="s">
        <v>35</v>
      </c>
      <c r="C38" s="16">
        <v>575</v>
      </c>
      <c r="D38" s="57" t="s">
        <v>927</v>
      </c>
      <c r="E38" s="7">
        <v>44876</v>
      </c>
      <c r="F38" s="41" t="s">
        <v>114</v>
      </c>
      <c r="G38" s="41" t="s">
        <v>45</v>
      </c>
      <c r="H38" s="8">
        <v>36019209</v>
      </c>
      <c r="I38" s="5"/>
      <c r="J38" s="40" t="str">
        <f t="shared" si="2"/>
        <v>potraviny</v>
      </c>
      <c r="K38" s="16">
        <f t="shared" si="2"/>
        <v>575</v>
      </c>
      <c r="L38" s="7">
        <v>44873</v>
      </c>
      <c r="M38" s="41" t="str">
        <f t="shared" si="3"/>
        <v>INMEDIA, spol.s.r.o.</v>
      </c>
      <c r="N38" s="41" t="str">
        <f t="shared" si="3"/>
        <v>Námestie SNP 11, 960,01 Zvolen</v>
      </c>
      <c r="O38" s="8">
        <f t="shared" si="3"/>
        <v>36019209</v>
      </c>
      <c r="P38" s="9" t="s">
        <v>32</v>
      </c>
      <c r="Q38" s="9" t="s">
        <v>33</v>
      </c>
      <c r="S38" s="110"/>
    </row>
    <row r="39" spans="1:17" ht="36" customHeight="1">
      <c r="A39" s="10">
        <v>2022111036</v>
      </c>
      <c r="B39" s="40" t="s">
        <v>35</v>
      </c>
      <c r="C39" s="16">
        <v>921.6</v>
      </c>
      <c r="D39" s="57" t="s">
        <v>927</v>
      </c>
      <c r="E39" s="7">
        <v>44876</v>
      </c>
      <c r="F39" s="41" t="s">
        <v>114</v>
      </c>
      <c r="G39" s="41" t="s">
        <v>45</v>
      </c>
      <c r="H39" s="8">
        <v>36019209</v>
      </c>
      <c r="I39" s="21" t="s">
        <v>1038</v>
      </c>
      <c r="J39" s="40" t="str">
        <f t="shared" si="2"/>
        <v>potraviny</v>
      </c>
      <c r="K39" s="16">
        <f t="shared" si="2"/>
        <v>921.6</v>
      </c>
      <c r="L39" s="7">
        <v>44874</v>
      </c>
      <c r="M39" s="41" t="str">
        <f t="shared" si="3"/>
        <v>INMEDIA, spol.s.r.o.</v>
      </c>
      <c r="N39" s="41" t="str">
        <f t="shared" si="3"/>
        <v>Námestie SNP 11, 960,01 Zvolen</v>
      </c>
      <c r="O39" s="8">
        <f t="shared" si="3"/>
        <v>36019209</v>
      </c>
      <c r="P39" s="9" t="s">
        <v>6</v>
      </c>
      <c r="Q39" s="9" t="s">
        <v>34</v>
      </c>
    </row>
    <row r="40" spans="1:17" ht="36" customHeight="1">
      <c r="A40" s="10">
        <v>2022111037</v>
      </c>
      <c r="B40" s="40" t="s">
        <v>35</v>
      </c>
      <c r="C40" s="16">
        <v>344.81</v>
      </c>
      <c r="D40" s="57"/>
      <c r="E40" s="62">
        <v>44875</v>
      </c>
      <c r="F40" s="41" t="s">
        <v>287</v>
      </c>
      <c r="G40" s="41" t="s">
        <v>116</v>
      </c>
      <c r="H40" s="8">
        <v>50165402</v>
      </c>
      <c r="I40" s="21" t="s">
        <v>1164</v>
      </c>
      <c r="J40" s="40" t="str">
        <f t="shared" si="2"/>
        <v>potraviny</v>
      </c>
      <c r="K40" s="16">
        <f t="shared" si="2"/>
        <v>344.81</v>
      </c>
      <c r="L40" s="7">
        <v>44843</v>
      </c>
      <c r="M40" s="41" t="str">
        <f t="shared" si="3"/>
        <v>Tropico V, s.r.o.</v>
      </c>
      <c r="N40" s="41" t="str">
        <f t="shared" si="3"/>
        <v>Dolný Harmanec 40, 976 03 Dolný Harmanec</v>
      </c>
      <c r="O40" s="8">
        <f t="shared" si="3"/>
        <v>50165402</v>
      </c>
      <c r="P40" s="9" t="s">
        <v>6</v>
      </c>
      <c r="Q40" s="9" t="s">
        <v>34</v>
      </c>
    </row>
    <row r="41" spans="1:20" ht="36" customHeight="1">
      <c r="A41" s="10">
        <v>2022111038</v>
      </c>
      <c r="B41" s="40" t="s">
        <v>35</v>
      </c>
      <c r="C41" s="16">
        <v>1235.62</v>
      </c>
      <c r="D41" s="6"/>
      <c r="E41" s="7">
        <v>44879</v>
      </c>
      <c r="F41" s="40" t="s">
        <v>51</v>
      </c>
      <c r="G41" s="41" t="s">
        <v>52</v>
      </c>
      <c r="H41" s="32">
        <v>45702942</v>
      </c>
      <c r="I41" s="5" t="s">
        <v>1165</v>
      </c>
      <c r="J41" s="40" t="str">
        <f t="shared" si="2"/>
        <v>potraviny</v>
      </c>
      <c r="K41" s="16">
        <f t="shared" si="2"/>
        <v>1235.62</v>
      </c>
      <c r="L41" s="7">
        <v>44875</v>
      </c>
      <c r="M41" s="41" t="str">
        <f t="shared" si="3"/>
        <v>EASTFOOD s.r.o.</v>
      </c>
      <c r="N41" s="41" t="s">
        <v>1166</v>
      </c>
      <c r="O41" s="8">
        <f t="shared" si="3"/>
        <v>45702942</v>
      </c>
      <c r="P41" s="9" t="s">
        <v>6</v>
      </c>
      <c r="Q41" s="9" t="s">
        <v>34</v>
      </c>
      <c r="T41" s="110"/>
    </row>
    <row r="42" spans="1:19" ht="36" customHeight="1">
      <c r="A42" s="10">
        <v>2022111039</v>
      </c>
      <c r="B42" s="40" t="s">
        <v>1167</v>
      </c>
      <c r="C42" s="16">
        <v>216</v>
      </c>
      <c r="D42" s="57"/>
      <c r="E42" s="7">
        <v>44875</v>
      </c>
      <c r="F42" s="41" t="s">
        <v>276</v>
      </c>
      <c r="G42" s="41" t="s">
        <v>1168</v>
      </c>
      <c r="H42" s="8">
        <v>328642</v>
      </c>
      <c r="I42" s="21"/>
      <c r="J42" s="40"/>
      <c r="K42" s="16"/>
      <c r="L42" s="7"/>
      <c r="M42" s="41"/>
      <c r="N42" s="41"/>
      <c r="O42" s="8"/>
      <c r="P42" s="9"/>
      <c r="Q42" s="9"/>
      <c r="S42" s="110"/>
    </row>
    <row r="43" spans="1:38" ht="36" customHeight="1">
      <c r="A43" s="10">
        <v>2022111040</v>
      </c>
      <c r="B43" s="40" t="s">
        <v>1169</v>
      </c>
      <c r="C43" s="16">
        <v>166.2</v>
      </c>
      <c r="D43" s="57"/>
      <c r="E43" s="7">
        <v>44879</v>
      </c>
      <c r="F43" s="41" t="s">
        <v>1170</v>
      </c>
      <c r="G43" s="41" t="s">
        <v>1171</v>
      </c>
      <c r="H43" s="8">
        <v>51400294</v>
      </c>
      <c r="I43" s="21"/>
      <c r="J43" s="40" t="str">
        <f t="shared" si="2"/>
        <v>magnetický kľúč</v>
      </c>
      <c r="K43" s="16">
        <f t="shared" si="2"/>
        <v>166.2</v>
      </c>
      <c r="L43" s="7">
        <v>44860</v>
      </c>
      <c r="M43" s="41" t="str">
        <f t="shared" si="3"/>
        <v>Theracare s.r.o.</v>
      </c>
      <c r="N43" s="41" t="str">
        <f t="shared" si="3"/>
        <v>Gregorovej 4, 821 03 Bratislava</v>
      </c>
      <c r="O43" s="8">
        <f t="shared" si="3"/>
        <v>51400294</v>
      </c>
      <c r="P43" s="9" t="s">
        <v>32</v>
      </c>
      <c r="Q43" s="9" t="s">
        <v>33</v>
      </c>
      <c r="R43" s="110"/>
      <c r="S43" s="110"/>
      <c r="AL43" s="1" t="s">
        <v>1172</v>
      </c>
    </row>
    <row r="44" spans="1:19" ht="36" customHeight="1">
      <c r="A44" s="10">
        <v>2022111041</v>
      </c>
      <c r="B44" s="40" t="s">
        <v>35</v>
      </c>
      <c r="C44" s="16">
        <v>627.7</v>
      </c>
      <c r="D44" s="6" t="s">
        <v>260</v>
      </c>
      <c r="E44" s="7">
        <v>44870</v>
      </c>
      <c r="F44" s="40" t="s">
        <v>1137</v>
      </c>
      <c r="G44" s="41" t="s">
        <v>1138</v>
      </c>
      <c r="H44" s="8">
        <v>36576638</v>
      </c>
      <c r="I44" s="5" t="s">
        <v>1173</v>
      </c>
      <c r="J44" s="40" t="str">
        <f t="shared" si="2"/>
        <v>potraviny</v>
      </c>
      <c r="K44" s="16">
        <f t="shared" si="2"/>
        <v>627.7</v>
      </c>
      <c r="L44" s="7">
        <v>44875</v>
      </c>
      <c r="M44" s="41" t="str">
        <f t="shared" si="3"/>
        <v>BFZ TRIO s.r.o.</v>
      </c>
      <c r="N44" s="41" t="str">
        <f t="shared" si="3"/>
        <v>Jovická 1, 048 01 Rožňava</v>
      </c>
      <c r="O44" s="8">
        <f t="shared" si="3"/>
        <v>36576638</v>
      </c>
      <c r="P44" s="9" t="s">
        <v>6</v>
      </c>
      <c r="Q44" s="9" t="s">
        <v>34</v>
      </c>
      <c r="R44" s="110"/>
      <c r="S44" s="110"/>
    </row>
    <row r="45" spans="1:19" ht="36" customHeight="1">
      <c r="A45" s="10">
        <v>2022111042</v>
      </c>
      <c r="B45" s="40" t="s">
        <v>46</v>
      </c>
      <c r="C45" s="16">
        <v>978.94</v>
      </c>
      <c r="D45" s="56" t="s">
        <v>200</v>
      </c>
      <c r="E45" s="7">
        <v>44880</v>
      </c>
      <c r="F45" s="44" t="s">
        <v>10</v>
      </c>
      <c r="G45" s="44" t="s">
        <v>11</v>
      </c>
      <c r="H45" s="13">
        <v>47925914</v>
      </c>
      <c r="I45" s="21" t="s">
        <v>1174</v>
      </c>
      <c r="J45" s="40" t="str">
        <f t="shared" si="2"/>
        <v>lieky</v>
      </c>
      <c r="K45" s="16">
        <f t="shared" si="2"/>
        <v>978.94</v>
      </c>
      <c r="L45" s="7">
        <v>44861</v>
      </c>
      <c r="M45" s="41" t="str">
        <f t="shared" si="3"/>
        <v>ATONA s.r.o.</v>
      </c>
      <c r="N45" s="41" t="str">
        <f t="shared" si="3"/>
        <v>Okružná 30, 048 01 Rožňava</v>
      </c>
      <c r="O45" s="8">
        <f t="shared" si="3"/>
        <v>47925914</v>
      </c>
      <c r="P45" s="9" t="s">
        <v>32</v>
      </c>
      <c r="Q45" s="9" t="s">
        <v>33</v>
      </c>
      <c r="R45" s="110"/>
      <c r="S45" s="110"/>
    </row>
    <row r="46" spans="1:17" ht="36" customHeight="1">
      <c r="A46" s="10">
        <v>2022111043</v>
      </c>
      <c r="B46" s="40" t="s">
        <v>46</v>
      </c>
      <c r="C46" s="16">
        <v>416.01</v>
      </c>
      <c r="D46" s="56" t="s">
        <v>200</v>
      </c>
      <c r="E46" s="7">
        <v>44880</v>
      </c>
      <c r="F46" s="44" t="s">
        <v>10</v>
      </c>
      <c r="G46" s="44" t="s">
        <v>11</v>
      </c>
      <c r="H46" s="13">
        <v>47925914</v>
      </c>
      <c r="I46" s="21" t="s">
        <v>1175</v>
      </c>
      <c r="J46" s="40" t="str">
        <f t="shared" si="2"/>
        <v>lieky</v>
      </c>
      <c r="K46" s="16">
        <f t="shared" si="2"/>
        <v>416.01</v>
      </c>
      <c r="L46" s="7">
        <v>44862</v>
      </c>
      <c r="M46" s="41" t="str">
        <f t="shared" si="3"/>
        <v>ATONA s.r.o.</v>
      </c>
      <c r="N46" s="41" t="str">
        <f t="shared" si="3"/>
        <v>Okružná 30, 048 01 Rožňava</v>
      </c>
      <c r="O46" s="8">
        <f t="shared" si="3"/>
        <v>47925914</v>
      </c>
      <c r="P46" s="9" t="s">
        <v>32</v>
      </c>
      <c r="Q46" s="9" t="s">
        <v>33</v>
      </c>
    </row>
    <row r="47" spans="1:17" ht="36" customHeight="1">
      <c r="A47" s="10">
        <v>2022111044</v>
      </c>
      <c r="B47" s="40" t="s">
        <v>46</v>
      </c>
      <c r="C47" s="16">
        <v>625.53</v>
      </c>
      <c r="D47" s="56" t="s">
        <v>200</v>
      </c>
      <c r="E47" s="7">
        <v>44880</v>
      </c>
      <c r="F47" s="44" t="s">
        <v>10</v>
      </c>
      <c r="G47" s="44" t="s">
        <v>11</v>
      </c>
      <c r="H47" s="13">
        <v>47925914</v>
      </c>
      <c r="I47" s="21" t="s">
        <v>1176</v>
      </c>
      <c r="J47" s="40" t="str">
        <f t="shared" si="2"/>
        <v>lieky</v>
      </c>
      <c r="K47" s="16">
        <f t="shared" si="2"/>
        <v>625.53</v>
      </c>
      <c r="L47" s="7">
        <v>44862</v>
      </c>
      <c r="M47" s="41" t="str">
        <f t="shared" si="3"/>
        <v>ATONA s.r.o.</v>
      </c>
      <c r="N47" s="41" t="str">
        <f t="shared" si="3"/>
        <v>Okružná 30, 048 01 Rožňava</v>
      </c>
      <c r="O47" s="8">
        <f t="shared" si="3"/>
        <v>47925914</v>
      </c>
      <c r="P47" s="9" t="s">
        <v>32</v>
      </c>
      <c r="Q47" s="9" t="s">
        <v>33</v>
      </c>
    </row>
    <row r="48" spans="1:17" ht="36" customHeight="1">
      <c r="A48" s="10">
        <v>2022111045</v>
      </c>
      <c r="B48" s="40" t="s">
        <v>46</v>
      </c>
      <c r="C48" s="16">
        <v>1348.58</v>
      </c>
      <c r="D48" s="56" t="s">
        <v>200</v>
      </c>
      <c r="E48" s="7">
        <v>44880</v>
      </c>
      <c r="F48" s="44" t="s">
        <v>10</v>
      </c>
      <c r="G48" s="44" t="s">
        <v>11</v>
      </c>
      <c r="H48" s="13">
        <v>47925914</v>
      </c>
      <c r="I48" s="21" t="s">
        <v>1177</v>
      </c>
      <c r="J48" s="40" t="str">
        <f t="shared" si="2"/>
        <v>lieky</v>
      </c>
      <c r="K48" s="16">
        <f t="shared" si="2"/>
        <v>1348.58</v>
      </c>
      <c r="L48" s="7">
        <v>44861</v>
      </c>
      <c r="M48" s="41" t="str">
        <f t="shared" si="3"/>
        <v>ATONA s.r.o.</v>
      </c>
      <c r="N48" s="41" t="str">
        <f t="shared" si="3"/>
        <v>Okružná 30, 048 01 Rožňava</v>
      </c>
      <c r="O48" s="8">
        <f t="shared" si="3"/>
        <v>47925914</v>
      </c>
      <c r="P48" s="9" t="s">
        <v>32</v>
      </c>
      <c r="Q48" s="9" t="s">
        <v>33</v>
      </c>
    </row>
    <row r="49" spans="1:23" ht="36" customHeight="1">
      <c r="A49" s="10">
        <v>2022111046</v>
      </c>
      <c r="B49" s="20" t="s">
        <v>35</v>
      </c>
      <c r="C49" s="16">
        <v>1045.95</v>
      </c>
      <c r="D49" s="6"/>
      <c r="E49" s="62">
        <v>44880</v>
      </c>
      <c r="F49" s="12" t="s">
        <v>105</v>
      </c>
      <c r="G49" s="12" t="s">
        <v>101</v>
      </c>
      <c r="H49" s="13">
        <v>34152199</v>
      </c>
      <c r="I49" s="21" t="s">
        <v>1178</v>
      </c>
      <c r="J49" s="40" t="str">
        <f t="shared" si="2"/>
        <v>potraviny</v>
      </c>
      <c r="K49" s="16">
        <f t="shared" si="2"/>
        <v>1045.95</v>
      </c>
      <c r="L49" s="7">
        <v>44875</v>
      </c>
      <c r="M49" s="41" t="str">
        <f t="shared" si="3"/>
        <v>Bidfood Slovakia, s.r.o</v>
      </c>
      <c r="N49" s="41" t="str">
        <f t="shared" si="3"/>
        <v>Piešťanská 2321/71,  915 01 Nové Mesto nad Váhom</v>
      </c>
      <c r="O49" s="8">
        <f t="shared" si="3"/>
        <v>34152199</v>
      </c>
      <c r="P49" s="9" t="s">
        <v>6</v>
      </c>
      <c r="Q49" s="9" t="s">
        <v>34</v>
      </c>
      <c r="W49" s="85"/>
    </row>
    <row r="50" spans="1:20" ht="36" customHeight="1">
      <c r="A50" s="10">
        <v>2022111047</v>
      </c>
      <c r="B50" s="40" t="s">
        <v>35</v>
      </c>
      <c r="C50" s="16">
        <v>933.69</v>
      </c>
      <c r="D50" s="57" t="s">
        <v>459</v>
      </c>
      <c r="E50" s="7">
        <v>44880</v>
      </c>
      <c r="F50" s="41" t="s">
        <v>48</v>
      </c>
      <c r="G50" s="41" t="s">
        <v>49</v>
      </c>
      <c r="H50" s="8">
        <v>45952671</v>
      </c>
      <c r="I50" s="21"/>
      <c r="J50" s="40" t="str">
        <f t="shared" si="2"/>
        <v>potraviny</v>
      </c>
      <c r="K50" s="16">
        <f t="shared" si="2"/>
        <v>933.69</v>
      </c>
      <c r="L50" s="7">
        <v>44875</v>
      </c>
      <c r="M50" s="41" t="str">
        <f t="shared" si="3"/>
        <v>METRO Cash and Carry SR s.r.o.</v>
      </c>
      <c r="N50" s="41" t="str">
        <f t="shared" si="3"/>
        <v>Senecká cesta 1881,900 28  Ivanka pri Dunaji</v>
      </c>
      <c r="O50" s="8">
        <f t="shared" si="3"/>
        <v>45952671</v>
      </c>
      <c r="P50" s="9" t="s">
        <v>32</v>
      </c>
      <c r="Q50" s="9" t="s">
        <v>33</v>
      </c>
      <c r="R50" s="114"/>
      <c r="T50" s="125"/>
    </row>
    <row r="51" spans="1:17" ht="36" customHeight="1">
      <c r="A51" s="10">
        <v>2022111048</v>
      </c>
      <c r="B51" s="40" t="s">
        <v>35</v>
      </c>
      <c r="C51" s="16">
        <v>767.67</v>
      </c>
      <c r="D51" s="57" t="s">
        <v>459</v>
      </c>
      <c r="E51" s="7">
        <v>44880</v>
      </c>
      <c r="F51" s="41" t="s">
        <v>48</v>
      </c>
      <c r="G51" s="41" t="s">
        <v>49</v>
      </c>
      <c r="H51" s="8">
        <v>45952671</v>
      </c>
      <c r="I51" s="21" t="s">
        <v>1179</v>
      </c>
      <c r="J51" s="40" t="str">
        <f t="shared" si="2"/>
        <v>potraviny</v>
      </c>
      <c r="K51" s="16">
        <f t="shared" si="2"/>
        <v>767.67</v>
      </c>
      <c r="L51" s="7">
        <v>44875</v>
      </c>
      <c r="M51" s="41" t="str">
        <f t="shared" si="3"/>
        <v>METRO Cash and Carry SR s.r.o.</v>
      </c>
      <c r="N51" s="41" t="str">
        <f t="shared" si="3"/>
        <v>Senecká cesta 1881,900 28  Ivanka pri Dunaji</v>
      </c>
      <c r="O51" s="8">
        <f t="shared" si="3"/>
        <v>45952671</v>
      </c>
      <c r="P51" s="9" t="s">
        <v>6</v>
      </c>
      <c r="Q51" s="9" t="s">
        <v>34</v>
      </c>
    </row>
    <row r="52" spans="1:17" ht="36" customHeight="1">
      <c r="A52" s="10">
        <v>2022111049</v>
      </c>
      <c r="B52" s="40" t="s">
        <v>35</v>
      </c>
      <c r="C52" s="16">
        <v>174.48</v>
      </c>
      <c r="D52" s="57" t="s">
        <v>459</v>
      </c>
      <c r="E52" s="7">
        <v>44880</v>
      </c>
      <c r="F52" s="41" t="s">
        <v>48</v>
      </c>
      <c r="G52" s="41" t="s">
        <v>49</v>
      </c>
      <c r="H52" s="8">
        <v>45952671</v>
      </c>
      <c r="I52" s="21" t="s">
        <v>1180</v>
      </c>
      <c r="J52" s="40" t="str">
        <f t="shared" si="2"/>
        <v>potraviny</v>
      </c>
      <c r="K52" s="16">
        <f t="shared" si="2"/>
        <v>174.48</v>
      </c>
      <c r="L52" s="7">
        <v>44875</v>
      </c>
      <c r="M52" s="41" t="str">
        <f t="shared" si="3"/>
        <v>METRO Cash and Carry SR s.r.o.</v>
      </c>
      <c r="N52" s="41" t="str">
        <f t="shared" si="3"/>
        <v>Senecká cesta 1881,900 28  Ivanka pri Dunaji</v>
      </c>
      <c r="O52" s="8">
        <f t="shared" si="3"/>
        <v>45952671</v>
      </c>
      <c r="P52" s="9" t="s">
        <v>6</v>
      </c>
      <c r="Q52" s="9" t="s">
        <v>34</v>
      </c>
    </row>
    <row r="53" spans="1:17" ht="36" customHeight="1">
      <c r="A53" s="10">
        <v>2022111050</v>
      </c>
      <c r="B53" s="40" t="s">
        <v>35</v>
      </c>
      <c r="C53" s="16">
        <v>110.16</v>
      </c>
      <c r="D53" s="57" t="s">
        <v>459</v>
      </c>
      <c r="E53" s="7">
        <v>44880</v>
      </c>
      <c r="F53" s="41" t="s">
        <v>48</v>
      </c>
      <c r="G53" s="41" t="s">
        <v>49</v>
      </c>
      <c r="H53" s="8">
        <v>45952671</v>
      </c>
      <c r="I53" s="21" t="s">
        <v>1181</v>
      </c>
      <c r="J53" s="40" t="str">
        <f t="shared" si="2"/>
        <v>potraviny</v>
      </c>
      <c r="K53" s="16">
        <f t="shared" si="2"/>
        <v>110.16</v>
      </c>
      <c r="L53" s="7">
        <v>44875</v>
      </c>
      <c r="M53" s="41" t="str">
        <f t="shared" si="3"/>
        <v>METRO Cash and Carry SR s.r.o.</v>
      </c>
      <c r="N53" s="41" t="str">
        <f t="shared" si="3"/>
        <v>Senecká cesta 1881,900 28  Ivanka pri Dunaji</v>
      </c>
      <c r="O53" s="8">
        <f t="shared" si="3"/>
        <v>45952671</v>
      </c>
      <c r="P53" s="9" t="s">
        <v>6</v>
      </c>
      <c r="Q53" s="9" t="s">
        <v>34</v>
      </c>
    </row>
    <row r="54" spans="1:23" ht="36" customHeight="1">
      <c r="A54" s="10">
        <v>2022111051</v>
      </c>
      <c r="B54" s="40" t="s">
        <v>35</v>
      </c>
      <c r="C54" s="16">
        <v>217.8</v>
      </c>
      <c r="D54" s="57" t="s">
        <v>459</v>
      </c>
      <c r="E54" s="7">
        <v>44881</v>
      </c>
      <c r="F54" s="41" t="s">
        <v>48</v>
      </c>
      <c r="G54" s="41" t="s">
        <v>49</v>
      </c>
      <c r="H54" s="8">
        <v>45952671</v>
      </c>
      <c r="I54" s="21"/>
      <c r="J54" s="40" t="str">
        <f t="shared" si="2"/>
        <v>potraviny</v>
      </c>
      <c r="K54" s="16">
        <f t="shared" si="2"/>
        <v>217.8</v>
      </c>
      <c r="L54" s="7">
        <v>44861</v>
      </c>
      <c r="M54" s="41" t="str">
        <f t="shared" si="3"/>
        <v>METRO Cash and Carry SR s.r.o.</v>
      </c>
      <c r="N54" s="41" t="str">
        <f t="shared" si="3"/>
        <v>Senecká cesta 1881,900 28  Ivanka pri Dunaji</v>
      </c>
      <c r="O54" s="8">
        <f t="shared" si="3"/>
        <v>45952671</v>
      </c>
      <c r="P54" s="9" t="s">
        <v>32</v>
      </c>
      <c r="Q54" s="9" t="s">
        <v>33</v>
      </c>
      <c r="T54" s="82"/>
      <c r="U54" s="83"/>
      <c r="W54" s="82"/>
    </row>
    <row r="55" spans="1:23" ht="36" customHeight="1">
      <c r="A55" s="10">
        <v>2022111052</v>
      </c>
      <c r="B55" s="40" t="s">
        <v>1182</v>
      </c>
      <c r="C55" s="16">
        <v>465.3</v>
      </c>
      <c r="D55" s="7" t="s">
        <v>7</v>
      </c>
      <c r="E55" s="7">
        <v>44881</v>
      </c>
      <c r="F55" s="14" t="s">
        <v>8</v>
      </c>
      <c r="G55" s="5" t="s">
        <v>9</v>
      </c>
      <c r="H55" s="8">
        <v>33011958</v>
      </c>
      <c r="I55" s="21"/>
      <c r="J55" s="40"/>
      <c r="K55" s="16"/>
      <c r="L55" s="7"/>
      <c r="M55" s="41"/>
      <c r="N55" s="41"/>
      <c r="O55" s="8"/>
      <c r="P55" s="9"/>
      <c r="Q55" s="9"/>
      <c r="T55" s="82"/>
      <c r="U55" s="83"/>
      <c r="W55" s="82"/>
    </row>
    <row r="56" spans="1:23" ht="36" customHeight="1">
      <c r="A56" s="10">
        <v>2022111053</v>
      </c>
      <c r="B56" s="40" t="s">
        <v>46</v>
      </c>
      <c r="C56" s="16">
        <v>685.68</v>
      </c>
      <c r="D56" s="56" t="s">
        <v>200</v>
      </c>
      <c r="E56" s="7">
        <v>44879</v>
      </c>
      <c r="F56" s="44" t="s">
        <v>10</v>
      </c>
      <c r="G56" s="44" t="s">
        <v>11</v>
      </c>
      <c r="H56" s="13">
        <v>47925914</v>
      </c>
      <c r="I56" s="21" t="s">
        <v>1183</v>
      </c>
      <c r="J56" s="40" t="str">
        <f aca="true" t="shared" si="4" ref="J56:K60">B56</f>
        <v>lieky</v>
      </c>
      <c r="K56" s="16">
        <f t="shared" si="4"/>
        <v>685.68</v>
      </c>
      <c r="L56" s="7">
        <v>44874</v>
      </c>
      <c r="M56" s="41" t="str">
        <f aca="true" t="shared" si="5" ref="M56:O60">F56</f>
        <v>ATONA s.r.o.</v>
      </c>
      <c r="N56" s="41" t="str">
        <f t="shared" si="5"/>
        <v>Okružná 30, 048 01 Rožňava</v>
      </c>
      <c r="O56" s="8">
        <f t="shared" si="5"/>
        <v>47925914</v>
      </c>
      <c r="P56" s="9" t="s">
        <v>32</v>
      </c>
      <c r="Q56" s="9" t="s">
        <v>33</v>
      </c>
      <c r="R56" s="110"/>
      <c r="S56" s="110"/>
      <c r="T56" s="82"/>
      <c r="U56" s="83"/>
      <c r="W56" s="82"/>
    </row>
    <row r="57" spans="1:23" ht="36" customHeight="1">
      <c r="A57" s="10">
        <v>2022111054</v>
      </c>
      <c r="B57" s="40" t="s">
        <v>46</v>
      </c>
      <c r="C57" s="16">
        <v>366.98</v>
      </c>
      <c r="D57" s="56" t="s">
        <v>200</v>
      </c>
      <c r="E57" s="7">
        <v>44879</v>
      </c>
      <c r="F57" s="44" t="s">
        <v>10</v>
      </c>
      <c r="G57" s="44" t="s">
        <v>11</v>
      </c>
      <c r="H57" s="13">
        <v>47925914</v>
      </c>
      <c r="I57" s="21" t="s">
        <v>1184</v>
      </c>
      <c r="J57" s="40" t="str">
        <f t="shared" si="4"/>
        <v>lieky</v>
      </c>
      <c r="K57" s="16">
        <f t="shared" si="4"/>
        <v>366.98</v>
      </c>
      <c r="L57" s="7">
        <v>44875</v>
      </c>
      <c r="M57" s="41" t="str">
        <f t="shared" si="5"/>
        <v>ATONA s.r.o.</v>
      </c>
      <c r="N57" s="41" t="str">
        <f t="shared" si="5"/>
        <v>Okružná 30, 048 01 Rožňava</v>
      </c>
      <c r="O57" s="8">
        <f t="shared" si="5"/>
        <v>47925914</v>
      </c>
      <c r="P57" s="9" t="s">
        <v>32</v>
      </c>
      <c r="Q57" s="9" t="s">
        <v>33</v>
      </c>
      <c r="R57" s="110"/>
      <c r="S57" s="110"/>
      <c r="T57" s="82"/>
      <c r="U57" s="83"/>
      <c r="V57" s="55"/>
      <c r="W57" s="82"/>
    </row>
    <row r="58" spans="1:23" ht="36" customHeight="1">
      <c r="A58" s="10">
        <v>2022111055</v>
      </c>
      <c r="B58" s="40" t="s">
        <v>46</v>
      </c>
      <c r="C58" s="16">
        <v>1759.32</v>
      </c>
      <c r="D58" s="56" t="s">
        <v>200</v>
      </c>
      <c r="E58" s="7">
        <v>44879</v>
      </c>
      <c r="F58" s="44" t="s">
        <v>10</v>
      </c>
      <c r="G58" s="44" t="s">
        <v>11</v>
      </c>
      <c r="H58" s="13">
        <v>47925914</v>
      </c>
      <c r="I58" s="21" t="s">
        <v>1185</v>
      </c>
      <c r="J58" s="40" t="str">
        <f t="shared" si="4"/>
        <v>lieky</v>
      </c>
      <c r="K58" s="16">
        <f t="shared" si="4"/>
        <v>1759.32</v>
      </c>
      <c r="L58" s="7">
        <v>44875</v>
      </c>
      <c r="M58" s="41" t="str">
        <f t="shared" si="5"/>
        <v>ATONA s.r.o.</v>
      </c>
      <c r="N58" s="41" t="str">
        <f t="shared" si="5"/>
        <v>Okružná 30, 048 01 Rožňava</v>
      </c>
      <c r="O58" s="8">
        <f t="shared" si="5"/>
        <v>47925914</v>
      </c>
      <c r="P58" s="9" t="s">
        <v>32</v>
      </c>
      <c r="Q58" s="9" t="s">
        <v>33</v>
      </c>
      <c r="R58" s="110"/>
      <c r="S58" s="110"/>
      <c r="T58" s="51"/>
      <c r="U58" s="83"/>
      <c r="V58" s="34"/>
      <c r="W58" s="51"/>
    </row>
    <row r="59" spans="1:21" ht="36" customHeight="1">
      <c r="A59" s="10">
        <v>2022111056</v>
      </c>
      <c r="B59" s="40" t="s">
        <v>46</v>
      </c>
      <c r="C59" s="16">
        <v>1782.11</v>
      </c>
      <c r="D59" s="56" t="s">
        <v>200</v>
      </c>
      <c r="E59" s="7">
        <v>44879</v>
      </c>
      <c r="F59" s="44" t="s">
        <v>10</v>
      </c>
      <c r="G59" s="44" t="s">
        <v>11</v>
      </c>
      <c r="H59" s="13">
        <v>47925914</v>
      </c>
      <c r="I59" s="21" t="s">
        <v>1186</v>
      </c>
      <c r="J59" s="40" t="str">
        <f t="shared" si="4"/>
        <v>lieky</v>
      </c>
      <c r="K59" s="16">
        <f t="shared" si="4"/>
        <v>1782.11</v>
      </c>
      <c r="L59" s="7">
        <v>44875</v>
      </c>
      <c r="M59" s="41" t="str">
        <f t="shared" si="5"/>
        <v>ATONA s.r.o.</v>
      </c>
      <c r="N59" s="41" t="str">
        <f t="shared" si="5"/>
        <v>Okružná 30, 048 01 Rožňava</v>
      </c>
      <c r="O59" s="8">
        <f t="shared" si="5"/>
        <v>47925914</v>
      </c>
      <c r="P59" s="9" t="s">
        <v>32</v>
      </c>
      <c r="Q59" s="9" t="s">
        <v>33</v>
      </c>
      <c r="R59" s="110"/>
      <c r="S59" s="110"/>
      <c r="T59" s="110"/>
      <c r="U59" s="29"/>
    </row>
    <row r="60" spans="1:20" ht="36" customHeight="1">
      <c r="A60" s="10">
        <v>2022111057</v>
      </c>
      <c r="B60" s="40" t="s">
        <v>1187</v>
      </c>
      <c r="C60" s="16">
        <v>214.99</v>
      </c>
      <c r="D60" s="6"/>
      <c r="E60" s="7">
        <v>44880</v>
      </c>
      <c r="F60" s="40" t="s">
        <v>47</v>
      </c>
      <c r="G60" s="41" t="s">
        <v>99</v>
      </c>
      <c r="H60" s="33">
        <v>17081173</v>
      </c>
      <c r="I60" s="21" t="s">
        <v>1188</v>
      </c>
      <c r="J60" s="40" t="str">
        <f t="shared" si="4"/>
        <v>tlačiareň, tonery</v>
      </c>
      <c r="K60" s="16">
        <f t="shared" si="4"/>
        <v>214.99</v>
      </c>
      <c r="L60" s="7">
        <v>44879</v>
      </c>
      <c r="M60" s="41" t="str">
        <f t="shared" si="5"/>
        <v>CompAct-spoločnosť s ručením obmedzeným Rožňava</v>
      </c>
      <c r="N60" s="41" t="str">
        <f t="shared" si="5"/>
        <v>Šafárikova 17, 048 01 Rožňava</v>
      </c>
      <c r="O60" s="8">
        <f t="shared" si="5"/>
        <v>17081173</v>
      </c>
      <c r="P60" s="9" t="s">
        <v>78</v>
      </c>
      <c r="Q60" s="9" t="s">
        <v>1103</v>
      </c>
      <c r="R60" s="110"/>
      <c r="S60" s="110"/>
      <c r="T60" s="110"/>
    </row>
    <row r="61" spans="1:17" ht="36" customHeight="1">
      <c r="A61" s="10">
        <v>2022111058</v>
      </c>
      <c r="B61" s="40" t="s">
        <v>1158</v>
      </c>
      <c r="C61" s="16">
        <v>-217.8</v>
      </c>
      <c r="D61" s="57" t="s">
        <v>459</v>
      </c>
      <c r="E61" s="7">
        <v>44881</v>
      </c>
      <c r="F61" s="41" t="s">
        <v>48</v>
      </c>
      <c r="G61" s="41" t="s">
        <v>49</v>
      </c>
      <c r="H61" s="8">
        <v>45952671</v>
      </c>
      <c r="I61" s="21"/>
      <c r="J61" s="40"/>
      <c r="K61" s="16"/>
      <c r="L61" s="7"/>
      <c r="M61" s="41"/>
      <c r="N61" s="41"/>
      <c r="O61" s="8"/>
      <c r="P61" s="9"/>
      <c r="Q61" s="9"/>
    </row>
    <row r="62" spans="1:17" ht="36" customHeight="1">
      <c r="A62" s="10">
        <v>2022111059</v>
      </c>
      <c r="B62" s="40" t="s">
        <v>35</v>
      </c>
      <c r="C62" s="16">
        <v>611.6</v>
      </c>
      <c r="D62" s="57" t="s">
        <v>927</v>
      </c>
      <c r="E62" s="7">
        <v>44876</v>
      </c>
      <c r="F62" s="41" t="s">
        <v>114</v>
      </c>
      <c r="G62" s="41" t="s">
        <v>45</v>
      </c>
      <c r="H62" s="8">
        <v>36019209</v>
      </c>
      <c r="I62" s="5"/>
      <c r="J62" s="40" t="str">
        <f t="shared" si="2"/>
        <v>potraviny</v>
      </c>
      <c r="K62" s="16">
        <f t="shared" si="2"/>
        <v>611.6</v>
      </c>
      <c r="L62" s="7">
        <v>44873</v>
      </c>
      <c r="M62" s="41" t="str">
        <f t="shared" si="3"/>
        <v>INMEDIA, spol.s.r.o.</v>
      </c>
      <c r="N62" s="41" t="str">
        <f t="shared" si="3"/>
        <v>Námestie SNP 11, 960,01 Zvolen</v>
      </c>
      <c r="O62" s="8">
        <f t="shared" si="3"/>
        <v>36019209</v>
      </c>
      <c r="P62" s="9" t="s">
        <v>32</v>
      </c>
      <c r="Q62" s="9" t="s">
        <v>33</v>
      </c>
    </row>
    <row r="63" spans="1:17" ht="36" customHeight="1">
      <c r="A63" s="10">
        <v>2022111060</v>
      </c>
      <c r="B63" s="40" t="s">
        <v>35</v>
      </c>
      <c r="C63" s="16">
        <v>415.2</v>
      </c>
      <c r="D63" s="57" t="s">
        <v>927</v>
      </c>
      <c r="E63" s="7">
        <v>44876</v>
      </c>
      <c r="F63" s="41" t="s">
        <v>114</v>
      </c>
      <c r="G63" s="41" t="s">
        <v>45</v>
      </c>
      <c r="H63" s="8">
        <v>36019209</v>
      </c>
      <c r="I63" s="21" t="s">
        <v>1189</v>
      </c>
      <c r="J63" s="40" t="str">
        <f t="shared" si="2"/>
        <v>potraviny</v>
      </c>
      <c r="K63" s="16">
        <f t="shared" si="2"/>
        <v>415.2</v>
      </c>
      <c r="L63" s="7">
        <v>44880</v>
      </c>
      <c r="M63" s="41" t="str">
        <f t="shared" si="3"/>
        <v>INMEDIA, spol.s.r.o.</v>
      </c>
      <c r="N63" s="41" t="str">
        <f t="shared" si="3"/>
        <v>Námestie SNP 11, 960,01 Zvolen</v>
      </c>
      <c r="O63" s="8">
        <f t="shared" si="3"/>
        <v>36019209</v>
      </c>
      <c r="P63" s="9" t="s">
        <v>6</v>
      </c>
      <c r="Q63" s="9" t="s">
        <v>34</v>
      </c>
    </row>
    <row r="64" spans="1:17" ht="36" customHeight="1">
      <c r="A64" s="10">
        <v>2022111061</v>
      </c>
      <c r="B64" s="40" t="s">
        <v>35</v>
      </c>
      <c r="C64" s="16">
        <v>989.96</v>
      </c>
      <c r="D64" s="57" t="s">
        <v>927</v>
      </c>
      <c r="E64" s="7">
        <v>44876</v>
      </c>
      <c r="F64" s="41" t="s">
        <v>114</v>
      </c>
      <c r="G64" s="41" t="s">
        <v>45</v>
      </c>
      <c r="H64" s="8">
        <v>36019209</v>
      </c>
      <c r="I64" s="21" t="s">
        <v>1190</v>
      </c>
      <c r="J64" s="40" t="str">
        <f t="shared" si="2"/>
        <v>potraviny</v>
      </c>
      <c r="K64" s="16">
        <f t="shared" si="2"/>
        <v>989.96</v>
      </c>
      <c r="L64" s="7">
        <v>44875</v>
      </c>
      <c r="M64" s="41" t="str">
        <f t="shared" si="3"/>
        <v>INMEDIA, spol.s.r.o.</v>
      </c>
      <c r="N64" s="41" t="str">
        <f t="shared" si="3"/>
        <v>Námestie SNP 11, 960,01 Zvolen</v>
      </c>
      <c r="O64" s="8">
        <f t="shared" si="3"/>
        <v>36019209</v>
      </c>
      <c r="P64" s="9" t="s">
        <v>6</v>
      </c>
      <c r="Q64" s="9" t="s">
        <v>34</v>
      </c>
    </row>
    <row r="65" spans="1:17" ht="36" customHeight="1">
      <c r="A65" s="10">
        <v>2022111062</v>
      </c>
      <c r="B65" s="41" t="s">
        <v>53</v>
      </c>
      <c r="C65" s="16">
        <v>279.79</v>
      </c>
      <c r="D65" s="10">
        <v>5611864285</v>
      </c>
      <c r="E65" s="7">
        <v>44880</v>
      </c>
      <c r="F65" s="44" t="s">
        <v>54</v>
      </c>
      <c r="G65" s="44" t="s">
        <v>55</v>
      </c>
      <c r="H65" s="13">
        <v>31322832</v>
      </c>
      <c r="I65" s="5"/>
      <c r="J65" s="40"/>
      <c r="K65" s="16"/>
      <c r="L65" s="7"/>
      <c r="M65" s="41"/>
      <c r="N65" s="41"/>
      <c r="O65" s="8"/>
      <c r="P65" s="9"/>
      <c r="Q65" s="9"/>
    </row>
    <row r="66" spans="1:19" ht="36" customHeight="1">
      <c r="A66" s="10">
        <v>2022111063</v>
      </c>
      <c r="B66" s="40" t="s">
        <v>80</v>
      </c>
      <c r="C66" s="16">
        <v>196.41</v>
      </c>
      <c r="D66" s="10">
        <v>6577885234</v>
      </c>
      <c r="E66" s="58">
        <v>44879</v>
      </c>
      <c r="F66" s="12" t="s">
        <v>81</v>
      </c>
      <c r="G66" s="12" t="s">
        <v>82</v>
      </c>
      <c r="H66" s="13">
        <v>17335949</v>
      </c>
      <c r="I66" s="21"/>
      <c r="J66" s="40"/>
      <c r="K66" s="16"/>
      <c r="L66" s="7"/>
      <c r="M66" s="41"/>
      <c r="N66" s="41"/>
      <c r="O66" s="8"/>
      <c r="P66" s="9"/>
      <c r="Q66" s="9"/>
      <c r="S66" s="137"/>
    </row>
    <row r="67" spans="1:19" ht="36" customHeight="1">
      <c r="A67" s="10">
        <v>2022111064</v>
      </c>
      <c r="B67" s="40" t="s">
        <v>1140</v>
      </c>
      <c r="C67" s="16">
        <v>624.67</v>
      </c>
      <c r="D67" s="57"/>
      <c r="E67" s="7">
        <v>44883</v>
      </c>
      <c r="F67" s="41" t="s">
        <v>1141</v>
      </c>
      <c r="G67" s="41" t="s">
        <v>1142</v>
      </c>
      <c r="H67" s="8">
        <v>35901896</v>
      </c>
      <c r="I67" s="21"/>
      <c r="J67" s="40" t="str">
        <f t="shared" si="2"/>
        <v>ND na práčku</v>
      </c>
      <c r="K67" s="16">
        <f t="shared" si="2"/>
        <v>624.67</v>
      </c>
      <c r="L67" s="7">
        <v>44879</v>
      </c>
      <c r="M67" s="41" t="str">
        <f t="shared" si="3"/>
        <v>PRAGOPERUN SK s.r.o.</v>
      </c>
      <c r="N67" s="41" t="str">
        <f t="shared" si="3"/>
        <v>Dvojkrížna 47, 821 06 Bratislava 214</v>
      </c>
      <c r="O67" s="8">
        <f t="shared" si="3"/>
        <v>35901896</v>
      </c>
      <c r="P67" s="9" t="s">
        <v>32</v>
      </c>
      <c r="Q67" s="9" t="s">
        <v>33</v>
      </c>
      <c r="S67" s="137"/>
    </row>
    <row r="68" spans="1:17" ht="36" customHeight="1">
      <c r="A68" s="10">
        <v>2022111065</v>
      </c>
      <c r="B68" s="40" t="s">
        <v>375</v>
      </c>
      <c r="C68" s="16">
        <v>158.4</v>
      </c>
      <c r="D68" s="6"/>
      <c r="E68" s="7">
        <v>44886</v>
      </c>
      <c r="F68" s="5" t="s">
        <v>376</v>
      </c>
      <c r="G68" s="5" t="s">
        <v>377</v>
      </c>
      <c r="H68" s="8">
        <v>36629324</v>
      </c>
      <c r="I68" s="5" t="s">
        <v>1191</v>
      </c>
      <c r="J68" s="40" t="str">
        <f t="shared" si="2"/>
        <v>lab. rozbor vody</v>
      </c>
      <c r="K68" s="16">
        <f t="shared" si="2"/>
        <v>158.4</v>
      </c>
      <c r="L68" s="7">
        <v>44886</v>
      </c>
      <c r="M68" s="41" t="str">
        <f t="shared" si="3"/>
        <v>ALS SK, s.r.o.</v>
      </c>
      <c r="N68" s="41" t="str">
        <f t="shared" si="3"/>
        <v>Kirejevská 1678, 979 01 Rimavská Sobota</v>
      </c>
      <c r="O68" s="8">
        <f t="shared" si="3"/>
        <v>36629324</v>
      </c>
      <c r="P68" s="9" t="s">
        <v>32</v>
      </c>
      <c r="Q68" s="9" t="s">
        <v>33</v>
      </c>
    </row>
    <row r="69" spans="1:17" ht="36" customHeight="1">
      <c r="A69" s="10">
        <v>2022111066</v>
      </c>
      <c r="B69" s="40" t="s">
        <v>2</v>
      </c>
      <c r="C69" s="16">
        <v>79.2</v>
      </c>
      <c r="D69" s="10">
        <v>162700</v>
      </c>
      <c r="E69" s="58">
        <v>44880</v>
      </c>
      <c r="F69" s="44" t="s">
        <v>71</v>
      </c>
      <c r="G69" s="44" t="s">
        <v>72</v>
      </c>
      <c r="H69" s="13">
        <v>17335949</v>
      </c>
      <c r="I69" s="21"/>
      <c r="J69" s="40"/>
      <c r="K69" s="16"/>
      <c r="L69" s="7"/>
      <c r="M69" s="41"/>
      <c r="N69" s="41"/>
      <c r="O69" s="8"/>
      <c r="P69" s="9"/>
      <c r="Q69" s="9"/>
    </row>
    <row r="70" spans="1:17" ht="36" customHeight="1">
      <c r="A70" s="10">
        <v>2022111067</v>
      </c>
      <c r="B70" s="40" t="s">
        <v>80</v>
      </c>
      <c r="C70" s="16">
        <v>196.41</v>
      </c>
      <c r="D70" s="10">
        <v>6577885234</v>
      </c>
      <c r="E70" s="58">
        <v>44879</v>
      </c>
      <c r="F70" s="12" t="s">
        <v>81</v>
      </c>
      <c r="G70" s="12" t="s">
        <v>82</v>
      </c>
      <c r="H70" s="13">
        <v>17335949</v>
      </c>
      <c r="I70" s="21"/>
      <c r="J70" s="40"/>
      <c r="K70" s="16"/>
      <c r="L70" s="7"/>
      <c r="M70" s="41"/>
      <c r="N70" s="41"/>
      <c r="O70" s="8"/>
      <c r="P70" s="9"/>
      <c r="Q70" s="9"/>
    </row>
    <row r="71" spans="1:17" ht="36" customHeight="1">
      <c r="A71" s="10">
        <v>2022111068</v>
      </c>
      <c r="B71" s="40" t="s">
        <v>1192</v>
      </c>
      <c r="C71" s="16">
        <v>39</v>
      </c>
      <c r="D71" s="6"/>
      <c r="E71" s="7">
        <v>44887</v>
      </c>
      <c r="F71" s="40" t="s">
        <v>1193</v>
      </c>
      <c r="G71" s="41" t="s">
        <v>1194</v>
      </c>
      <c r="H71" s="8">
        <v>31268650</v>
      </c>
      <c r="I71" s="5"/>
      <c r="J71" s="40"/>
      <c r="K71" s="16"/>
      <c r="L71" s="7"/>
      <c r="M71" s="41"/>
      <c r="N71" s="41"/>
      <c r="O71" s="8"/>
      <c r="P71" s="9"/>
      <c r="Q71" s="9"/>
    </row>
    <row r="72" spans="1:19" ht="36" customHeight="1">
      <c r="A72" s="10">
        <v>2022111069</v>
      </c>
      <c r="B72" s="40" t="s">
        <v>793</v>
      </c>
      <c r="C72" s="16">
        <v>191.04</v>
      </c>
      <c r="D72" s="57"/>
      <c r="E72" s="62">
        <v>44879</v>
      </c>
      <c r="F72" s="41" t="s">
        <v>287</v>
      </c>
      <c r="G72" s="41" t="s">
        <v>116</v>
      </c>
      <c r="H72" s="8">
        <v>50165402</v>
      </c>
      <c r="I72" s="5" t="s">
        <v>1195</v>
      </c>
      <c r="J72" s="40" t="str">
        <f t="shared" si="2"/>
        <v>pap. utierky</v>
      </c>
      <c r="K72" s="16">
        <f t="shared" si="2"/>
        <v>191.04</v>
      </c>
      <c r="L72" s="7">
        <v>44875</v>
      </c>
      <c r="M72" s="41" t="str">
        <f t="shared" si="3"/>
        <v>Tropico V, s.r.o.</v>
      </c>
      <c r="N72" s="41" t="str">
        <f t="shared" si="3"/>
        <v>Dolný Harmanec 40, 976 03 Dolný Harmanec</v>
      </c>
      <c r="O72" s="8">
        <f t="shared" si="3"/>
        <v>50165402</v>
      </c>
      <c r="P72" s="9" t="s">
        <v>32</v>
      </c>
      <c r="Q72" s="9" t="s">
        <v>33</v>
      </c>
      <c r="S72" s="110"/>
    </row>
    <row r="73" spans="1:19" ht="36" customHeight="1">
      <c r="A73" s="10">
        <v>2022111070</v>
      </c>
      <c r="B73" s="40" t="s">
        <v>35</v>
      </c>
      <c r="C73" s="16">
        <v>1076.5</v>
      </c>
      <c r="D73" s="6" t="s">
        <v>260</v>
      </c>
      <c r="E73" s="7">
        <v>44884</v>
      </c>
      <c r="F73" s="40" t="s">
        <v>1137</v>
      </c>
      <c r="G73" s="41" t="s">
        <v>1138</v>
      </c>
      <c r="H73" s="8">
        <v>36576638</v>
      </c>
      <c r="I73" s="21" t="s">
        <v>1196</v>
      </c>
      <c r="J73" s="40" t="str">
        <f t="shared" si="2"/>
        <v>potraviny</v>
      </c>
      <c r="K73" s="16">
        <f t="shared" si="2"/>
        <v>1076.5</v>
      </c>
      <c r="L73" s="7">
        <v>44885</v>
      </c>
      <c r="M73" s="41" t="str">
        <f t="shared" si="3"/>
        <v>BFZ TRIO s.r.o.</v>
      </c>
      <c r="N73" s="41" t="str">
        <f t="shared" si="3"/>
        <v>Jovická 1, 048 01 Rožňava</v>
      </c>
      <c r="O73" s="8">
        <f t="shared" si="3"/>
        <v>36576638</v>
      </c>
      <c r="P73" s="9" t="s">
        <v>6</v>
      </c>
      <c r="Q73" s="9" t="s">
        <v>34</v>
      </c>
      <c r="R73" s="110"/>
      <c r="S73" s="110"/>
    </row>
    <row r="74" spans="1:20" ht="36" customHeight="1">
      <c r="A74" s="10">
        <v>2022111071</v>
      </c>
      <c r="B74" s="40" t="s">
        <v>530</v>
      </c>
      <c r="C74" s="16">
        <v>288</v>
      </c>
      <c r="D74" s="6"/>
      <c r="E74" s="7">
        <v>44886</v>
      </c>
      <c r="F74" s="44" t="s">
        <v>531</v>
      </c>
      <c r="G74" s="44" t="s">
        <v>532</v>
      </c>
      <c r="H74" s="13">
        <v>69639485</v>
      </c>
      <c r="I74" s="5" t="s">
        <v>1197</v>
      </c>
      <c r="J74" s="40" t="str">
        <f t="shared" si="2"/>
        <v>Bio - P2+P3 roztok</v>
      </c>
      <c r="K74" s="16">
        <f t="shared" si="2"/>
        <v>288</v>
      </c>
      <c r="L74" s="7">
        <v>44886</v>
      </c>
      <c r="M74" s="41" t="str">
        <f t="shared" si="3"/>
        <v>Petr Mrázek</v>
      </c>
      <c r="N74" s="41" t="str">
        <f t="shared" si="3"/>
        <v>Nádrazní 527, 281 44, Zásmuky, ČR</v>
      </c>
      <c r="O74" s="8">
        <f t="shared" si="3"/>
        <v>69639485</v>
      </c>
      <c r="P74" s="9" t="s">
        <v>32</v>
      </c>
      <c r="Q74" s="9" t="s">
        <v>33</v>
      </c>
      <c r="R74" s="110"/>
      <c r="S74" s="110"/>
      <c r="T74" s="115"/>
    </row>
    <row r="75" spans="1:20" ht="36" customHeight="1">
      <c r="A75" s="10">
        <v>2022111072</v>
      </c>
      <c r="B75" s="40" t="s">
        <v>1198</v>
      </c>
      <c r="C75" s="16">
        <v>359</v>
      </c>
      <c r="D75" s="57"/>
      <c r="E75" s="7">
        <v>44887</v>
      </c>
      <c r="F75" s="41" t="s">
        <v>1199</v>
      </c>
      <c r="G75" s="41" t="s">
        <v>1200</v>
      </c>
      <c r="H75" s="8">
        <v>35825979</v>
      </c>
      <c r="I75" s="21"/>
      <c r="J75" s="40" t="str">
        <f t="shared" si="2"/>
        <v>televízor - záloha</v>
      </c>
      <c r="K75" s="16">
        <f t="shared" si="2"/>
        <v>359</v>
      </c>
      <c r="L75" s="7">
        <v>44887</v>
      </c>
      <c r="M75" s="41" t="str">
        <f t="shared" si="3"/>
        <v>Okay Rožňava</v>
      </c>
      <c r="N75" s="41" t="str">
        <f t="shared" si="3"/>
        <v>Alej Jána Pavla II. 4048/2, 048 01 Rožňava</v>
      </c>
      <c r="O75" s="8">
        <f t="shared" si="3"/>
        <v>35825979</v>
      </c>
      <c r="P75" s="9" t="s">
        <v>32</v>
      </c>
      <c r="Q75" s="9" t="s">
        <v>33</v>
      </c>
      <c r="R75" s="110"/>
      <c r="S75" s="110"/>
      <c r="T75" s="115"/>
    </row>
    <row r="76" spans="1:19" ht="36" customHeight="1">
      <c r="A76" s="10">
        <v>2022111073</v>
      </c>
      <c r="B76" s="40" t="s">
        <v>602</v>
      </c>
      <c r="C76" s="16">
        <v>82.8</v>
      </c>
      <c r="D76" s="6"/>
      <c r="E76" s="7">
        <v>44888</v>
      </c>
      <c r="F76" s="44" t="s">
        <v>603</v>
      </c>
      <c r="G76" s="44" t="s">
        <v>604</v>
      </c>
      <c r="H76" s="8"/>
      <c r="I76" s="21"/>
      <c r="J76" s="40"/>
      <c r="K76" s="16"/>
      <c r="L76" s="7"/>
      <c r="M76" s="41"/>
      <c r="N76" s="41"/>
      <c r="O76" s="8"/>
      <c r="P76" s="9"/>
      <c r="Q76" s="9"/>
      <c r="R76" s="110"/>
      <c r="S76" s="110"/>
    </row>
    <row r="77" spans="1:19" ht="36" customHeight="1">
      <c r="A77" s="10">
        <v>2022111074</v>
      </c>
      <c r="B77" s="40" t="s">
        <v>46</v>
      </c>
      <c r="C77" s="16">
        <v>871.92</v>
      </c>
      <c r="D77" s="56" t="s">
        <v>200</v>
      </c>
      <c r="E77" s="7">
        <v>44887</v>
      </c>
      <c r="F77" s="44" t="s">
        <v>10</v>
      </c>
      <c r="G77" s="44" t="s">
        <v>11</v>
      </c>
      <c r="H77" s="13">
        <v>47925914</v>
      </c>
      <c r="I77" s="21" t="s">
        <v>1201</v>
      </c>
      <c r="J77" s="40" t="str">
        <f aca="true" t="shared" si="6" ref="J77:K80">B77</f>
        <v>lieky</v>
      </c>
      <c r="K77" s="16">
        <f t="shared" si="6"/>
        <v>871.92</v>
      </c>
      <c r="L77" s="7">
        <v>44883</v>
      </c>
      <c r="M77" s="41" t="str">
        <f aca="true" t="shared" si="7" ref="M77:O80">F77</f>
        <v>ATONA s.r.o.</v>
      </c>
      <c r="N77" s="41" t="str">
        <f t="shared" si="7"/>
        <v>Okružná 30, 048 01 Rožňava</v>
      </c>
      <c r="O77" s="8">
        <f t="shared" si="7"/>
        <v>47925914</v>
      </c>
      <c r="P77" s="9" t="s">
        <v>32</v>
      </c>
      <c r="Q77" s="9" t="s">
        <v>33</v>
      </c>
      <c r="R77" s="110"/>
      <c r="S77" s="110"/>
    </row>
    <row r="78" spans="1:19" ht="36" customHeight="1">
      <c r="A78" s="10">
        <v>2022111075</v>
      </c>
      <c r="B78" s="40" t="s">
        <v>46</v>
      </c>
      <c r="C78" s="16">
        <v>501.75</v>
      </c>
      <c r="D78" s="56" t="s">
        <v>200</v>
      </c>
      <c r="E78" s="7">
        <v>44887</v>
      </c>
      <c r="F78" s="44" t="s">
        <v>10</v>
      </c>
      <c r="G78" s="44" t="s">
        <v>11</v>
      </c>
      <c r="H78" s="13">
        <v>47925914</v>
      </c>
      <c r="I78" s="21" t="s">
        <v>1202</v>
      </c>
      <c r="J78" s="40" t="str">
        <f t="shared" si="6"/>
        <v>lieky</v>
      </c>
      <c r="K78" s="16">
        <f t="shared" si="6"/>
        <v>501.75</v>
      </c>
      <c r="L78" s="7">
        <v>44886</v>
      </c>
      <c r="M78" s="41" t="str">
        <f t="shared" si="7"/>
        <v>ATONA s.r.o.</v>
      </c>
      <c r="N78" s="41" t="str">
        <f t="shared" si="7"/>
        <v>Okružná 30, 048 01 Rožňava</v>
      </c>
      <c r="O78" s="8">
        <f t="shared" si="7"/>
        <v>47925914</v>
      </c>
      <c r="P78" s="9" t="s">
        <v>32</v>
      </c>
      <c r="Q78" s="9" t="s">
        <v>33</v>
      </c>
      <c r="R78" s="110"/>
      <c r="S78" s="110"/>
    </row>
    <row r="79" spans="1:18" ht="36" customHeight="1">
      <c r="A79" s="10">
        <v>2022111076</v>
      </c>
      <c r="B79" s="40" t="s">
        <v>46</v>
      </c>
      <c r="C79" s="16">
        <v>2286.19</v>
      </c>
      <c r="D79" s="56" t="s">
        <v>200</v>
      </c>
      <c r="E79" s="7">
        <v>44887</v>
      </c>
      <c r="F79" s="44" t="s">
        <v>10</v>
      </c>
      <c r="G79" s="44" t="s">
        <v>11</v>
      </c>
      <c r="H79" s="13">
        <v>47925914</v>
      </c>
      <c r="I79" s="21" t="s">
        <v>1203</v>
      </c>
      <c r="J79" s="40" t="str">
        <f t="shared" si="6"/>
        <v>lieky</v>
      </c>
      <c r="K79" s="16">
        <f t="shared" si="6"/>
        <v>2286.19</v>
      </c>
      <c r="L79" s="7">
        <v>44886</v>
      </c>
      <c r="M79" s="41" t="str">
        <f t="shared" si="7"/>
        <v>ATONA s.r.o.</v>
      </c>
      <c r="N79" s="41" t="str">
        <f t="shared" si="7"/>
        <v>Okružná 30, 048 01 Rožňava</v>
      </c>
      <c r="O79" s="8">
        <f t="shared" si="7"/>
        <v>47925914</v>
      </c>
      <c r="P79" s="9" t="s">
        <v>32</v>
      </c>
      <c r="Q79" s="9" t="s">
        <v>33</v>
      </c>
      <c r="R79" s="110"/>
    </row>
    <row r="80" spans="1:18" ht="36" customHeight="1">
      <c r="A80" s="10">
        <v>2022111077</v>
      </c>
      <c r="B80" s="40" t="s">
        <v>46</v>
      </c>
      <c r="C80" s="16">
        <v>2294.31</v>
      </c>
      <c r="D80" s="56" t="s">
        <v>200</v>
      </c>
      <c r="E80" s="7">
        <v>44887</v>
      </c>
      <c r="F80" s="44" t="s">
        <v>10</v>
      </c>
      <c r="G80" s="44" t="s">
        <v>11</v>
      </c>
      <c r="H80" s="13">
        <v>47925914</v>
      </c>
      <c r="I80" s="21" t="s">
        <v>1204</v>
      </c>
      <c r="J80" s="40" t="str">
        <f t="shared" si="6"/>
        <v>lieky</v>
      </c>
      <c r="K80" s="16">
        <f t="shared" si="6"/>
        <v>2294.31</v>
      </c>
      <c r="L80" s="7">
        <v>44883</v>
      </c>
      <c r="M80" s="41" t="str">
        <f t="shared" si="7"/>
        <v>ATONA s.r.o.</v>
      </c>
      <c r="N80" s="41" t="str">
        <f t="shared" si="7"/>
        <v>Okružná 30, 048 01 Rožňava</v>
      </c>
      <c r="O80" s="8">
        <f t="shared" si="7"/>
        <v>47925914</v>
      </c>
      <c r="P80" s="9" t="s">
        <v>32</v>
      </c>
      <c r="Q80" s="9" t="s">
        <v>33</v>
      </c>
      <c r="R80" s="110"/>
    </row>
    <row r="81" spans="1:18" ht="36" customHeight="1">
      <c r="A81" s="10">
        <v>2022111078</v>
      </c>
      <c r="B81" s="40" t="s">
        <v>1205</v>
      </c>
      <c r="C81" s="16">
        <v>15.54</v>
      </c>
      <c r="D81" s="6"/>
      <c r="E81" s="7">
        <v>44889</v>
      </c>
      <c r="F81" s="12" t="s">
        <v>270</v>
      </c>
      <c r="G81" s="12" t="s">
        <v>271</v>
      </c>
      <c r="H81" s="13">
        <v>36306444</v>
      </c>
      <c r="I81" s="21"/>
      <c r="J81" s="40"/>
      <c r="K81" s="16"/>
      <c r="L81" s="7"/>
      <c r="M81" s="41"/>
      <c r="N81" s="41"/>
      <c r="O81" s="8"/>
      <c r="P81" s="9"/>
      <c r="Q81" s="9"/>
      <c r="R81" s="110"/>
    </row>
    <row r="82" spans="1:18" ht="36" customHeight="1">
      <c r="A82" s="10">
        <v>2022111079</v>
      </c>
      <c r="B82" s="40" t="s">
        <v>111</v>
      </c>
      <c r="C82" s="16">
        <v>16.9</v>
      </c>
      <c r="D82" s="34">
        <v>30882084</v>
      </c>
      <c r="E82" s="58">
        <v>44887</v>
      </c>
      <c r="F82" s="44" t="s">
        <v>109</v>
      </c>
      <c r="G82" s="44" t="s">
        <v>110</v>
      </c>
      <c r="H82" s="13">
        <v>35701722</v>
      </c>
      <c r="I82" s="21"/>
      <c r="J82" s="40"/>
      <c r="K82" s="16"/>
      <c r="L82" s="7"/>
      <c r="M82" s="41"/>
      <c r="N82" s="41"/>
      <c r="O82" s="8"/>
      <c r="P82" s="9"/>
      <c r="Q82" s="9"/>
      <c r="R82" s="110"/>
    </row>
    <row r="83" spans="1:18" ht="36" customHeight="1">
      <c r="A83" s="10">
        <v>2022111080</v>
      </c>
      <c r="B83" s="40" t="s">
        <v>35</v>
      </c>
      <c r="C83" s="16">
        <v>730.7</v>
      </c>
      <c r="D83" s="57" t="s">
        <v>927</v>
      </c>
      <c r="E83" s="7">
        <v>44890</v>
      </c>
      <c r="F83" s="41" t="s">
        <v>114</v>
      </c>
      <c r="G83" s="41" t="s">
        <v>45</v>
      </c>
      <c r="H83" s="8">
        <v>36019209</v>
      </c>
      <c r="I83" s="5"/>
      <c r="J83" s="40" t="str">
        <f t="shared" si="2"/>
        <v>potraviny</v>
      </c>
      <c r="K83" s="16">
        <f t="shared" si="2"/>
        <v>730.7</v>
      </c>
      <c r="L83" s="7">
        <v>44886</v>
      </c>
      <c r="M83" s="41" t="str">
        <f t="shared" si="3"/>
        <v>INMEDIA, spol.s.r.o.</v>
      </c>
      <c r="N83" s="41" t="str">
        <f t="shared" si="3"/>
        <v>Námestie SNP 11, 960,01 Zvolen</v>
      </c>
      <c r="O83" s="8">
        <f t="shared" si="3"/>
        <v>36019209</v>
      </c>
      <c r="P83" s="9" t="s">
        <v>32</v>
      </c>
      <c r="Q83" s="9" t="s">
        <v>33</v>
      </c>
      <c r="R83" s="114"/>
    </row>
    <row r="84" spans="1:18" ht="36" customHeight="1">
      <c r="A84" s="10">
        <v>2022111081</v>
      </c>
      <c r="B84" s="40" t="s">
        <v>1206</v>
      </c>
      <c r="C84" s="16">
        <v>359</v>
      </c>
      <c r="D84" s="57"/>
      <c r="E84" s="7">
        <v>44889</v>
      </c>
      <c r="F84" s="41" t="s">
        <v>1199</v>
      </c>
      <c r="G84" s="41" t="s">
        <v>1200</v>
      </c>
      <c r="H84" s="8">
        <v>35825979</v>
      </c>
      <c r="I84" s="21"/>
      <c r="J84" s="40" t="str">
        <f aca="true" t="shared" si="8" ref="J84:K98">B84</f>
        <v>televízor </v>
      </c>
      <c r="K84" s="16">
        <f t="shared" si="8"/>
        <v>359</v>
      </c>
      <c r="L84" s="7">
        <v>44887</v>
      </c>
      <c r="M84" s="41" t="str">
        <f aca="true" t="shared" si="9" ref="M84:O98">F84</f>
        <v>Okay Rožňava</v>
      </c>
      <c r="N84" s="41" t="str">
        <f t="shared" si="9"/>
        <v>Alej Jána Pavla II. 4048/2, 048 01 Rožňava</v>
      </c>
      <c r="O84" s="8">
        <f t="shared" si="9"/>
        <v>35825979</v>
      </c>
      <c r="P84" s="9" t="s">
        <v>32</v>
      </c>
      <c r="Q84" s="9" t="s">
        <v>33</v>
      </c>
      <c r="R84" s="114"/>
    </row>
    <row r="85" spans="1:18" ht="36" customHeight="1">
      <c r="A85" s="10">
        <v>2022111082</v>
      </c>
      <c r="B85" s="40" t="s">
        <v>1009</v>
      </c>
      <c r="C85" s="16">
        <v>775.5</v>
      </c>
      <c r="D85" s="6"/>
      <c r="E85" s="7">
        <v>44887</v>
      </c>
      <c r="F85" s="40" t="s">
        <v>1010</v>
      </c>
      <c r="G85" s="41" t="s">
        <v>546</v>
      </c>
      <c r="H85" s="32">
        <v>10755462</v>
      </c>
      <c r="I85" s="21" t="s">
        <v>1207</v>
      </c>
      <c r="J85" s="40" t="str">
        <f t="shared" si="8"/>
        <v>servis kotlov</v>
      </c>
      <c r="K85" s="16">
        <f t="shared" si="8"/>
        <v>775.5</v>
      </c>
      <c r="L85" s="7">
        <v>44867</v>
      </c>
      <c r="M85" s="41" t="str">
        <f t="shared" si="9"/>
        <v>GEKOS Juraj Rochfaluši</v>
      </c>
      <c r="N85" s="41" t="str">
        <f t="shared" si="9"/>
        <v>Edelényska 18, 048 01 Rožňava</v>
      </c>
      <c r="O85" s="8">
        <f t="shared" si="9"/>
        <v>10755462</v>
      </c>
      <c r="P85" s="9" t="s">
        <v>32</v>
      </c>
      <c r="Q85" s="9" t="s">
        <v>33</v>
      </c>
      <c r="R85" s="114"/>
    </row>
    <row r="86" spans="1:17" ht="36" customHeight="1">
      <c r="A86" s="10">
        <v>2022111083</v>
      </c>
      <c r="B86" s="40" t="s">
        <v>375</v>
      </c>
      <c r="C86" s="16">
        <v>69.96</v>
      </c>
      <c r="D86" s="10">
        <v>4020004007</v>
      </c>
      <c r="E86" s="7">
        <v>44888</v>
      </c>
      <c r="F86" s="44" t="s">
        <v>243</v>
      </c>
      <c r="G86" s="44" t="s">
        <v>244</v>
      </c>
      <c r="H86" s="13">
        <v>36570460</v>
      </c>
      <c r="I86" s="5"/>
      <c r="J86" s="40"/>
      <c r="K86" s="16"/>
      <c r="L86" s="7"/>
      <c r="M86" s="41"/>
      <c r="N86" s="41"/>
      <c r="O86" s="8"/>
      <c r="P86" s="9"/>
      <c r="Q86" s="9"/>
    </row>
    <row r="87" spans="1:17" ht="36" customHeight="1">
      <c r="A87" s="10">
        <v>2022111084</v>
      </c>
      <c r="B87" s="40" t="s">
        <v>88</v>
      </c>
      <c r="C87" s="16">
        <v>72.82</v>
      </c>
      <c r="D87" s="6" t="s">
        <v>56</v>
      </c>
      <c r="E87" s="7">
        <v>44888</v>
      </c>
      <c r="F87" s="40" t="s">
        <v>57</v>
      </c>
      <c r="G87" s="41" t="s">
        <v>58</v>
      </c>
      <c r="H87" s="8">
        <v>31692656</v>
      </c>
      <c r="I87" s="21"/>
      <c r="J87" s="40"/>
      <c r="K87" s="16"/>
      <c r="L87" s="7"/>
      <c r="M87" s="41"/>
      <c r="N87" s="41"/>
      <c r="O87" s="8"/>
      <c r="P87" s="9"/>
      <c r="Q87" s="9"/>
    </row>
    <row r="88" spans="1:17" ht="36" customHeight="1">
      <c r="A88" s="10">
        <v>2022111085</v>
      </c>
      <c r="B88" s="40" t="s">
        <v>37</v>
      </c>
      <c r="C88" s="16">
        <v>523.45</v>
      </c>
      <c r="D88" s="19">
        <v>11899846</v>
      </c>
      <c r="E88" s="7">
        <v>44894</v>
      </c>
      <c r="F88" s="40" t="s">
        <v>42</v>
      </c>
      <c r="G88" s="41" t="s">
        <v>69</v>
      </c>
      <c r="H88" s="32">
        <v>35697270</v>
      </c>
      <c r="I88" s="21"/>
      <c r="J88" s="40"/>
      <c r="K88" s="16"/>
      <c r="L88" s="7"/>
      <c r="M88" s="41"/>
      <c r="N88" s="41"/>
      <c r="O88" s="8"/>
      <c r="P88" s="9"/>
      <c r="Q88" s="9"/>
    </row>
    <row r="89" spans="1:17" ht="36" customHeight="1">
      <c r="A89" s="10">
        <v>2022111086</v>
      </c>
      <c r="B89" s="40" t="s">
        <v>59</v>
      </c>
      <c r="C89" s="16">
        <v>429</v>
      </c>
      <c r="D89" s="6"/>
      <c r="E89" s="7">
        <v>44894</v>
      </c>
      <c r="F89" s="40" t="s">
        <v>47</v>
      </c>
      <c r="G89" s="41" t="s">
        <v>99</v>
      </c>
      <c r="H89" s="33">
        <v>17081173</v>
      </c>
      <c r="I89" s="21" t="s">
        <v>1208</v>
      </c>
      <c r="J89" s="40" t="str">
        <f>B89</f>
        <v>tonery</v>
      </c>
      <c r="K89" s="16">
        <f>C89</f>
        <v>429</v>
      </c>
      <c r="L89" s="7">
        <v>44867</v>
      </c>
      <c r="M89" s="41" t="str">
        <f>F89</f>
        <v>CompAct-spoločnosť s ručením obmedzeným Rožňava</v>
      </c>
      <c r="N89" s="41" t="str">
        <f>G89</f>
        <v>Šafárikova 17, 048 01 Rožňava</v>
      </c>
      <c r="O89" s="8">
        <f>H89</f>
        <v>17081173</v>
      </c>
      <c r="P89" s="9" t="s">
        <v>32</v>
      </c>
      <c r="Q89" s="9" t="s">
        <v>33</v>
      </c>
    </row>
    <row r="90" spans="1:17" ht="36" customHeight="1">
      <c r="A90" s="10">
        <v>2022111087</v>
      </c>
      <c r="B90" s="40" t="s">
        <v>485</v>
      </c>
      <c r="C90" s="16">
        <v>315.74</v>
      </c>
      <c r="D90" s="6"/>
      <c r="E90" s="7">
        <v>44894</v>
      </c>
      <c r="F90" s="12" t="s">
        <v>412</v>
      </c>
      <c r="G90" s="12" t="s">
        <v>413</v>
      </c>
      <c r="H90" s="13">
        <v>35486686</v>
      </c>
      <c r="I90" s="21" t="s">
        <v>1209</v>
      </c>
      <c r="J90" s="40" t="str">
        <f t="shared" si="8"/>
        <v>elektroinštalačný materiál</v>
      </c>
      <c r="K90" s="16">
        <f t="shared" si="8"/>
        <v>315.74</v>
      </c>
      <c r="L90" s="7">
        <v>44894</v>
      </c>
      <c r="M90" s="41" t="str">
        <f t="shared" si="9"/>
        <v>Gejza Molnár - ELMOL</v>
      </c>
      <c r="N90" s="41" t="str">
        <f t="shared" si="9"/>
        <v>Chanava 137, 980 44 Lenartovce</v>
      </c>
      <c r="O90" s="8">
        <f t="shared" si="9"/>
        <v>35486686</v>
      </c>
      <c r="P90" s="9" t="s">
        <v>32</v>
      </c>
      <c r="Q90" s="9" t="s">
        <v>33</v>
      </c>
    </row>
    <row r="91" spans="1:17" ht="36" customHeight="1">
      <c r="A91" s="10">
        <v>2022111088</v>
      </c>
      <c r="B91" s="40" t="s">
        <v>46</v>
      </c>
      <c r="C91" s="16">
        <v>20.16</v>
      </c>
      <c r="D91" s="56" t="s">
        <v>200</v>
      </c>
      <c r="E91" s="7">
        <v>44890</v>
      </c>
      <c r="F91" s="44" t="s">
        <v>10</v>
      </c>
      <c r="G91" s="44" t="s">
        <v>11</v>
      </c>
      <c r="H91" s="13">
        <v>47925914</v>
      </c>
      <c r="I91" s="21"/>
      <c r="J91" s="40" t="str">
        <f t="shared" si="8"/>
        <v>lieky</v>
      </c>
      <c r="K91" s="16">
        <f t="shared" si="8"/>
        <v>20.16</v>
      </c>
      <c r="L91" s="7">
        <v>44890</v>
      </c>
      <c r="M91" s="41" t="str">
        <f t="shared" si="9"/>
        <v>ATONA s.r.o.</v>
      </c>
      <c r="N91" s="41" t="str">
        <f t="shared" si="9"/>
        <v>Okružná 30, 048 01 Rožňava</v>
      </c>
      <c r="O91" s="8">
        <f t="shared" si="9"/>
        <v>47925914</v>
      </c>
      <c r="P91" s="9" t="s">
        <v>32</v>
      </c>
      <c r="Q91" s="9" t="s">
        <v>33</v>
      </c>
    </row>
    <row r="92" spans="1:19" ht="36" customHeight="1">
      <c r="A92" s="10">
        <v>2022111089</v>
      </c>
      <c r="B92" s="40" t="s">
        <v>46</v>
      </c>
      <c r="C92" s="16">
        <v>871.72</v>
      </c>
      <c r="D92" s="56" t="s">
        <v>200</v>
      </c>
      <c r="E92" s="7">
        <v>44893</v>
      </c>
      <c r="F92" s="44" t="s">
        <v>10</v>
      </c>
      <c r="G92" s="44" t="s">
        <v>11</v>
      </c>
      <c r="H92" s="13">
        <v>47925914</v>
      </c>
      <c r="I92" s="21" t="s">
        <v>1210</v>
      </c>
      <c r="J92" s="40" t="str">
        <f t="shared" si="8"/>
        <v>lieky</v>
      </c>
      <c r="K92" s="16">
        <f t="shared" si="8"/>
        <v>871.72</v>
      </c>
      <c r="L92" s="7">
        <v>44889</v>
      </c>
      <c r="M92" s="41" t="str">
        <f t="shared" si="9"/>
        <v>ATONA s.r.o.</v>
      </c>
      <c r="N92" s="41" t="str">
        <f t="shared" si="9"/>
        <v>Okružná 30, 048 01 Rožňava</v>
      </c>
      <c r="O92" s="8">
        <f t="shared" si="9"/>
        <v>47925914</v>
      </c>
      <c r="P92" s="9" t="s">
        <v>32</v>
      </c>
      <c r="Q92" s="9" t="s">
        <v>33</v>
      </c>
      <c r="R92" s="110"/>
      <c r="S92" s="110"/>
    </row>
    <row r="93" spans="1:19" ht="36" customHeight="1">
      <c r="A93" s="10">
        <v>2022111090</v>
      </c>
      <c r="B93" s="40" t="s">
        <v>46</v>
      </c>
      <c r="C93" s="16">
        <v>504.73</v>
      </c>
      <c r="D93" s="56" t="s">
        <v>200</v>
      </c>
      <c r="E93" s="7">
        <v>44893</v>
      </c>
      <c r="F93" s="44" t="s">
        <v>10</v>
      </c>
      <c r="G93" s="44" t="s">
        <v>11</v>
      </c>
      <c r="H93" s="13">
        <v>47925914</v>
      </c>
      <c r="I93" s="21" t="s">
        <v>1211</v>
      </c>
      <c r="J93" s="40" t="str">
        <f t="shared" si="8"/>
        <v>lieky</v>
      </c>
      <c r="K93" s="16">
        <f t="shared" si="8"/>
        <v>504.73</v>
      </c>
      <c r="L93" s="7">
        <v>44890</v>
      </c>
      <c r="M93" s="41" t="str">
        <f t="shared" si="9"/>
        <v>ATONA s.r.o.</v>
      </c>
      <c r="N93" s="41" t="str">
        <f t="shared" si="9"/>
        <v>Okružná 30, 048 01 Rožňava</v>
      </c>
      <c r="O93" s="8">
        <f t="shared" si="9"/>
        <v>47925914</v>
      </c>
      <c r="P93" s="9" t="s">
        <v>32</v>
      </c>
      <c r="Q93" s="9" t="s">
        <v>33</v>
      </c>
      <c r="R93" s="110"/>
      <c r="S93" s="110"/>
    </row>
    <row r="94" spans="1:17" ht="36" customHeight="1">
      <c r="A94" s="10">
        <v>2022111091</v>
      </c>
      <c r="B94" s="40" t="s">
        <v>46</v>
      </c>
      <c r="C94" s="16">
        <v>767.57</v>
      </c>
      <c r="D94" s="56" t="s">
        <v>200</v>
      </c>
      <c r="E94" s="7">
        <v>44893</v>
      </c>
      <c r="F94" s="44" t="s">
        <v>10</v>
      </c>
      <c r="G94" s="44" t="s">
        <v>11</v>
      </c>
      <c r="H94" s="13">
        <v>47925914</v>
      </c>
      <c r="I94" s="21" t="s">
        <v>1212</v>
      </c>
      <c r="J94" s="40" t="str">
        <f t="shared" si="8"/>
        <v>lieky</v>
      </c>
      <c r="K94" s="16">
        <f t="shared" si="8"/>
        <v>767.57</v>
      </c>
      <c r="L94" s="7">
        <v>44889</v>
      </c>
      <c r="M94" s="41" t="str">
        <f t="shared" si="9"/>
        <v>ATONA s.r.o.</v>
      </c>
      <c r="N94" s="41" t="str">
        <f t="shared" si="9"/>
        <v>Okružná 30, 048 01 Rožňava</v>
      </c>
      <c r="O94" s="8">
        <f t="shared" si="9"/>
        <v>47925914</v>
      </c>
      <c r="P94" s="9" t="s">
        <v>32</v>
      </c>
      <c r="Q94" s="9" t="s">
        <v>33</v>
      </c>
    </row>
    <row r="95" spans="1:17" ht="36" customHeight="1">
      <c r="A95" s="10">
        <v>2022111092</v>
      </c>
      <c r="B95" s="40" t="s">
        <v>46</v>
      </c>
      <c r="C95" s="16">
        <v>1973.51</v>
      </c>
      <c r="D95" s="56" t="s">
        <v>200</v>
      </c>
      <c r="E95" s="7">
        <v>44893</v>
      </c>
      <c r="F95" s="44" t="s">
        <v>10</v>
      </c>
      <c r="G95" s="44" t="s">
        <v>11</v>
      </c>
      <c r="H95" s="13">
        <v>47925914</v>
      </c>
      <c r="I95" s="21" t="s">
        <v>1213</v>
      </c>
      <c r="J95" s="40" t="str">
        <f t="shared" si="8"/>
        <v>lieky</v>
      </c>
      <c r="K95" s="16">
        <f t="shared" si="8"/>
        <v>1973.51</v>
      </c>
      <c r="L95" s="7">
        <v>44889</v>
      </c>
      <c r="M95" s="41" t="str">
        <f t="shared" si="9"/>
        <v>ATONA s.r.o.</v>
      </c>
      <c r="N95" s="41" t="str">
        <f t="shared" si="9"/>
        <v>Okružná 30, 048 01 Rožňava</v>
      </c>
      <c r="O95" s="8">
        <f t="shared" si="9"/>
        <v>47925914</v>
      </c>
      <c r="P95" s="9" t="s">
        <v>32</v>
      </c>
      <c r="Q95" s="9" t="s">
        <v>33</v>
      </c>
    </row>
    <row r="96" spans="1:17" ht="36" customHeight="1">
      <c r="A96" s="10">
        <v>2022111093</v>
      </c>
      <c r="B96" s="36" t="s">
        <v>74</v>
      </c>
      <c r="C96" s="16">
        <v>260</v>
      </c>
      <c r="D96" s="6" t="s">
        <v>62</v>
      </c>
      <c r="E96" s="7">
        <v>44895</v>
      </c>
      <c r="F96" s="44" t="s">
        <v>63</v>
      </c>
      <c r="G96" s="44" t="s">
        <v>64</v>
      </c>
      <c r="H96" s="13">
        <v>37522272</v>
      </c>
      <c r="I96" s="21"/>
      <c r="J96" s="40"/>
      <c r="K96" s="16"/>
      <c r="L96" s="7"/>
      <c r="M96" s="41"/>
      <c r="N96" s="41"/>
      <c r="O96" s="8"/>
      <c r="P96" s="9"/>
      <c r="Q96" s="9"/>
    </row>
    <row r="97" spans="1:17" ht="36" customHeight="1">
      <c r="A97" s="10">
        <v>2022111094</v>
      </c>
      <c r="B97" s="36" t="s">
        <v>92</v>
      </c>
      <c r="C97" s="16">
        <v>173.11</v>
      </c>
      <c r="D97" s="6" t="s">
        <v>118</v>
      </c>
      <c r="E97" s="7">
        <v>44895</v>
      </c>
      <c r="F97" s="15" t="s">
        <v>65</v>
      </c>
      <c r="G97" s="12" t="s">
        <v>66</v>
      </c>
      <c r="H97" s="13">
        <v>36226947</v>
      </c>
      <c r="I97" s="21"/>
      <c r="J97" s="40"/>
      <c r="K97" s="16"/>
      <c r="L97" s="7"/>
      <c r="M97" s="41"/>
      <c r="N97" s="41"/>
      <c r="O97" s="8"/>
      <c r="P97" s="9"/>
      <c r="Q97" s="9"/>
    </row>
    <row r="98" spans="1:17" ht="36" customHeight="1">
      <c r="A98" s="10">
        <v>2022111095</v>
      </c>
      <c r="B98" s="40" t="s">
        <v>35</v>
      </c>
      <c r="C98" s="16">
        <v>1159.8</v>
      </c>
      <c r="D98" s="6" t="s">
        <v>260</v>
      </c>
      <c r="E98" s="7">
        <v>44895</v>
      </c>
      <c r="F98" s="40" t="s">
        <v>1137</v>
      </c>
      <c r="G98" s="41" t="s">
        <v>1138</v>
      </c>
      <c r="H98" s="8">
        <v>36576638</v>
      </c>
      <c r="I98" s="5" t="s">
        <v>1214</v>
      </c>
      <c r="J98" s="40" t="str">
        <f t="shared" si="8"/>
        <v>potraviny</v>
      </c>
      <c r="K98" s="16">
        <f t="shared" si="8"/>
        <v>1159.8</v>
      </c>
      <c r="L98" s="7">
        <v>44875</v>
      </c>
      <c r="M98" s="41" t="str">
        <f t="shared" si="9"/>
        <v>BFZ TRIO s.r.o.</v>
      </c>
      <c r="N98" s="41" t="str">
        <f t="shared" si="9"/>
        <v>Jovická 1, 048 01 Rožňava</v>
      </c>
      <c r="O98" s="8">
        <f t="shared" si="9"/>
        <v>36576638</v>
      </c>
      <c r="P98" s="9" t="s">
        <v>6</v>
      </c>
      <c r="Q98" s="9" t="s">
        <v>34</v>
      </c>
    </row>
    <row r="99" spans="1:17" ht="36" customHeight="1">
      <c r="A99" s="10">
        <v>2022111096</v>
      </c>
      <c r="B99" s="40" t="s">
        <v>2</v>
      </c>
      <c r="C99" s="16">
        <v>79.2</v>
      </c>
      <c r="D99" s="10">
        <v>162700</v>
      </c>
      <c r="E99" s="58">
        <v>44895</v>
      </c>
      <c r="F99" s="44" t="s">
        <v>71</v>
      </c>
      <c r="G99" s="44" t="s">
        <v>72</v>
      </c>
      <c r="H99" s="13">
        <v>17335949</v>
      </c>
      <c r="I99" s="21"/>
      <c r="J99" s="40"/>
      <c r="K99" s="16"/>
      <c r="L99" s="7"/>
      <c r="M99" s="41"/>
      <c r="N99" s="41"/>
      <c r="O99" s="8"/>
      <c r="P99" s="9"/>
      <c r="Q99" s="9"/>
    </row>
    <row r="100" spans="1:17" ht="36" customHeight="1">
      <c r="A100" s="10">
        <v>2022111097</v>
      </c>
      <c r="B100" s="40" t="s">
        <v>37</v>
      </c>
      <c r="C100" s="16">
        <v>257.14</v>
      </c>
      <c r="D100" s="10" t="s">
        <v>119</v>
      </c>
      <c r="E100" s="7">
        <v>44895</v>
      </c>
      <c r="F100" s="44" t="s">
        <v>38</v>
      </c>
      <c r="G100" s="44" t="s">
        <v>39</v>
      </c>
      <c r="H100" s="13">
        <v>35763469</v>
      </c>
      <c r="I100" s="5"/>
      <c r="J100" s="40"/>
      <c r="K100" s="16"/>
      <c r="L100" s="7"/>
      <c r="M100" s="41"/>
      <c r="N100" s="41"/>
      <c r="O100" s="8"/>
      <c r="P100" s="9"/>
      <c r="Q100" s="9"/>
    </row>
    <row r="101" spans="1:17" ht="36" customHeight="1">
      <c r="A101" s="10">
        <v>2022111098</v>
      </c>
      <c r="B101" s="40" t="s">
        <v>408</v>
      </c>
      <c r="C101" s="16">
        <v>8506.33</v>
      </c>
      <c r="D101" s="10" t="s">
        <v>423</v>
      </c>
      <c r="E101" s="7">
        <v>44895</v>
      </c>
      <c r="F101" s="12" t="s">
        <v>40</v>
      </c>
      <c r="G101" s="12" t="s">
        <v>41</v>
      </c>
      <c r="H101" s="13">
        <v>686395</v>
      </c>
      <c r="I101" s="21"/>
      <c r="J101" s="40"/>
      <c r="K101" s="16"/>
      <c r="L101" s="7"/>
      <c r="M101" s="41"/>
      <c r="N101" s="41"/>
      <c r="O101" s="8"/>
      <c r="P101" s="9"/>
      <c r="Q101" s="9"/>
    </row>
    <row r="102" spans="1:17" ht="36" customHeight="1">
      <c r="A102" s="10">
        <v>2022111099</v>
      </c>
      <c r="B102" s="40" t="s">
        <v>35</v>
      </c>
      <c r="C102" s="16">
        <v>906.54</v>
      </c>
      <c r="D102" s="19"/>
      <c r="E102" s="7">
        <v>44893</v>
      </c>
      <c r="F102" s="15" t="s">
        <v>36</v>
      </c>
      <c r="G102" s="12" t="s">
        <v>73</v>
      </c>
      <c r="H102" s="13">
        <v>40731715</v>
      </c>
      <c r="I102" s="5" t="s">
        <v>1215</v>
      </c>
      <c r="J102" s="40" t="str">
        <f>B102</f>
        <v>potraviny</v>
      </c>
      <c r="K102" s="16">
        <f>C102</f>
        <v>906.54</v>
      </c>
      <c r="L102" s="7">
        <v>44885</v>
      </c>
      <c r="M102" s="41" t="str">
        <f>F102</f>
        <v>Norbert Balázs - NM-ZEL</v>
      </c>
      <c r="N102" s="41" t="str">
        <f>G102</f>
        <v>980 50 Včelince 66</v>
      </c>
      <c r="O102" s="8">
        <f>H102</f>
        <v>40731715</v>
      </c>
      <c r="P102" s="9" t="s">
        <v>6</v>
      </c>
      <c r="Q102" s="9" t="s">
        <v>34</v>
      </c>
    </row>
    <row r="103" spans="1:17" ht="36" customHeight="1">
      <c r="A103" s="10">
        <v>2022111100</v>
      </c>
      <c r="B103" s="40" t="s">
        <v>50</v>
      </c>
      <c r="C103" s="16">
        <v>33732.36</v>
      </c>
      <c r="D103" s="59" t="s">
        <v>222</v>
      </c>
      <c r="E103" s="58">
        <v>44895</v>
      </c>
      <c r="F103" s="12" t="s">
        <v>40</v>
      </c>
      <c r="G103" s="12" t="s">
        <v>41</v>
      </c>
      <c r="H103" s="13">
        <v>686395</v>
      </c>
      <c r="I103" s="21"/>
      <c r="J103" s="40"/>
      <c r="K103" s="16"/>
      <c r="L103" s="7"/>
      <c r="M103" s="41"/>
      <c r="N103" s="41"/>
      <c r="O103" s="8"/>
      <c r="P103" s="9"/>
      <c r="Q103" s="9"/>
    </row>
    <row r="104" spans="1:17" ht="36" customHeight="1">
      <c r="A104" s="10">
        <v>2022111101</v>
      </c>
      <c r="B104" s="40" t="s">
        <v>135</v>
      </c>
      <c r="C104" s="16">
        <v>76.8</v>
      </c>
      <c r="D104" s="57" t="s">
        <v>138</v>
      </c>
      <c r="E104" s="7">
        <v>44895</v>
      </c>
      <c r="F104" s="41" t="s">
        <v>136</v>
      </c>
      <c r="G104" s="41" t="s">
        <v>137</v>
      </c>
      <c r="H104" s="8">
        <v>46754768</v>
      </c>
      <c r="I104" s="5"/>
      <c r="J104" s="40"/>
      <c r="K104" s="16"/>
      <c r="L104" s="7"/>
      <c r="M104" s="41"/>
      <c r="N104" s="41"/>
      <c r="O104" s="8"/>
      <c r="P104" s="9"/>
      <c r="Q104" s="9"/>
    </row>
    <row r="105" spans="1:17" ht="36" customHeight="1">
      <c r="A105" s="10">
        <v>2022111102</v>
      </c>
      <c r="B105" s="41" t="s">
        <v>53</v>
      </c>
      <c r="C105" s="16">
        <v>160.59</v>
      </c>
      <c r="D105" s="10">
        <v>5611864285</v>
      </c>
      <c r="E105" s="7">
        <v>44895</v>
      </c>
      <c r="F105" s="44" t="s">
        <v>54</v>
      </c>
      <c r="G105" s="44" t="s">
        <v>55</v>
      </c>
      <c r="H105" s="13">
        <v>31322832</v>
      </c>
      <c r="I105" s="21"/>
      <c r="J105" s="40"/>
      <c r="K105" s="16"/>
      <c r="L105" s="7"/>
      <c r="M105" s="41"/>
      <c r="N105" s="41"/>
      <c r="O105" s="8"/>
      <c r="P105" s="9"/>
      <c r="Q105" s="9"/>
    </row>
    <row r="106" spans="1:17" ht="36" customHeight="1">
      <c r="A106" s="10">
        <v>2022111103</v>
      </c>
      <c r="B106" s="40" t="s">
        <v>75</v>
      </c>
      <c r="C106" s="16">
        <v>200</v>
      </c>
      <c r="D106" s="6" t="s">
        <v>97</v>
      </c>
      <c r="E106" s="7">
        <v>44895</v>
      </c>
      <c r="F106" s="5" t="s">
        <v>76</v>
      </c>
      <c r="G106" s="5" t="s">
        <v>77</v>
      </c>
      <c r="H106" s="8">
        <v>45354081</v>
      </c>
      <c r="I106" s="5"/>
      <c r="J106" s="40"/>
      <c r="K106" s="16"/>
      <c r="L106" s="7"/>
      <c r="M106" s="41"/>
      <c r="N106" s="41"/>
      <c r="O106" s="8"/>
      <c r="P106" s="9"/>
      <c r="Q106" s="9"/>
    </row>
    <row r="107" spans="2:15" ht="11.25">
      <c r="B107" s="37"/>
      <c r="C107" s="26"/>
      <c r="D107" s="27"/>
      <c r="E107" s="89"/>
      <c r="F107" s="46"/>
      <c r="G107" s="46"/>
      <c r="H107" s="28"/>
      <c r="I107" s="110"/>
      <c r="J107" s="37"/>
      <c r="K107" s="26"/>
      <c r="L107" s="89"/>
      <c r="M107" s="46"/>
      <c r="N107" s="46"/>
      <c r="O107" s="28"/>
    </row>
    <row r="108" spans="2:15" ht="11.25">
      <c r="B108" s="37"/>
      <c r="C108" s="26"/>
      <c r="D108" s="27"/>
      <c r="E108" s="89"/>
      <c r="F108" s="37"/>
      <c r="G108" s="38"/>
      <c r="H108" s="30"/>
      <c r="I108" s="110"/>
      <c r="J108" s="37"/>
      <c r="K108" s="26"/>
      <c r="L108" s="89"/>
      <c r="M108" s="37"/>
      <c r="N108" s="38"/>
      <c r="O108" s="30"/>
    </row>
    <row r="109" spans="2:15" ht="11.25">
      <c r="B109" s="37"/>
      <c r="C109" s="26"/>
      <c r="D109" s="27"/>
      <c r="E109" s="89"/>
      <c r="F109" s="37"/>
      <c r="G109" s="38"/>
      <c r="H109" s="30"/>
      <c r="I109" s="110"/>
      <c r="J109" s="37"/>
      <c r="K109" s="26"/>
      <c r="L109" s="89"/>
      <c r="M109" s="37"/>
      <c r="N109" s="38"/>
      <c r="O109" s="30"/>
    </row>
    <row r="110" spans="2:15" ht="11.25">
      <c r="B110" s="37"/>
      <c r="C110" s="26"/>
      <c r="D110" s="27"/>
      <c r="E110" s="89"/>
      <c r="F110" s="37"/>
      <c r="G110" s="38"/>
      <c r="H110" s="30"/>
      <c r="I110" s="110"/>
      <c r="J110" s="37"/>
      <c r="K110" s="26"/>
      <c r="L110" s="89"/>
      <c r="M110" s="37"/>
      <c r="N110" s="38"/>
      <c r="O110" s="30"/>
    </row>
    <row r="111" spans="2:15" ht="11.25">
      <c r="B111" s="37"/>
      <c r="C111" s="26"/>
      <c r="D111" s="27"/>
      <c r="E111" s="89"/>
      <c r="F111" s="46"/>
      <c r="G111" s="46"/>
      <c r="H111" s="28"/>
      <c r="I111" s="110"/>
      <c r="J111" s="37"/>
      <c r="K111" s="26"/>
      <c r="L111" s="89"/>
      <c r="M111" s="37"/>
      <c r="N111" s="38"/>
      <c r="O111" s="27"/>
    </row>
    <row r="112" spans="2:15" ht="11.25">
      <c r="B112" s="37"/>
      <c r="C112" s="26"/>
      <c r="D112" s="27"/>
      <c r="E112" s="89"/>
      <c r="F112" s="37"/>
      <c r="G112" s="38"/>
      <c r="H112" s="30"/>
      <c r="I112" s="110"/>
      <c r="J112" s="37"/>
      <c r="K112" s="26"/>
      <c r="L112" s="89"/>
      <c r="M112" s="37"/>
      <c r="N112" s="38"/>
      <c r="O112" s="30"/>
    </row>
    <row r="113" spans="2:15" ht="11.25">
      <c r="B113" s="37"/>
      <c r="C113" s="26"/>
      <c r="D113" s="27"/>
      <c r="E113" s="89"/>
      <c r="F113" s="46"/>
      <c r="G113" s="46"/>
      <c r="H113" s="28"/>
      <c r="I113" s="110"/>
      <c r="J113" s="37"/>
      <c r="K113" s="26"/>
      <c r="L113" s="89"/>
      <c r="M113" s="46"/>
      <c r="N113" s="46"/>
      <c r="O113" s="28"/>
    </row>
    <row r="114" spans="2:15" ht="11.25">
      <c r="B114" s="37"/>
      <c r="C114" s="26"/>
      <c r="D114" s="27"/>
      <c r="E114" s="89"/>
      <c r="F114" s="46"/>
      <c r="G114" s="46"/>
      <c r="H114" s="28"/>
      <c r="I114" s="110"/>
      <c r="J114" s="37"/>
      <c r="K114" s="26"/>
      <c r="L114" s="89"/>
      <c r="M114" s="46"/>
      <c r="N114" s="46"/>
      <c r="O114" s="28"/>
    </row>
    <row r="115" spans="2:15" ht="11.25">
      <c r="B115" s="37"/>
      <c r="C115" s="26"/>
      <c r="D115" s="27"/>
      <c r="E115" s="89"/>
      <c r="F115" s="46"/>
      <c r="G115" s="46"/>
      <c r="H115" s="28"/>
      <c r="I115" s="110"/>
      <c r="J115" s="37"/>
      <c r="K115" s="26"/>
      <c r="L115" s="89"/>
      <c r="M115" s="46"/>
      <c r="N115" s="46"/>
      <c r="O115" s="28"/>
    </row>
    <row r="116" spans="2:15" ht="11.25">
      <c r="B116" s="37"/>
      <c r="C116" s="26"/>
      <c r="D116" s="27"/>
      <c r="E116" s="89"/>
      <c r="F116" s="46"/>
      <c r="G116" s="46"/>
      <c r="H116" s="28"/>
      <c r="I116" s="110"/>
      <c r="J116" s="37"/>
      <c r="K116" s="26"/>
      <c r="L116" s="89"/>
      <c r="M116" s="46"/>
      <c r="N116" s="46"/>
      <c r="O116" s="28"/>
    </row>
    <row r="117" spans="2:15" ht="11.25">
      <c r="B117" s="37"/>
      <c r="C117" s="26"/>
      <c r="D117" s="27"/>
      <c r="E117" s="89"/>
      <c r="F117" s="46"/>
      <c r="G117" s="46"/>
      <c r="H117" s="28"/>
      <c r="I117" s="110"/>
      <c r="J117" s="37"/>
      <c r="K117" s="26"/>
      <c r="L117" s="89"/>
      <c r="M117" s="46"/>
      <c r="N117" s="46"/>
      <c r="O117" s="28"/>
    </row>
    <row r="118" spans="2:15" ht="11.25">
      <c r="B118" s="37"/>
      <c r="C118" s="26"/>
      <c r="D118" s="27"/>
      <c r="E118" s="89"/>
      <c r="F118" s="46"/>
      <c r="G118" s="46"/>
      <c r="H118" s="28"/>
      <c r="I118" s="110"/>
      <c r="J118" s="37"/>
      <c r="K118" s="26"/>
      <c r="L118" s="89"/>
      <c r="M118" s="46"/>
      <c r="N118" s="46"/>
      <c r="O118" s="28"/>
    </row>
    <row r="119" spans="2:15" ht="11.25">
      <c r="B119" s="37"/>
      <c r="C119" s="26"/>
      <c r="D119" s="27"/>
      <c r="E119" s="89"/>
      <c r="F119" s="45"/>
      <c r="G119" s="38"/>
      <c r="H119" s="27"/>
      <c r="I119" s="110"/>
      <c r="J119" s="37"/>
      <c r="K119" s="26"/>
      <c r="L119" s="89"/>
      <c r="M119" s="45"/>
      <c r="N119" s="38"/>
      <c r="O119" s="27"/>
    </row>
    <row r="120" spans="2:15" ht="11.25">
      <c r="B120" s="38"/>
      <c r="C120" s="26"/>
      <c r="D120" s="27"/>
      <c r="E120" s="89"/>
      <c r="F120" s="46"/>
      <c r="G120" s="46"/>
      <c r="H120" s="28"/>
      <c r="I120" s="110"/>
      <c r="J120" s="38"/>
      <c r="K120" s="26"/>
      <c r="L120" s="89"/>
      <c r="M120" s="46"/>
      <c r="N120" s="46"/>
      <c r="O120" s="28"/>
    </row>
    <row r="121" spans="2:15" ht="11.25">
      <c r="B121" s="37"/>
      <c r="C121" s="26"/>
      <c r="D121" s="27"/>
      <c r="E121" s="89"/>
      <c r="F121" s="46"/>
      <c r="G121" s="46"/>
      <c r="H121" s="28"/>
      <c r="I121" s="110"/>
      <c r="J121" s="37"/>
      <c r="K121" s="26"/>
      <c r="L121" s="89"/>
      <c r="M121" s="46"/>
      <c r="N121" s="46"/>
      <c r="O121" s="28"/>
    </row>
    <row r="122" spans="2:15" ht="11.25">
      <c r="B122" s="37"/>
      <c r="C122" s="26"/>
      <c r="D122" s="27"/>
      <c r="E122" s="89"/>
      <c r="F122" s="37"/>
      <c r="G122" s="46"/>
      <c r="H122" s="28"/>
      <c r="I122" s="110"/>
      <c r="J122" s="37"/>
      <c r="K122" s="26"/>
      <c r="L122" s="89"/>
      <c r="M122" s="37"/>
      <c r="N122" s="46"/>
      <c r="O122" s="28"/>
    </row>
    <row r="123" spans="2:15" ht="11.25">
      <c r="B123" s="37"/>
      <c r="C123" s="26"/>
      <c r="D123" s="27"/>
      <c r="E123" s="89"/>
      <c r="F123" s="37"/>
      <c r="G123" s="38"/>
      <c r="H123" s="29"/>
      <c r="I123" s="110"/>
      <c r="J123" s="37"/>
      <c r="K123" s="26"/>
      <c r="L123" s="89"/>
      <c r="M123" s="37"/>
      <c r="N123" s="38"/>
      <c r="O123" s="29"/>
    </row>
    <row r="124" spans="2:15" ht="11.25">
      <c r="B124" s="37"/>
      <c r="C124" s="26"/>
      <c r="D124" s="27"/>
      <c r="E124" s="89"/>
      <c r="F124" s="37"/>
      <c r="G124" s="38"/>
      <c r="H124" s="30"/>
      <c r="I124" s="110"/>
      <c r="J124" s="37"/>
      <c r="K124" s="26"/>
      <c r="L124" s="89"/>
      <c r="M124" s="37"/>
      <c r="N124" s="38"/>
      <c r="O124" s="30"/>
    </row>
    <row r="125" spans="2:15" ht="11.25">
      <c r="B125" s="37"/>
      <c r="C125" s="26"/>
      <c r="D125" s="27"/>
      <c r="E125" s="89"/>
      <c r="F125" s="46"/>
      <c r="G125" s="38"/>
      <c r="H125" s="30"/>
      <c r="I125" s="110"/>
      <c r="J125" s="37"/>
      <c r="K125" s="26"/>
      <c r="L125" s="89"/>
      <c r="M125" s="37"/>
      <c r="N125" s="38"/>
      <c r="O125" s="30"/>
    </row>
    <row r="126" spans="2:15" ht="11.25">
      <c r="B126" s="37"/>
      <c r="C126" s="26"/>
      <c r="D126" s="27"/>
      <c r="E126" s="89"/>
      <c r="F126" s="37"/>
      <c r="G126" s="38"/>
      <c r="H126" s="30"/>
      <c r="I126" s="110"/>
      <c r="J126" s="37"/>
      <c r="K126" s="26"/>
      <c r="L126" s="89"/>
      <c r="M126" s="37"/>
      <c r="N126" s="38"/>
      <c r="O126" s="30"/>
    </row>
    <row r="127" spans="2:15" ht="11.25">
      <c r="B127" s="37"/>
      <c r="C127" s="26"/>
      <c r="D127" s="27"/>
      <c r="E127" s="89"/>
      <c r="F127" s="38"/>
      <c r="G127" s="38"/>
      <c r="H127" s="30"/>
      <c r="I127" s="110"/>
      <c r="J127" s="37"/>
      <c r="K127" s="26"/>
      <c r="L127" s="89"/>
      <c r="M127" s="38"/>
      <c r="N127" s="38"/>
      <c r="O127" s="30"/>
    </row>
    <row r="128" spans="2:15" ht="11.25">
      <c r="B128" s="37"/>
      <c r="C128" s="26"/>
      <c r="D128" s="27"/>
      <c r="E128" s="89"/>
      <c r="F128" s="38"/>
      <c r="G128" s="38"/>
      <c r="H128" s="28"/>
      <c r="I128" s="110"/>
      <c r="J128" s="37"/>
      <c r="K128" s="26"/>
      <c r="L128" s="89"/>
      <c r="M128" s="38"/>
      <c r="N128" s="38"/>
      <c r="O128" s="28"/>
    </row>
    <row r="129" spans="2:15" ht="11.25">
      <c r="B129" s="37"/>
      <c r="C129" s="26"/>
      <c r="D129" s="27"/>
      <c r="E129" s="89"/>
      <c r="F129" s="37"/>
      <c r="G129" s="38"/>
      <c r="H129" s="30"/>
      <c r="I129" s="110"/>
      <c r="J129" s="37"/>
      <c r="K129" s="26"/>
      <c r="L129" s="89"/>
      <c r="M129" s="37"/>
      <c r="N129" s="38"/>
      <c r="O129" s="30"/>
    </row>
    <row r="130" spans="2:15" ht="11.25">
      <c r="B130" s="37"/>
      <c r="C130" s="26"/>
      <c r="D130" s="27"/>
      <c r="E130" s="89"/>
      <c r="F130" s="46"/>
      <c r="G130" s="46"/>
      <c r="H130" s="28"/>
      <c r="I130" s="110"/>
      <c r="J130" s="37"/>
      <c r="K130" s="26"/>
      <c r="L130" s="89"/>
      <c r="M130" s="46"/>
      <c r="N130" s="46"/>
      <c r="O130" s="28"/>
    </row>
    <row r="131" spans="2:15" ht="11.25">
      <c r="B131" s="37"/>
      <c r="C131" s="26"/>
      <c r="D131" s="31"/>
      <c r="E131" s="89"/>
      <c r="F131" s="46"/>
      <c r="G131" s="46"/>
      <c r="H131" s="28"/>
      <c r="I131" s="110"/>
      <c r="J131" s="37"/>
      <c r="K131" s="26"/>
      <c r="L131" s="89"/>
      <c r="M131" s="46"/>
      <c r="N131" s="46"/>
      <c r="O131" s="28"/>
    </row>
    <row r="132" spans="2:15" ht="11.25">
      <c r="B132" s="37"/>
      <c r="C132" s="26"/>
      <c r="D132" s="27"/>
      <c r="E132" s="89"/>
      <c r="F132" s="46"/>
      <c r="G132" s="46"/>
      <c r="H132" s="28"/>
      <c r="I132" s="110"/>
      <c r="J132" s="37"/>
      <c r="K132" s="26"/>
      <c r="L132" s="89"/>
      <c r="M132" s="46"/>
      <c r="N132" s="46"/>
      <c r="O132" s="28"/>
    </row>
    <row r="133" spans="2:15" ht="11.25">
      <c r="B133" s="37"/>
      <c r="C133" s="26"/>
      <c r="D133" s="27"/>
      <c r="E133" s="89"/>
      <c r="F133" s="46"/>
      <c r="G133" s="46"/>
      <c r="H133" s="28"/>
      <c r="I133" s="111"/>
      <c r="J133" s="37"/>
      <c r="K133" s="26"/>
      <c r="L133" s="89"/>
      <c r="M133" s="46"/>
      <c r="N133" s="46"/>
      <c r="O133" s="28"/>
    </row>
    <row r="134" spans="2:15" ht="11.25">
      <c r="B134" s="37"/>
      <c r="C134" s="26"/>
      <c r="D134" s="27"/>
      <c r="E134" s="89"/>
      <c r="F134" s="46"/>
      <c r="G134" s="46"/>
      <c r="H134" s="28"/>
      <c r="I134" s="110"/>
      <c r="J134" s="37"/>
      <c r="K134" s="26"/>
      <c r="L134" s="89"/>
      <c r="M134" s="46"/>
      <c r="N134" s="46"/>
      <c r="O134" s="28"/>
    </row>
    <row r="135" spans="2:15" ht="11.25">
      <c r="B135" s="37"/>
      <c r="C135" s="26"/>
      <c r="D135" s="27"/>
      <c r="E135" s="89"/>
      <c r="F135" s="46"/>
      <c r="G135" s="46"/>
      <c r="H135" s="28"/>
      <c r="I135" s="110"/>
      <c r="J135" s="37"/>
      <c r="K135" s="26"/>
      <c r="L135" s="89"/>
      <c r="M135" s="46"/>
      <c r="N135" s="46"/>
      <c r="O135" s="28"/>
    </row>
    <row r="136" spans="2:15" ht="11.25">
      <c r="B136" s="37"/>
      <c r="C136" s="26"/>
      <c r="D136" s="27"/>
      <c r="E136" s="89"/>
      <c r="F136" s="46"/>
      <c r="G136" s="46"/>
      <c r="H136" s="28"/>
      <c r="I136" s="110"/>
      <c r="J136" s="37"/>
      <c r="K136" s="26"/>
      <c r="L136" s="89"/>
      <c r="M136" s="46"/>
      <c r="N136" s="46"/>
      <c r="O136" s="28"/>
    </row>
    <row r="137" spans="2:15" ht="11.25">
      <c r="B137" s="37"/>
      <c r="C137" s="26"/>
      <c r="D137" s="27"/>
      <c r="E137" s="89"/>
      <c r="F137" s="46"/>
      <c r="G137" s="46"/>
      <c r="H137" s="28"/>
      <c r="I137" s="110"/>
      <c r="J137" s="37"/>
      <c r="K137" s="26"/>
      <c r="L137" s="89"/>
      <c r="M137" s="46"/>
      <c r="N137" s="46"/>
      <c r="O137" s="28"/>
    </row>
    <row r="138" spans="2:15" ht="11.25">
      <c r="B138" s="37"/>
      <c r="C138" s="26"/>
      <c r="D138" s="27"/>
      <c r="E138" s="89"/>
      <c r="F138" s="46"/>
      <c r="G138" s="46"/>
      <c r="H138" s="28"/>
      <c r="I138" s="110"/>
      <c r="J138" s="37"/>
      <c r="K138" s="26"/>
      <c r="L138" s="89"/>
      <c r="M138" s="46"/>
      <c r="N138" s="46"/>
      <c r="O138" s="28"/>
    </row>
    <row r="139" spans="2:15" ht="11.25">
      <c r="B139" s="37"/>
      <c r="C139" s="26"/>
      <c r="D139" s="27"/>
      <c r="E139" s="89"/>
      <c r="F139" s="46"/>
      <c r="G139" s="46"/>
      <c r="H139" s="28"/>
      <c r="I139" s="110"/>
      <c r="J139" s="37"/>
      <c r="K139" s="26"/>
      <c r="L139" s="89"/>
      <c r="M139" s="46"/>
      <c r="N139" s="46"/>
      <c r="O139" s="28"/>
    </row>
    <row r="140" spans="2:15" ht="11.25">
      <c r="B140" s="37"/>
      <c r="C140" s="26"/>
      <c r="D140" s="27"/>
      <c r="E140" s="89"/>
      <c r="F140" s="38"/>
      <c r="G140" s="38"/>
      <c r="H140" s="30"/>
      <c r="I140" s="110"/>
      <c r="J140" s="37"/>
      <c r="K140" s="26"/>
      <c r="L140" s="89"/>
      <c r="M140" s="38"/>
      <c r="N140" s="38"/>
      <c r="O140" s="30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00390625" style="1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83"/>
      <c r="Y3" s="83"/>
    </row>
    <row r="4" spans="1:25" ht="36" customHeight="1">
      <c r="A4" s="10">
        <v>2022121001</v>
      </c>
      <c r="B4" s="40" t="s">
        <v>239</v>
      </c>
      <c r="C4" s="16">
        <v>118.8</v>
      </c>
      <c r="D4" s="6" t="s">
        <v>120</v>
      </c>
      <c r="E4" s="7">
        <v>44896</v>
      </c>
      <c r="F4" s="44" t="s">
        <v>103</v>
      </c>
      <c r="G4" s="44" t="s">
        <v>104</v>
      </c>
      <c r="H4" s="13">
        <v>44031483</v>
      </c>
      <c r="I4" s="21"/>
      <c r="J4" s="40"/>
      <c r="K4" s="16"/>
      <c r="L4" s="7"/>
      <c r="M4" s="41"/>
      <c r="N4" s="41"/>
      <c r="O4" s="8"/>
      <c r="P4" s="9"/>
      <c r="Q4" s="9"/>
      <c r="S4" s="120"/>
      <c r="T4" s="82"/>
      <c r="U4" s="83"/>
      <c r="W4" s="82"/>
      <c r="X4" s="83"/>
      <c r="Y4" s="83"/>
    </row>
    <row r="5" spans="1:25" ht="36" customHeight="1">
      <c r="A5" s="10">
        <v>2022121002</v>
      </c>
      <c r="B5" s="40" t="s">
        <v>35</v>
      </c>
      <c r="C5" s="16">
        <v>1175.08</v>
      </c>
      <c r="D5" s="6"/>
      <c r="E5" s="7">
        <v>44896</v>
      </c>
      <c r="F5" s="40" t="s">
        <v>60</v>
      </c>
      <c r="G5" s="41" t="s">
        <v>61</v>
      </c>
      <c r="H5" s="8">
        <v>44240104</v>
      </c>
      <c r="I5" s="5" t="s">
        <v>1216</v>
      </c>
      <c r="J5" s="40" t="str">
        <f>B5</f>
        <v>potraviny</v>
      </c>
      <c r="K5" s="16">
        <f>C5</f>
        <v>1175.08</v>
      </c>
      <c r="L5" s="7">
        <v>44893</v>
      </c>
      <c r="M5" s="41" t="str">
        <f>F5</f>
        <v>BOHUŠ ŠESTÁK s.r.o.</v>
      </c>
      <c r="N5" s="41" t="str">
        <f>G5</f>
        <v>Vodárenská 343/2, 924 01 Galanta</v>
      </c>
      <c r="O5" s="8">
        <f>H5</f>
        <v>44240104</v>
      </c>
      <c r="P5" s="9" t="s">
        <v>6</v>
      </c>
      <c r="Q5" s="9" t="s">
        <v>34</v>
      </c>
      <c r="S5" s="93"/>
      <c r="T5" s="82"/>
      <c r="U5" s="83"/>
      <c r="W5" s="82"/>
      <c r="X5" s="83"/>
      <c r="Y5" s="83"/>
    </row>
    <row r="6" spans="1:25" ht="36" customHeight="1">
      <c r="A6" s="10">
        <v>2022121003</v>
      </c>
      <c r="B6" s="40" t="s">
        <v>35</v>
      </c>
      <c r="C6" s="16">
        <v>1461.79</v>
      </c>
      <c r="D6" s="6"/>
      <c r="E6" s="7">
        <v>44896</v>
      </c>
      <c r="F6" s="40" t="s">
        <v>60</v>
      </c>
      <c r="G6" s="41" t="s">
        <v>61</v>
      </c>
      <c r="H6" s="8">
        <v>44240104</v>
      </c>
      <c r="I6" s="21" t="s">
        <v>1217</v>
      </c>
      <c r="J6" s="40" t="str">
        <f aca="true" t="shared" si="0" ref="J6:K69">B6</f>
        <v>potraviny</v>
      </c>
      <c r="K6" s="16">
        <f t="shared" si="0"/>
        <v>1461.79</v>
      </c>
      <c r="L6" s="7">
        <v>44893</v>
      </c>
      <c r="M6" s="41" t="str">
        <f aca="true" t="shared" si="1" ref="M6:O69">F6</f>
        <v>BOHUŠ ŠESTÁK s.r.o.</v>
      </c>
      <c r="N6" s="41" t="str">
        <f t="shared" si="1"/>
        <v>Vodárenská 343/2, 924 01 Galanta</v>
      </c>
      <c r="O6" s="8">
        <f t="shared" si="1"/>
        <v>44240104</v>
      </c>
      <c r="P6" s="9" t="s">
        <v>6</v>
      </c>
      <c r="Q6" s="9" t="s">
        <v>34</v>
      </c>
      <c r="S6" s="120"/>
      <c r="T6" s="82"/>
      <c r="U6" s="83"/>
      <c r="V6" s="55"/>
      <c r="W6" s="82"/>
      <c r="X6" s="83"/>
      <c r="Y6" s="83"/>
    </row>
    <row r="7" spans="1:25" ht="36" customHeight="1">
      <c r="A7" s="10">
        <v>2022121004</v>
      </c>
      <c r="B7" s="40" t="s">
        <v>35</v>
      </c>
      <c r="C7" s="16">
        <v>825.52</v>
      </c>
      <c r="D7" s="6"/>
      <c r="E7" s="7">
        <v>44896</v>
      </c>
      <c r="F7" s="40" t="s">
        <v>60</v>
      </c>
      <c r="G7" s="41" t="s">
        <v>61</v>
      </c>
      <c r="H7" s="8">
        <v>44240104</v>
      </c>
      <c r="I7" s="5" t="s">
        <v>1218</v>
      </c>
      <c r="J7" s="40" t="str">
        <f t="shared" si="0"/>
        <v>potraviny</v>
      </c>
      <c r="K7" s="16">
        <f t="shared" si="0"/>
        <v>825.52</v>
      </c>
      <c r="L7" s="7">
        <v>44893</v>
      </c>
      <c r="M7" s="41" t="str">
        <f t="shared" si="1"/>
        <v>BOHUŠ ŠESTÁK s.r.o.</v>
      </c>
      <c r="N7" s="41" t="str">
        <f t="shared" si="1"/>
        <v>Vodárenská 343/2, 924 01 Galanta</v>
      </c>
      <c r="O7" s="8">
        <f t="shared" si="1"/>
        <v>44240104</v>
      </c>
      <c r="P7" s="9" t="s">
        <v>6</v>
      </c>
      <c r="Q7" s="9" t="s">
        <v>34</v>
      </c>
      <c r="S7" s="93"/>
      <c r="T7" s="51"/>
      <c r="U7" s="83"/>
      <c r="V7" s="34"/>
      <c r="W7" s="51"/>
      <c r="X7" s="83"/>
      <c r="Y7" s="83"/>
    </row>
    <row r="8" spans="1:22" ht="36" customHeight="1">
      <c r="A8" s="10">
        <v>2022121005</v>
      </c>
      <c r="B8" s="40" t="s">
        <v>35</v>
      </c>
      <c r="C8" s="16">
        <v>659.7</v>
      </c>
      <c r="D8" s="57" t="s">
        <v>927</v>
      </c>
      <c r="E8" s="7">
        <v>44897</v>
      </c>
      <c r="F8" s="41" t="s">
        <v>114</v>
      </c>
      <c r="G8" s="41" t="s">
        <v>45</v>
      </c>
      <c r="H8" s="8">
        <v>36019209</v>
      </c>
      <c r="I8" s="21"/>
      <c r="J8" s="40" t="str">
        <f t="shared" si="0"/>
        <v>potraviny</v>
      </c>
      <c r="K8" s="16">
        <f t="shared" si="0"/>
        <v>659.7</v>
      </c>
      <c r="L8" s="7">
        <v>44890</v>
      </c>
      <c r="M8" s="41" t="str">
        <f t="shared" si="1"/>
        <v>INMEDIA, spol.s.r.o.</v>
      </c>
      <c r="N8" s="41" t="str">
        <f t="shared" si="1"/>
        <v>Námestie SNP 11, 960,01 Zvolen</v>
      </c>
      <c r="O8" s="8">
        <f t="shared" si="1"/>
        <v>36019209</v>
      </c>
      <c r="P8" s="9" t="s">
        <v>32</v>
      </c>
      <c r="Q8" s="9" t="s">
        <v>33</v>
      </c>
      <c r="S8" s="120"/>
      <c r="T8" s="17"/>
      <c r="U8" s="34"/>
      <c r="V8" s="34"/>
    </row>
    <row r="9" spans="1:19" ht="36" customHeight="1">
      <c r="A9" s="10">
        <v>2022121006</v>
      </c>
      <c r="B9" s="40" t="s">
        <v>1206</v>
      </c>
      <c r="C9" s="16">
        <v>359</v>
      </c>
      <c r="D9" s="57"/>
      <c r="E9" s="7">
        <v>44900</v>
      </c>
      <c r="F9" s="41" t="s">
        <v>1199</v>
      </c>
      <c r="G9" s="41" t="s">
        <v>1200</v>
      </c>
      <c r="H9" s="8">
        <v>35825979</v>
      </c>
      <c r="I9" s="21"/>
      <c r="J9" s="40" t="str">
        <f t="shared" si="0"/>
        <v>televízor </v>
      </c>
      <c r="K9" s="16">
        <f t="shared" si="0"/>
        <v>359</v>
      </c>
      <c r="L9" s="7">
        <v>44887</v>
      </c>
      <c r="M9" s="41" t="str">
        <f t="shared" si="1"/>
        <v>Okay Rožňava</v>
      </c>
      <c r="N9" s="41" t="str">
        <f t="shared" si="1"/>
        <v>Alej Jána Pavla II. 4048/2, 048 01 Rožňava</v>
      </c>
      <c r="O9" s="8">
        <f t="shared" si="1"/>
        <v>35825979</v>
      </c>
      <c r="P9" s="9" t="s">
        <v>32</v>
      </c>
      <c r="Q9" s="9" t="s">
        <v>33</v>
      </c>
      <c r="S9" s="93"/>
    </row>
    <row r="10" spans="1:19" ht="36" customHeight="1">
      <c r="A10" s="10">
        <v>2022121007</v>
      </c>
      <c r="B10" s="40" t="s">
        <v>35</v>
      </c>
      <c r="C10" s="16">
        <v>564.51</v>
      </c>
      <c r="D10" s="57" t="s">
        <v>927</v>
      </c>
      <c r="E10" s="7">
        <v>44901</v>
      </c>
      <c r="F10" s="41" t="s">
        <v>114</v>
      </c>
      <c r="G10" s="41" t="s">
        <v>45</v>
      </c>
      <c r="H10" s="8">
        <v>36019209</v>
      </c>
      <c r="I10" s="21" t="s">
        <v>1219</v>
      </c>
      <c r="J10" s="40" t="str">
        <f>B10</f>
        <v>potraviny</v>
      </c>
      <c r="K10" s="16">
        <f>C10</f>
        <v>564.51</v>
      </c>
      <c r="L10" s="7">
        <v>44897</v>
      </c>
      <c r="M10" s="41" t="str">
        <f>F10</f>
        <v>INMEDIA, spol.s.r.o.</v>
      </c>
      <c r="N10" s="41" t="str">
        <f>G10</f>
        <v>Námestie SNP 11, 960,01 Zvolen</v>
      </c>
      <c r="O10" s="8">
        <f>H10</f>
        <v>36019209</v>
      </c>
      <c r="P10" s="9" t="s">
        <v>6</v>
      </c>
      <c r="Q10" s="9" t="s">
        <v>34</v>
      </c>
      <c r="S10" s="120"/>
    </row>
    <row r="11" spans="1:19" ht="36" customHeight="1">
      <c r="A11" s="10">
        <v>2022121008</v>
      </c>
      <c r="B11" s="20" t="s">
        <v>35</v>
      </c>
      <c r="C11" s="16">
        <v>186.35</v>
      </c>
      <c r="D11" s="6"/>
      <c r="E11" s="62">
        <v>44901</v>
      </c>
      <c r="F11" s="12" t="s">
        <v>105</v>
      </c>
      <c r="G11" s="12" t="s">
        <v>101</v>
      </c>
      <c r="H11" s="13">
        <v>34152199</v>
      </c>
      <c r="I11" s="5" t="s">
        <v>1220</v>
      </c>
      <c r="J11" s="40" t="str">
        <f t="shared" si="0"/>
        <v>potraviny</v>
      </c>
      <c r="K11" s="16">
        <f t="shared" si="0"/>
        <v>186.35</v>
      </c>
      <c r="L11" s="7">
        <v>44897</v>
      </c>
      <c r="M11" s="41" t="str">
        <f t="shared" si="1"/>
        <v>Bidfood Slovakia, s.r.o</v>
      </c>
      <c r="N11" s="41" t="str">
        <f t="shared" si="1"/>
        <v>Piešťanská 2321/71,  915 01 Nové Mesto nad Váhom</v>
      </c>
      <c r="O11" s="8">
        <f t="shared" si="1"/>
        <v>34152199</v>
      </c>
      <c r="P11" s="9" t="s">
        <v>6</v>
      </c>
      <c r="Q11" s="9" t="s">
        <v>34</v>
      </c>
      <c r="R11" s="137"/>
      <c r="S11" s="93"/>
    </row>
    <row r="12" spans="1:20" ht="36" customHeight="1">
      <c r="A12" s="10">
        <v>2022121009</v>
      </c>
      <c r="B12" s="40" t="s">
        <v>35</v>
      </c>
      <c r="C12" s="16">
        <v>935.06</v>
      </c>
      <c r="D12" s="6"/>
      <c r="E12" s="7">
        <v>44900</v>
      </c>
      <c r="F12" s="40" t="s">
        <v>51</v>
      </c>
      <c r="G12" s="41" t="s">
        <v>52</v>
      </c>
      <c r="H12" s="32">
        <v>45702942</v>
      </c>
      <c r="I12" s="21" t="s">
        <v>1221</v>
      </c>
      <c r="J12" s="40" t="str">
        <f t="shared" si="0"/>
        <v>potraviny</v>
      </c>
      <c r="K12" s="16">
        <f t="shared" si="0"/>
        <v>935.06</v>
      </c>
      <c r="L12" s="7">
        <v>44893</v>
      </c>
      <c r="M12" s="41" t="str">
        <f t="shared" si="1"/>
        <v>EASTFOOD s.r.o.</v>
      </c>
      <c r="N12" s="41" t="str">
        <f t="shared" si="1"/>
        <v>Južná trieda 78, 040 01 Košice</v>
      </c>
      <c r="O12" s="8">
        <f t="shared" si="1"/>
        <v>45702942</v>
      </c>
      <c r="P12" s="9" t="s">
        <v>6</v>
      </c>
      <c r="Q12" s="9" t="s">
        <v>34</v>
      </c>
      <c r="R12" s="137"/>
      <c r="S12" s="120"/>
      <c r="T12" s="78"/>
    </row>
    <row r="13" spans="1:20" ht="36" customHeight="1">
      <c r="A13" s="10">
        <v>2022121010</v>
      </c>
      <c r="B13" s="40" t="s">
        <v>35</v>
      </c>
      <c r="C13" s="16">
        <v>956.5</v>
      </c>
      <c r="D13" s="6"/>
      <c r="E13" s="7">
        <v>44900</v>
      </c>
      <c r="F13" s="40" t="s">
        <v>51</v>
      </c>
      <c r="G13" s="41" t="s">
        <v>52</v>
      </c>
      <c r="H13" s="32">
        <v>45702942</v>
      </c>
      <c r="I13" s="5" t="s">
        <v>1222</v>
      </c>
      <c r="J13" s="40" t="str">
        <f t="shared" si="0"/>
        <v>potraviny</v>
      </c>
      <c r="K13" s="16">
        <f t="shared" si="0"/>
        <v>956.5</v>
      </c>
      <c r="L13" s="7">
        <v>44893</v>
      </c>
      <c r="M13" s="41" t="str">
        <f t="shared" si="1"/>
        <v>EASTFOOD s.r.o.</v>
      </c>
      <c r="N13" s="41" t="str">
        <f t="shared" si="1"/>
        <v>Južná trieda 78, 040 01 Košice</v>
      </c>
      <c r="O13" s="8">
        <f t="shared" si="1"/>
        <v>45702942</v>
      </c>
      <c r="P13" s="9" t="s">
        <v>6</v>
      </c>
      <c r="Q13" s="9" t="s">
        <v>34</v>
      </c>
      <c r="R13" s="137"/>
      <c r="S13" s="93"/>
      <c r="T13" s="85"/>
    </row>
    <row r="14" spans="1:20" ht="36" customHeight="1">
      <c r="A14" s="10">
        <v>2022121011</v>
      </c>
      <c r="B14" s="40" t="s">
        <v>35</v>
      </c>
      <c r="C14" s="16">
        <v>1048.46</v>
      </c>
      <c r="D14" s="6"/>
      <c r="E14" s="7">
        <v>44901</v>
      </c>
      <c r="F14" s="44" t="s">
        <v>67</v>
      </c>
      <c r="G14" s="44" t="s">
        <v>68</v>
      </c>
      <c r="H14" s="13">
        <v>36397164</v>
      </c>
      <c r="I14" s="21" t="s">
        <v>1223</v>
      </c>
      <c r="J14" s="40" t="str">
        <f t="shared" si="0"/>
        <v>potraviny</v>
      </c>
      <c r="K14" s="16">
        <f t="shared" si="0"/>
        <v>1048.46</v>
      </c>
      <c r="L14" s="7">
        <v>44896</v>
      </c>
      <c r="M14" s="41" t="str">
        <f t="shared" si="1"/>
        <v>PICADO , s.r.o</v>
      </c>
      <c r="N14" s="41" t="str">
        <f t="shared" si="1"/>
        <v>Vysokoškolákov 6, 010 08 Žilina</v>
      </c>
      <c r="O14" s="8">
        <f t="shared" si="1"/>
        <v>36397164</v>
      </c>
      <c r="P14" s="9" t="s">
        <v>6</v>
      </c>
      <c r="Q14" s="9" t="s">
        <v>34</v>
      </c>
      <c r="R14" s="137"/>
      <c r="S14" s="120"/>
      <c r="T14" s="85"/>
    </row>
    <row r="15" spans="1:20" ht="36" customHeight="1">
      <c r="A15" s="10">
        <v>2022121012</v>
      </c>
      <c r="B15" s="40" t="s">
        <v>35</v>
      </c>
      <c r="C15" s="16">
        <v>1088.64</v>
      </c>
      <c r="D15" s="6"/>
      <c r="E15" s="7">
        <v>44901</v>
      </c>
      <c r="F15" s="44" t="s">
        <v>67</v>
      </c>
      <c r="G15" s="44" t="s">
        <v>68</v>
      </c>
      <c r="H15" s="13">
        <v>36397164</v>
      </c>
      <c r="I15" s="5" t="s">
        <v>1224</v>
      </c>
      <c r="J15" s="40" t="str">
        <f t="shared" si="0"/>
        <v>potraviny</v>
      </c>
      <c r="K15" s="16">
        <f t="shared" si="0"/>
        <v>1088.64</v>
      </c>
      <c r="L15" s="7">
        <v>44897</v>
      </c>
      <c r="M15" s="41" t="str">
        <f t="shared" si="1"/>
        <v>PICADO , s.r.o</v>
      </c>
      <c r="N15" s="41" t="str">
        <f t="shared" si="1"/>
        <v>Vysokoškolákov 6, 010 08 Žilina</v>
      </c>
      <c r="O15" s="8">
        <f t="shared" si="1"/>
        <v>36397164</v>
      </c>
      <c r="P15" s="9" t="s">
        <v>6</v>
      </c>
      <c r="Q15" s="9" t="s">
        <v>34</v>
      </c>
      <c r="R15" s="137"/>
      <c r="S15" s="93"/>
      <c r="T15" s="97"/>
    </row>
    <row r="16" spans="1:19" ht="36" customHeight="1">
      <c r="A16" s="10">
        <v>2022121013</v>
      </c>
      <c r="B16" s="40" t="s">
        <v>35</v>
      </c>
      <c r="C16" s="16">
        <v>75.6</v>
      </c>
      <c r="D16" s="6"/>
      <c r="E16" s="7">
        <v>44901</v>
      </c>
      <c r="F16" s="44" t="s">
        <v>67</v>
      </c>
      <c r="G16" s="44" t="s">
        <v>68</v>
      </c>
      <c r="H16" s="13">
        <v>36397164</v>
      </c>
      <c r="I16" s="21" t="s">
        <v>1225</v>
      </c>
      <c r="J16" s="40" t="str">
        <f t="shared" si="0"/>
        <v>potraviny</v>
      </c>
      <c r="K16" s="16">
        <f t="shared" si="0"/>
        <v>75.6</v>
      </c>
      <c r="L16" s="7">
        <v>44896</v>
      </c>
      <c r="M16" s="41" t="str">
        <f t="shared" si="1"/>
        <v>PICADO , s.r.o</v>
      </c>
      <c r="N16" s="41" t="str">
        <f t="shared" si="1"/>
        <v>Vysokoškolákov 6, 010 08 Žilina</v>
      </c>
      <c r="O16" s="8">
        <f t="shared" si="1"/>
        <v>36397164</v>
      </c>
      <c r="P16" s="9" t="s">
        <v>6</v>
      </c>
      <c r="Q16" s="9" t="s">
        <v>34</v>
      </c>
      <c r="R16" s="137"/>
      <c r="S16" s="120"/>
    </row>
    <row r="17" spans="1:19" ht="36" customHeight="1">
      <c r="A17" s="10">
        <v>2022121014</v>
      </c>
      <c r="B17" s="40" t="s">
        <v>46</v>
      </c>
      <c r="C17" s="16">
        <v>543.75</v>
      </c>
      <c r="D17" s="56" t="s">
        <v>200</v>
      </c>
      <c r="E17" s="7">
        <v>44900</v>
      </c>
      <c r="F17" s="44" t="s">
        <v>10</v>
      </c>
      <c r="G17" s="44" t="s">
        <v>11</v>
      </c>
      <c r="H17" s="13">
        <v>47925914</v>
      </c>
      <c r="I17" s="21" t="s">
        <v>1226</v>
      </c>
      <c r="J17" s="40" t="str">
        <f t="shared" si="0"/>
        <v>lieky</v>
      </c>
      <c r="K17" s="16">
        <f t="shared" si="0"/>
        <v>543.75</v>
      </c>
      <c r="L17" s="7">
        <v>44897</v>
      </c>
      <c r="M17" s="41" t="str">
        <f t="shared" si="1"/>
        <v>ATONA s.r.o.</v>
      </c>
      <c r="N17" s="41" t="str">
        <f t="shared" si="1"/>
        <v>Okružná 30, 048 01 Rožňava</v>
      </c>
      <c r="O17" s="8">
        <f t="shared" si="1"/>
        <v>47925914</v>
      </c>
      <c r="P17" s="9" t="s">
        <v>32</v>
      </c>
      <c r="Q17" s="9" t="s">
        <v>33</v>
      </c>
      <c r="R17" s="110"/>
      <c r="S17" s="110"/>
    </row>
    <row r="18" spans="1:19" ht="36" customHeight="1">
      <c r="A18" s="10">
        <v>2022121015</v>
      </c>
      <c r="B18" s="40" t="s">
        <v>46</v>
      </c>
      <c r="C18" s="16">
        <v>612.91</v>
      </c>
      <c r="D18" s="56" t="s">
        <v>200</v>
      </c>
      <c r="E18" s="7">
        <v>44900</v>
      </c>
      <c r="F18" s="44" t="s">
        <v>10</v>
      </c>
      <c r="G18" s="44" t="s">
        <v>11</v>
      </c>
      <c r="H18" s="13">
        <v>47925914</v>
      </c>
      <c r="I18" s="21" t="s">
        <v>1227</v>
      </c>
      <c r="J18" s="40" t="str">
        <f t="shared" si="0"/>
        <v>lieky</v>
      </c>
      <c r="K18" s="16">
        <f t="shared" si="0"/>
        <v>612.91</v>
      </c>
      <c r="L18" s="7">
        <v>44897</v>
      </c>
      <c r="M18" s="41" t="str">
        <f t="shared" si="1"/>
        <v>ATONA s.r.o.</v>
      </c>
      <c r="N18" s="41" t="str">
        <f t="shared" si="1"/>
        <v>Okružná 30, 048 01 Rožňava</v>
      </c>
      <c r="O18" s="8">
        <f t="shared" si="1"/>
        <v>47925914</v>
      </c>
      <c r="P18" s="9" t="s">
        <v>32</v>
      </c>
      <c r="Q18" s="9" t="s">
        <v>33</v>
      </c>
      <c r="R18" s="137"/>
      <c r="S18" s="110"/>
    </row>
    <row r="19" spans="1:19" ht="36" customHeight="1">
      <c r="A19" s="10">
        <v>2022121016</v>
      </c>
      <c r="B19" s="40" t="s">
        <v>46</v>
      </c>
      <c r="C19" s="16">
        <v>1611.72</v>
      </c>
      <c r="D19" s="56" t="s">
        <v>200</v>
      </c>
      <c r="E19" s="7">
        <v>44900</v>
      </c>
      <c r="F19" s="44" t="s">
        <v>10</v>
      </c>
      <c r="G19" s="44" t="s">
        <v>11</v>
      </c>
      <c r="H19" s="13">
        <v>47925914</v>
      </c>
      <c r="I19" s="21" t="s">
        <v>1228</v>
      </c>
      <c r="J19" s="40" t="str">
        <f t="shared" si="0"/>
        <v>lieky</v>
      </c>
      <c r="K19" s="16">
        <f t="shared" si="0"/>
        <v>1611.72</v>
      </c>
      <c r="L19" s="7">
        <v>44897</v>
      </c>
      <c r="M19" s="41" t="str">
        <f t="shared" si="1"/>
        <v>ATONA s.r.o.</v>
      </c>
      <c r="N19" s="41" t="str">
        <f t="shared" si="1"/>
        <v>Okružná 30, 048 01 Rožňava</v>
      </c>
      <c r="O19" s="8">
        <f t="shared" si="1"/>
        <v>47925914</v>
      </c>
      <c r="P19" s="9" t="s">
        <v>32</v>
      </c>
      <c r="Q19" s="9" t="s">
        <v>33</v>
      </c>
      <c r="R19" s="137"/>
      <c r="S19" s="110"/>
    </row>
    <row r="20" spans="1:19" ht="36" customHeight="1">
      <c r="A20" s="10">
        <v>2022121017</v>
      </c>
      <c r="B20" s="40" t="s">
        <v>46</v>
      </c>
      <c r="C20" s="16">
        <v>1608.34</v>
      </c>
      <c r="D20" s="56" t="s">
        <v>200</v>
      </c>
      <c r="E20" s="7">
        <v>44900</v>
      </c>
      <c r="F20" s="44" t="s">
        <v>10</v>
      </c>
      <c r="G20" s="44" t="s">
        <v>11</v>
      </c>
      <c r="H20" s="13">
        <v>47925914</v>
      </c>
      <c r="I20" s="21" t="s">
        <v>1229</v>
      </c>
      <c r="J20" s="40" t="str">
        <f t="shared" si="0"/>
        <v>lieky</v>
      </c>
      <c r="K20" s="16">
        <f t="shared" si="0"/>
        <v>1608.34</v>
      </c>
      <c r="L20" s="7">
        <v>44895</v>
      </c>
      <c r="M20" s="41" t="str">
        <f t="shared" si="1"/>
        <v>ATONA s.r.o.</v>
      </c>
      <c r="N20" s="41" t="str">
        <f t="shared" si="1"/>
        <v>Okružná 30, 048 01 Rožňava</v>
      </c>
      <c r="O20" s="8">
        <f t="shared" si="1"/>
        <v>47925914</v>
      </c>
      <c r="P20" s="9" t="s">
        <v>32</v>
      </c>
      <c r="Q20" s="9" t="s">
        <v>33</v>
      </c>
      <c r="R20" s="137"/>
      <c r="S20" s="110"/>
    </row>
    <row r="21" spans="1:19" ht="36" customHeight="1">
      <c r="A21" s="10">
        <v>2022121018</v>
      </c>
      <c r="B21" s="40" t="s">
        <v>1230</v>
      </c>
      <c r="C21" s="16">
        <v>207</v>
      </c>
      <c r="D21" s="57"/>
      <c r="E21" s="7">
        <v>44897</v>
      </c>
      <c r="F21" s="41" t="s">
        <v>1231</v>
      </c>
      <c r="G21" s="41" t="s">
        <v>1232</v>
      </c>
      <c r="H21" s="8">
        <v>51904446</v>
      </c>
      <c r="I21" s="5"/>
      <c r="J21" s="40"/>
      <c r="K21" s="16"/>
      <c r="L21" s="7"/>
      <c r="M21" s="41"/>
      <c r="N21" s="41"/>
      <c r="O21" s="8"/>
      <c r="P21" s="9"/>
      <c r="Q21" s="9"/>
      <c r="R21" s="137"/>
      <c r="S21" s="93"/>
    </row>
    <row r="22" spans="1:19" ht="36" customHeight="1">
      <c r="A22" s="10">
        <v>2022121019</v>
      </c>
      <c r="B22" s="40" t="s">
        <v>1233</v>
      </c>
      <c r="C22" s="16">
        <v>48</v>
      </c>
      <c r="D22" s="57"/>
      <c r="E22" s="7">
        <v>44904</v>
      </c>
      <c r="F22" s="41" t="s">
        <v>1234</v>
      </c>
      <c r="G22" s="41" t="s">
        <v>1235</v>
      </c>
      <c r="H22" s="8">
        <v>43955134</v>
      </c>
      <c r="I22" s="21"/>
      <c r="J22" s="40"/>
      <c r="K22" s="16"/>
      <c r="L22" s="7"/>
      <c r="M22" s="41"/>
      <c r="N22" s="41"/>
      <c r="O22" s="8"/>
      <c r="P22" s="9"/>
      <c r="Q22" s="9"/>
      <c r="R22" s="137"/>
      <c r="S22" s="120"/>
    </row>
    <row r="23" spans="1:19" ht="36" customHeight="1">
      <c r="A23" s="10">
        <v>2022121020</v>
      </c>
      <c r="B23" s="40" t="s">
        <v>35</v>
      </c>
      <c r="C23" s="16">
        <v>535.24</v>
      </c>
      <c r="D23" s="57" t="s">
        <v>927</v>
      </c>
      <c r="E23" s="7">
        <v>44904</v>
      </c>
      <c r="F23" s="41" t="s">
        <v>114</v>
      </c>
      <c r="G23" s="41" t="s">
        <v>45</v>
      </c>
      <c r="H23" s="8">
        <v>36019209</v>
      </c>
      <c r="I23" s="5"/>
      <c r="J23" s="40" t="str">
        <f t="shared" si="0"/>
        <v>potraviny</v>
      </c>
      <c r="K23" s="16">
        <f t="shared" si="0"/>
        <v>535.24</v>
      </c>
      <c r="L23" s="7">
        <v>44900</v>
      </c>
      <c r="M23" s="41" t="str">
        <f t="shared" si="1"/>
        <v>INMEDIA, spol.s.r.o.</v>
      </c>
      <c r="N23" s="41" t="str">
        <f t="shared" si="1"/>
        <v>Námestie SNP 11, 960,01 Zvolen</v>
      </c>
      <c r="O23" s="8">
        <f t="shared" si="1"/>
        <v>36019209</v>
      </c>
      <c r="P23" s="9" t="s">
        <v>32</v>
      </c>
      <c r="Q23" s="9" t="s">
        <v>33</v>
      </c>
      <c r="R23" s="137"/>
      <c r="S23" s="93"/>
    </row>
    <row r="24" spans="1:19" ht="36" customHeight="1">
      <c r="A24" s="10">
        <v>2022121021</v>
      </c>
      <c r="B24" s="40" t="s">
        <v>35</v>
      </c>
      <c r="C24" s="16">
        <v>1077.45</v>
      </c>
      <c r="D24" s="57" t="s">
        <v>927</v>
      </c>
      <c r="E24" s="7">
        <v>44904</v>
      </c>
      <c r="F24" s="41" t="s">
        <v>114</v>
      </c>
      <c r="G24" s="41" t="s">
        <v>45</v>
      </c>
      <c r="H24" s="8">
        <v>36019209</v>
      </c>
      <c r="I24" s="21" t="s">
        <v>1236</v>
      </c>
      <c r="J24" s="40" t="str">
        <f t="shared" si="0"/>
        <v>potraviny</v>
      </c>
      <c r="K24" s="16">
        <f t="shared" si="0"/>
        <v>1077.45</v>
      </c>
      <c r="L24" s="7">
        <v>44901</v>
      </c>
      <c r="M24" s="41" t="str">
        <f t="shared" si="1"/>
        <v>INMEDIA, spol.s.r.o.</v>
      </c>
      <c r="N24" s="41" t="str">
        <f t="shared" si="1"/>
        <v>Námestie SNP 11, 960,01 Zvolen</v>
      </c>
      <c r="O24" s="8">
        <f t="shared" si="1"/>
        <v>36019209</v>
      </c>
      <c r="P24" s="9" t="s">
        <v>6</v>
      </c>
      <c r="Q24" s="9" t="s">
        <v>34</v>
      </c>
      <c r="R24" s="137"/>
      <c r="S24" s="120"/>
    </row>
    <row r="25" spans="1:22" ht="36" customHeight="1">
      <c r="A25" s="10">
        <v>2022121022</v>
      </c>
      <c r="B25" s="40" t="s">
        <v>35</v>
      </c>
      <c r="C25" s="16">
        <v>519.02</v>
      </c>
      <c r="D25" s="57" t="s">
        <v>927</v>
      </c>
      <c r="E25" s="7">
        <v>44904</v>
      </c>
      <c r="F25" s="41" t="s">
        <v>114</v>
      </c>
      <c r="G25" s="41" t="s">
        <v>45</v>
      </c>
      <c r="H25" s="8">
        <v>36019209</v>
      </c>
      <c r="I25" s="5" t="s">
        <v>1237</v>
      </c>
      <c r="J25" s="40" t="str">
        <f t="shared" si="0"/>
        <v>potraviny</v>
      </c>
      <c r="K25" s="16">
        <f t="shared" si="0"/>
        <v>519.02</v>
      </c>
      <c r="L25" s="7">
        <v>44903</v>
      </c>
      <c r="M25" s="41" t="str">
        <f t="shared" si="1"/>
        <v>INMEDIA, spol.s.r.o.</v>
      </c>
      <c r="N25" s="41" t="str">
        <f t="shared" si="1"/>
        <v>Námestie SNP 11, 960,01 Zvolen</v>
      </c>
      <c r="O25" s="8">
        <f t="shared" si="1"/>
        <v>36019209</v>
      </c>
      <c r="P25" s="9" t="s">
        <v>6</v>
      </c>
      <c r="Q25" s="9" t="s">
        <v>34</v>
      </c>
      <c r="R25" s="137"/>
      <c r="S25" s="93"/>
      <c r="V25" s="55"/>
    </row>
    <row r="26" spans="1:22" ht="36" customHeight="1">
      <c r="A26" s="10">
        <v>2022121023</v>
      </c>
      <c r="B26" s="40" t="s">
        <v>35</v>
      </c>
      <c r="C26" s="16">
        <v>462.05</v>
      </c>
      <c r="D26" s="57" t="s">
        <v>927</v>
      </c>
      <c r="E26" s="7">
        <v>44904</v>
      </c>
      <c r="F26" s="41" t="s">
        <v>114</v>
      </c>
      <c r="G26" s="41" t="s">
        <v>45</v>
      </c>
      <c r="H26" s="8">
        <v>36019209</v>
      </c>
      <c r="I26" s="21" t="s">
        <v>1238</v>
      </c>
      <c r="J26" s="40" t="str">
        <f t="shared" si="0"/>
        <v>potraviny</v>
      </c>
      <c r="K26" s="16">
        <f t="shared" si="0"/>
        <v>462.05</v>
      </c>
      <c r="L26" s="7">
        <v>44903</v>
      </c>
      <c r="M26" s="41" t="str">
        <f t="shared" si="1"/>
        <v>INMEDIA, spol.s.r.o.</v>
      </c>
      <c r="N26" s="41" t="str">
        <f t="shared" si="1"/>
        <v>Námestie SNP 11, 960,01 Zvolen</v>
      </c>
      <c r="O26" s="8">
        <f t="shared" si="1"/>
        <v>36019209</v>
      </c>
      <c r="P26" s="9" t="s">
        <v>6</v>
      </c>
      <c r="Q26" s="9" t="s">
        <v>34</v>
      </c>
      <c r="R26" s="137"/>
      <c r="S26" s="120"/>
      <c r="U26" s="34"/>
      <c r="V26" s="34"/>
    </row>
    <row r="27" spans="1:22" ht="36" customHeight="1">
      <c r="A27" s="10">
        <v>2022121024</v>
      </c>
      <c r="B27" s="40" t="s">
        <v>35</v>
      </c>
      <c r="C27" s="16">
        <v>877.74</v>
      </c>
      <c r="D27" s="57" t="s">
        <v>927</v>
      </c>
      <c r="E27" s="7">
        <v>44904</v>
      </c>
      <c r="F27" s="41" t="s">
        <v>114</v>
      </c>
      <c r="G27" s="41" t="s">
        <v>45</v>
      </c>
      <c r="H27" s="8">
        <v>36019209</v>
      </c>
      <c r="I27" s="5" t="s">
        <v>1239</v>
      </c>
      <c r="J27" s="40" t="str">
        <f t="shared" si="0"/>
        <v>potraviny</v>
      </c>
      <c r="K27" s="16">
        <f t="shared" si="0"/>
        <v>877.74</v>
      </c>
      <c r="L27" s="7">
        <v>44903</v>
      </c>
      <c r="M27" s="41" t="str">
        <f t="shared" si="1"/>
        <v>INMEDIA, spol.s.r.o.</v>
      </c>
      <c r="N27" s="41" t="str">
        <f t="shared" si="1"/>
        <v>Námestie SNP 11, 960,01 Zvolen</v>
      </c>
      <c r="O27" s="8">
        <f t="shared" si="1"/>
        <v>36019209</v>
      </c>
      <c r="P27" s="9" t="s">
        <v>6</v>
      </c>
      <c r="Q27" s="9" t="s">
        <v>34</v>
      </c>
      <c r="R27" s="137"/>
      <c r="S27" s="93"/>
      <c r="U27" s="34"/>
      <c r="V27" s="34"/>
    </row>
    <row r="28" spans="1:19" ht="36" customHeight="1">
      <c r="A28" s="10">
        <v>2022121025</v>
      </c>
      <c r="B28" s="40" t="s">
        <v>35</v>
      </c>
      <c r="C28" s="16">
        <v>761.3</v>
      </c>
      <c r="D28" s="57" t="s">
        <v>927</v>
      </c>
      <c r="E28" s="7">
        <v>44904</v>
      </c>
      <c r="F28" s="41" t="s">
        <v>114</v>
      </c>
      <c r="G28" s="41" t="s">
        <v>45</v>
      </c>
      <c r="H28" s="8">
        <v>36019209</v>
      </c>
      <c r="I28" s="21" t="s">
        <v>1240</v>
      </c>
      <c r="J28" s="40" t="str">
        <f t="shared" si="0"/>
        <v>potraviny</v>
      </c>
      <c r="K28" s="16">
        <f t="shared" si="0"/>
        <v>761.3</v>
      </c>
      <c r="L28" s="7">
        <v>44903</v>
      </c>
      <c r="M28" s="41" t="str">
        <f t="shared" si="1"/>
        <v>INMEDIA, spol.s.r.o.</v>
      </c>
      <c r="N28" s="41" t="str">
        <f t="shared" si="1"/>
        <v>Námestie SNP 11, 960,01 Zvolen</v>
      </c>
      <c r="O28" s="8">
        <f t="shared" si="1"/>
        <v>36019209</v>
      </c>
      <c r="P28" s="9" t="s">
        <v>6</v>
      </c>
      <c r="Q28" s="9" t="s">
        <v>34</v>
      </c>
      <c r="R28" s="137"/>
      <c r="S28" s="120"/>
    </row>
    <row r="29" spans="1:19" ht="36" customHeight="1">
      <c r="A29" s="10">
        <v>2022121026</v>
      </c>
      <c r="B29" s="40" t="s">
        <v>37</v>
      </c>
      <c r="C29" s="16">
        <v>5.99</v>
      </c>
      <c r="D29" s="10" t="s">
        <v>119</v>
      </c>
      <c r="E29" s="7">
        <v>44902</v>
      </c>
      <c r="F29" s="44" t="s">
        <v>38</v>
      </c>
      <c r="G29" s="44" t="s">
        <v>39</v>
      </c>
      <c r="H29" s="13">
        <v>35763469</v>
      </c>
      <c r="I29" s="5"/>
      <c r="J29" s="40"/>
      <c r="K29" s="16"/>
      <c r="L29" s="7"/>
      <c r="M29" s="41"/>
      <c r="N29" s="41"/>
      <c r="O29" s="8"/>
      <c r="P29" s="9"/>
      <c r="Q29" s="9"/>
      <c r="R29" s="93"/>
      <c r="S29" s="93"/>
    </row>
    <row r="30" spans="1:19" ht="36" customHeight="1">
      <c r="A30" s="10">
        <v>2022121027</v>
      </c>
      <c r="B30" s="105" t="s">
        <v>481</v>
      </c>
      <c r="C30" s="106">
        <v>126</v>
      </c>
      <c r="D30" s="107"/>
      <c r="E30" s="108">
        <v>44900</v>
      </c>
      <c r="F30" s="105" t="s">
        <v>482</v>
      </c>
      <c r="G30" s="105" t="s">
        <v>483</v>
      </c>
      <c r="H30" s="109">
        <v>50787047</v>
      </c>
      <c r="I30" s="21"/>
      <c r="J30" s="40" t="str">
        <f t="shared" si="0"/>
        <v>oprava + revízia pohonu brány - záloha</v>
      </c>
      <c r="K30" s="16">
        <f t="shared" si="0"/>
        <v>126</v>
      </c>
      <c r="L30" s="7">
        <v>44895</v>
      </c>
      <c r="M30" s="41" t="str">
        <f t="shared" si="1"/>
        <v>Hörmann, Ing. Peter Štepien - strp&amp; step</v>
      </c>
      <c r="N30" s="41" t="str">
        <f t="shared" si="1"/>
        <v>Paričovská 1366/59, 075 01 Trebišov</v>
      </c>
      <c r="O30" s="8">
        <f t="shared" si="1"/>
        <v>50787047</v>
      </c>
      <c r="P30" s="9" t="s">
        <v>32</v>
      </c>
      <c r="Q30" s="9" t="s">
        <v>33</v>
      </c>
      <c r="R30" s="93"/>
      <c r="S30" s="120"/>
    </row>
    <row r="31" spans="1:20" ht="36" customHeight="1">
      <c r="A31" s="10">
        <v>2022121028</v>
      </c>
      <c r="B31" s="40" t="s">
        <v>1241</v>
      </c>
      <c r="C31" s="16">
        <v>11.41</v>
      </c>
      <c r="D31" s="57"/>
      <c r="E31" s="7">
        <v>44903</v>
      </c>
      <c r="F31" s="41" t="s">
        <v>1242</v>
      </c>
      <c r="G31" s="41" t="s">
        <v>1243</v>
      </c>
      <c r="H31" s="8">
        <v>51726505</v>
      </c>
      <c r="I31" s="5"/>
      <c r="J31" s="40" t="str">
        <f t="shared" si="0"/>
        <v>vzduchový filter do kosačky</v>
      </c>
      <c r="K31" s="16">
        <f t="shared" si="0"/>
        <v>11.41</v>
      </c>
      <c r="L31" s="7">
        <v>44903</v>
      </c>
      <c r="M31" s="41" t="str">
        <f t="shared" si="1"/>
        <v>ZARTECH, s.r.o.</v>
      </c>
      <c r="N31" s="41" t="str">
        <f t="shared" si="1"/>
        <v>Turá lúka 65, 970 03 Myjava 3</v>
      </c>
      <c r="O31" s="8">
        <f t="shared" si="1"/>
        <v>51726505</v>
      </c>
      <c r="P31" s="9" t="s">
        <v>32</v>
      </c>
      <c r="Q31" s="9" t="s">
        <v>33</v>
      </c>
      <c r="R31" s="163"/>
      <c r="S31" s="163"/>
      <c r="T31" s="52"/>
    </row>
    <row r="32" spans="1:22" ht="36" customHeight="1">
      <c r="A32" s="10">
        <v>2022121029</v>
      </c>
      <c r="B32" s="40" t="s">
        <v>35</v>
      </c>
      <c r="C32" s="16">
        <v>1470.55</v>
      </c>
      <c r="D32" s="6" t="s">
        <v>260</v>
      </c>
      <c r="E32" s="7">
        <v>44905</v>
      </c>
      <c r="F32" s="40" t="s">
        <v>1137</v>
      </c>
      <c r="G32" s="41" t="s">
        <v>1138</v>
      </c>
      <c r="H32" s="8">
        <v>36576638</v>
      </c>
      <c r="I32" s="21" t="s">
        <v>1244</v>
      </c>
      <c r="J32" s="40" t="str">
        <f t="shared" si="0"/>
        <v>potraviny</v>
      </c>
      <c r="K32" s="16">
        <f t="shared" si="0"/>
        <v>1470.55</v>
      </c>
      <c r="L32" s="7">
        <v>44897</v>
      </c>
      <c r="M32" s="41" t="str">
        <f t="shared" si="1"/>
        <v>BFZ TRIO s.r.o.</v>
      </c>
      <c r="N32" s="41" t="str">
        <f t="shared" si="1"/>
        <v>Jovická 1, 048 01 Rožňava</v>
      </c>
      <c r="O32" s="8">
        <f t="shared" si="1"/>
        <v>36576638</v>
      </c>
      <c r="P32" s="9" t="s">
        <v>6</v>
      </c>
      <c r="Q32" s="9" t="s">
        <v>34</v>
      </c>
      <c r="R32" s="137"/>
      <c r="S32" s="120"/>
      <c r="U32" s="34"/>
      <c r="V32" s="55"/>
    </row>
    <row r="33" spans="1:22" ht="36" customHeight="1">
      <c r="A33" s="10">
        <v>2022121030</v>
      </c>
      <c r="B33" s="40" t="s">
        <v>35</v>
      </c>
      <c r="C33" s="16">
        <v>1183.38</v>
      </c>
      <c r="D33" s="6"/>
      <c r="E33" s="7">
        <v>44905</v>
      </c>
      <c r="F33" s="40" t="s">
        <v>60</v>
      </c>
      <c r="G33" s="41" t="s">
        <v>61</v>
      </c>
      <c r="H33" s="8">
        <v>44240104</v>
      </c>
      <c r="I33" s="5" t="s">
        <v>1245</v>
      </c>
      <c r="J33" s="40" t="str">
        <f t="shared" si="0"/>
        <v>potraviny</v>
      </c>
      <c r="K33" s="16">
        <f t="shared" si="0"/>
        <v>1183.38</v>
      </c>
      <c r="L33" s="7">
        <v>44903</v>
      </c>
      <c r="M33" s="41" t="str">
        <f t="shared" si="1"/>
        <v>BOHUŠ ŠESTÁK s.r.o.</v>
      </c>
      <c r="N33" s="41" t="str">
        <f t="shared" si="1"/>
        <v>Vodárenská 343/2, 924 01 Galanta</v>
      </c>
      <c r="O33" s="8">
        <f t="shared" si="1"/>
        <v>44240104</v>
      </c>
      <c r="P33" s="9" t="s">
        <v>6</v>
      </c>
      <c r="Q33" s="9" t="s">
        <v>34</v>
      </c>
      <c r="R33" s="137"/>
      <c r="S33" s="93"/>
      <c r="U33" s="34"/>
      <c r="V33" s="34"/>
    </row>
    <row r="34" spans="1:22" ht="36" customHeight="1">
      <c r="A34" s="10">
        <v>2022121031</v>
      </c>
      <c r="B34" s="40" t="s">
        <v>35</v>
      </c>
      <c r="C34" s="16">
        <v>661.52</v>
      </c>
      <c r="D34" s="6"/>
      <c r="E34" s="7">
        <v>44905</v>
      </c>
      <c r="F34" s="40" t="s">
        <v>60</v>
      </c>
      <c r="G34" s="41" t="s">
        <v>61</v>
      </c>
      <c r="H34" s="8">
        <v>44240104</v>
      </c>
      <c r="I34" s="21" t="s">
        <v>1246</v>
      </c>
      <c r="J34" s="40" t="str">
        <f t="shared" si="0"/>
        <v>potraviny</v>
      </c>
      <c r="K34" s="16">
        <f t="shared" si="0"/>
        <v>661.52</v>
      </c>
      <c r="L34" s="7">
        <v>44903</v>
      </c>
      <c r="M34" s="41" t="str">
        <f t="shared" si="1"/>
        <v>BOHUŠ ŠESTÁK s.r.o.</v>
      </c>
      <c r="N34" s="41" t="str">
        <f t="shared" si="1"/>
        <v>Vodárenská 343/2, 924 01 Galanta</v>
      </c>
      <c r="O34" s="8">
        <f t="shared" si="1"/>
        <v>44240104</v>
      </c>
      <c r="P34" s="9" t="s">
        <v>6</v>
      </c>
      <c r="Q34" s="9" t="s">
        <v>34</v>
      </c>
      <c r="R34" s="137"/>
      <c r="S34" s="120"/>
      <c r="U34" s="34"/>
      <c r="V34" s="34"/>
    </row>
    <row r="35" spans="1:19" ht="36" customHeight="1">
      <c r="A35" s="10">
        <v>2022121032</v>
      </c>
      <c r="B35" s="40" t="s">
        <v>350</v>
      </c>
      <c r="C35" s="16">
        <v>862.57</v>
      </c>
      <c r="D35" s="10">
        <v>4020004007</v>
      </c>
      <c r="E35" s="7">
        <v>44896</v>
      </c>
      <c r="F35" s="44" t="s">
        <v>243</v>
      </c>
      <c r="G35" s="44" t="s">
        <v>244</v>
      </c>
      <c r="H35" s="13">
        <v>36570460</v>
      </c>
      <c r="I35" s="5"/>
      <c r="J35" s="40"/>
      <c r="K35" s="16"/>
      <c r="L35" s="7"/>
      <c r="M35" s="41"/>
      <c r="N35" s="41"/>
      <c r="O35" s="8"/>
      <c r="P35" s="9"/>
      <c r="Q35" s="9"/>
      <c r="S35" s="93"/>
    </row>
    <row r="36" spans="1:19" ht="36" customHeight="1">
      <c r="A36" s="10">
        <v>2022121033</v>
      </c>
      <c r="B36" s="20" t="s">
        <v>35</v>
      </c>
      <c r="C36" s="16">
        <v>570.5</v>
      </c>
      <c r="D36" s="6"/>
      <c r="E36" s="62">
        <v>44908</v>
      </c>
      <c r="F36" s="12" t="s">
        <v>105</v>
      </c>
      <c r="G36" s="12" t="s">
        <v>101</v>
      </c>
      <c r="H36" s="13">
        <v>34152199</v>
      </c>
      <c r="I36" s="21" t="s">
        <v>1247</v>
      </c>
      <c r="J36" s="40" t="str">
        <f t="shared" si="0"/>
        <v>potraviny</v>
      </c>
      <c r="K36" s="16">
        <f t="shared" si="0"/>
        <v>570.5</v>
      </c>
      <c r="L36" s="7">
        <v>44903</v>
      </c>
      <c r="M36" s="41" t="str">
        <f t="shared" si="1"/>
        <v>Bidfood Slovakia, s.r.o</v>
      </c>
      <c r="N36" s="41" t="str">
        <f t="shared" si="1"/>
        <v>Piešťanská 2321/71,  915 01 Nové Mesto nad Váhom</v>
      </c>
      <c r="O36" s="8">
        <f t="shared" si="1"/>
        <v>34152199</v>
      </c>
      <c r="P36" s="9" t="s">
        <v>6</v>
      </c>
      <c r="Q36" s="9" t="s">
        <v>34</v>
      </c>
      <c r="R36" s="137"/>
      <c r="S36" s="120"/>
    </row>
    <row r="37" spans="1:19" ht="36" customHeight="1">
      <c r="A37" s="10">
        <v>2022121034</v>
      </c>
      <c r="B37" s="40" t="s">
        <v>35</v>
      </c>
      <c r="C37" s="16">
        <v>438</v>
      </c>
      <c r="D37" s="57"/>
      <c r="E37" s="62">
        <v>44907</v>
      </c>
      <c r="F37" s="41" t="s">
        <v>287</v>
      </c>
      <c r="G37" s="41" t="s">
        <v>116</v>
      </c>
      <c r="H37" s="8">
        <v>50165402</v>
      </c>
      <c r="I37" s="5" t="s">
        <v>1248</v>
      </c>
      <c r="J37" s="40" t="str">
        <f t="shared" si="0"/>
        <v>potraviny</v>
      </c>
      <c r="K37" s="16">
        <f t="shared" si="0"/>
        <v>438</v>
      </c>
      <c r="L37" s="7">
        <v>44903</v>
      </c>
      <c r="M37" s="41" t="str">
        <f t="shared" si="1"/>
        <v>Tropico V, s.r.o.</v>
      </c>
      <c r="N37" s="41" t="str">
        <f t="shared" si="1"/>
        <v>Dolný Harmanec 40, 976 03 Dolný Harmanec</v>
      </c>
      <c r="O37" s="8">
        <f t="shared" si="1"/>
        <v>50165402</v>
      </c>
      <c r="P37" s="9" t="s">
        <v>6</v>
      </c>
      <c r="Q37" s="9" t="s">
        <v>34</v>
      </c>
      <c r="R37" s="137"/>
      <c r="S37" s="93"/>
    </row>
    <row r="38" spans="1:19" ht="36" customHeight="1">
      <c r="A38" s="10">
        <v>2022121035</v>
      </c>
      <c r="B38" s="40" t="s">
        <v>35</v>
      </c>
      <c r="C38" s="16">
        <v>397.56</v>
      </c>
      <c r="D38" s="57"/>
      <c r="E38" s="62">
        <v>44908</v>
      </c>
      <c r="F38" s="41" t="s">
        <v>287</v>
      </c>
      <c r="G38" s="41" t="s">
        <v>116</v>
      </c>
      <c r="H38" s="8">
        <v>50165402</v>
      </c>
      <c r="I38" s="21" t="s">
        <v>1249</v>
      </c>
      <c r="J38" s="40" t="str">
        <f t="shared" si="0"/>
        <v>potraviny</v>
      </c>
      <c r="K38" s="16">
        <f t="shared" si="0"/>
        <v>397.56</v>
      </c>
      <c r="L38" s="7">
        <v>44907</v>
      </c>
      <c r="M38" s="41" t="str">
        <f t="shared" si="1"/>
        <v>Tropico V, s.r.o.</v>
      </c>
      <c r="N38" s="41" t="str">
        <f t="shared" si="1"/>
        <v>Dolný Harmanec 40, 976 03 Dolný Harmanec</v>
      </c>
      <c r="O38" s="8">
        <f t="shared" si="1"/>
        <v>50165402</v>
      </c>
      <c r="P38" s="9" t="s">
        <v>6</v>
      </c>
      <c r="Q38" s="9" t="s">
        <v>34</v>
      </c>
      <c r="R38" s="137"/>
      <c r="S38" s="120"/>
    </row>
    <row r="39" spans="1:19" ht="36" customHeight="1">
      <c r="A39" s="10">
        <v>2022121036</v>
      </c>
      <c r="B39" s="36" t="s">
        <v>5</v>
      </c>
      <c r="C39" s="16">
        <v>46.5</v>
      </c>
      <c r="D39" s="6" t="s">
        <v>98</v>
      </c>
      <c r="E39" s="7">
        <v>44908</v>
      </c>
      <c r="F39" s="12" t="s">
        <v>86</v>
      </c>
      <c r="G39" s="12" t="s">
        <v>87</v>
      </c>
      <c r="H39" s="13">
        <v>35908718</v>
      </c>
      <c r="I39" s="5"/>
      <c r="J39" s="40"/>
      <c r="K39" s="16"/>
      <c r="L39" s="7"/>
      <c r="M39" s="41"/>
      <c r="N39" s="41"/>
      <c r="O39" s="8"/>
      <c r="P39" s="9"/>
      <c r="Q39" s="9"/>
      <c r="R39" s="137"/>
      <c r="S39" s="93"/>
    </row>
    <row r="40" spans="1:19" ht="36" customHeight="1">
      <c r="A40" s="10">
        <v>2022121037</v>
      </c>
      <c r="B40" s="40" t="s">
        <v>46</v>
      </c>
      <c r="C40" s="16">
        <v>703.25</v>
      </c>
      <c r="D40" s="56" t="s">
        <v>200</v>
      </c>
      <c r="E40" s="7">
        <v>44906</v>
      </c>
      <c r="F40" s="44" t="s">
        <v>10</v>
      </c>
      <c r="G40" s="44" t="s">
        <v>11</v>
      </c>
      <c r="H40" s="13">
        <v>47925914</v>
      </c>
      <c r="I40" s="21" t="s">
        <v>1250</v>
      </c>
      <c r="J40" s="40" t="str">
        <f aca="true" t="shared" si="2" ref="J40:K43">B40</f>
        <v>lieky</v>
      </c>
      <c r="K40" s="16">
        <f t="shared" si="2"/>
        <v>703.25</v>
      </c>
      <c r="L40" s="7">
        <v>44903</v>
      </c>
      <c r="M40" s="41" t="str">
        <f aca="true" t="shared" si="3" ref="M40:O43">F40</f>
        <v>ATONA s.r.o.</v>
      </c>
      <c r="N40" s="41" t="str">
        <f t="shared" si="3"/>
        <v>Okružná 30, 048 01 Rožňava</v>
      </c>
      <c r="O40" s="8">
        <f t="shared" si="3"/>
        <v>47925914</v>
      </c>
      <c r="P40" s="9" t="s">
        <v>32</v>
      </c>
      <c r="Q40" s="9" t="s">
        <v>33</v>
      </c>
      <c r="R40" s="137"/>
      <c r="S40" s="120"/>
    </row>
    <row r="41" spans="1:20" ht="36" customHeight="1">
      <c r="A41" s="10">
        <v>2022121038</v>
      </c>
      <c r="B41" s="40" t="s">
        <v>46</v>
      </c>
      <c r="C41" s="16">
        <v>772.75</v>
      </c>
      <c r="D41" s="56" t="s">
        <v>200</v>
      </c>
      <c r="E41" s="7">
        <v>44906</v>
      </c>
      <c r="F41" s="44" t="s">
        <v>10</v>
      </c>
      <c r="G41" s="44" t="s">
        <v>11</v>
      </c>
      <c r="H41" s="13">
        <v>47925914</v>
      </c>
      <c r="I41" s="21" t="s">
        <v>1251</v>
      </c>
      <c r="J41" s="40" t="str">
        <f t="shared" si="2"/>
        <v>lieky</v>
      </c>
      <c r="K41" s="16">
        <f t="shared" si="2"/>
        <v>772.75</v>
      </c>
      <c r="L41" s="7">
        <v>44904</v>
      </c>
      <c r="M41" s="41" t="str">
        <f t="shared" si="3"/>
        <v>ATONA s.r.o.</v>
      </c>
      <c r="N41" s="41" t="str">
        <f t="shared" si="3"/>
        <v>Okružná 30, 048 01 Rožňava</v>
      </c>
      <c r="O41" s="8">
        <f t="shared" si="3"/>
        <v>47925914</v>
      </c>
      <c r="P41" s="9" t="s">
        <v>32</v>
      </c>
      <c r="Q41" s="9" t="s">
        <v>33</v>
      </c>
      <c r="R41" s="137"/>
      <c r="S41" s="93"/>
      <c r="T41" s="110"/>
    </row>
    <row r="42" spans="1:19" ht="36" customHeight="1">
      <c r="A42" s="10">
        <v>2022121039</v>
      </c>
      <c r="B42" s="40" t="s">
        <v>46</v>
      </c>
      <c r="C42" s="16">
        <v>1972.62</v>
      </c>
      <c r="D42" s="56" t="s">
        <v>200</v>
      </c>
      <c r="E42" s="7">
        <v>44906</v>
      </c>
      <c r="F42" s="44" t="s">
        <v>10</v>
      </c>
      <c r="G42" s="44" t="s">
        <v>11</v>
      </c>
      <c r="H42" s="13">
        <v>47925914</v>
      </c>
      <c r="I42" s="21" t="s">
        <v>1252</v>
      </c>
      <c r="J42" s="40" t="str">
        <f t="shared" si="2"/>
        <v>lieky</v>
      </c>
      <c r="K42" s="16">
        <f t="shared" si="2"/>
        <v>1972.62</v>
      </c>
      <c r="L42" s="7">
        <v>44904</v>
      </c>
      <c r="M42" s="41" t="str">
        <f t="shared" si="3"/>
        <v>ATONA s.r.o.</v>
      </c>
      <c r="N42" s="41" t="str">
        <f t="shared" si="3"/>
        <v>Okružná 30, 048 01 Rožňava</v>
      </c>
      <c r="O42" s="8">
        <f t="shared" si="3"/>
        <v>47925914</v>
      </c>
      <c r="P42" s="9" t="s">
        <v>32</v>
      </c>
      <c r="Q42" s="9" t="s">
        <v>33</v>
      </c>
      <c r="R42" s="137"/>
      <c r="S42" s="120"/>
    </row>
    <row r="43" spans="1:19" ht="36" customHeight="1">
      <c r="A43" s="10">
        <v>2022121040</v>
      </c>
      <c r="B43" s="40" t="s">
        <v>46</v>
      </c>
      <c r="C43" s="16">
        <v>1476.12</v>
      </c>
      <c r="D43" s="56" t="s">
        <v>200</v>
      </c>
      <c r="E43" s="7">
        <v>44906</v>
      </c>
      <c r="F43" s="44" t="s">
        <v>10</v>
      </c>
      <c r="G43" s="44" t="s">
        <v>11</v>
      </c>
      <c r="H43" s="13">
        <v>47925914</v>
      </c>
      <c r="I43" s="21" t="s">
        <v>1253</v>
      </c>
      <c r="J43" s="40" t="str">
        <f t="shared" si="2"/>
        <v>lieky</v>
      </c>
      <c r="K43" s="16">
        <f t="shared" si="2"/>
        <v>1476.12</v>
      </c>
      <c r="L43" s="7">
        <v>44904</v>
      </c>
      <c r="M43" s="41" t="str">
        <f t="shared" si="3"/>
        <v>ATONA s.r.o.</v>
      </c>
      <c r="N43" s="41" t="str">
        <f t="shared" si="3"/>
        <v>Okružná 30, 048 01 Rožňava</v>
      </c>
      <c r="O43" s="8">
        <f t="shared" si="3"/>
        <v>47925914</v>
      </c>
      <c r="P43" s="9" t="s">
        <v>32</v>
      </c>
      <c r="Q43" s="9" t="s">
        <v>33</v>
      </c>
      <c r="R43" s="137"/>
      <c r="S43" s="93"/>
    </row>
    <row r="44" spans="1:19" ht="36" customHeight="1">
      <c r="A44" s="10">
        <v>2022121041</v>
      </c>
      <c r="B44" s="40" t="s">
        <v>35</v>
      </c>
      <c r="C44" s="16">
        <v>83.39</v>
      </c>
      <c r="D44" s="57" t="s">
        <v>459</v>
      </c>
      <c r="E44" s="7">
        <v>44908</v>
      </c>
      <c r="F44" s="41" t="s">
        <v>48</v>
      </c>
      <c r="G44" s="41" t="s">
        <v>49</v>
      </c>
      <c r="H44" s="8">
        <v>45952671</v>
      </c>
      <c r="I44" s="21"/>
      <c r="J44" s="40"/>
      <c r="K44" s="16"/>
      <c r="L44" s="7"/>
      <c r="M44" s="41"/>
      <c r="N44" s="41"/>
      <c r="O44" s="8"/>
      <c r="P44" s="9"/>
      <c r="Q44" s="9"/>
      <c r="R44" s="137"/>
      <c r="S44" s="120"/>
    </row>
    <row r="45" spans="1:19" ht="36" customHeight="1">
      <c r="A45" s="10">
        <v>2022121042</v>
      </c>
      <c r="B45" s="40" t="s">
        <v>35</v>
      </c>
      <c r="C45" s="16">
        <v>1432.63</v>
      </c>
      <c r="D45" s="57" t="s">
        <v>459</v>
      </c>
      <c r="E45" s="7">
        <v>44909</v>
      </c>
      <c r="F45" s="41" t="s">
        <v>48</v>
      </c>
      <c r="G45" s="41" t="s">
        <v>49</v>
      </c>
      <c r="H45" s="8">
        <v>45952671</v>
      </c>
      <c r="I45" s="5"/>
      <c r="J45" s="40" t="str">
        <f t="shared" si="0"/>
        <v>potraviny</v>
      </c>
      <c r="K45" s="16">
        <f t="shared" si="0"/>
        <v>1432.63</v>
      </c>
      <c r="L45" s="7">
        <v>44883</v>
      </c>
      <c r="M45" s="41" t="str">
        <f t="shared" si="1"/>
        <v>METRO Cash and Carry SR s.r.o.</v>
      </c>
      <c r="N45" s="41" t="str">
        <f t="shared" si="1"/>
        <v>Senecká cesta 1881,900 28  Ivanka pri Dunaji</v>
      </c>
      <c r="O45" s="8">
        <f t="shared" si="1"/>
        <v>45952671</v>
      </c>
      <c r="P45" s="9" t="s">
        <v>32</v>
      </c>
      <c r="Q45" s="9" t="s">
        <v>33</v>
      </c>
      <c r="R45" s="137"/>
      <c r="S45" s="93"/>
    </row>
    <row r="46" spans="1:19" ht="36" customHeight="1">
      <c r="A46" s="10">
        <v>2022121043</v>
      </c>
      <c r="B46" s="40" t="s">
        <v>35</v>
      </c>
      <c r="C46" s="16">
        <v>128.64</v>
      </c>
      <c r="D46" s="57" t="s">
        <v>459</v>
      </c>
      <c r="E46" s="7">
        <v>44909</v>
      </c>
      <c r="F46" s="41" t="s">
        <v>48</v>
      </c>
      <c r="G46" s="41" t="s">
        <v>49</v>
      </c>
      <c r="H46" s="8">
        <v>45952671</v>
      </c>
      <c r="I46" s="21" t="s">
        <v>1254</v>
      </c>
      <c r="J46" s="40" t="str">
        <f t="shared" si="0"/>
        <v>potraviny</v>
      </c>
      <c r="K46" s="16">
        <f t="shared" si="0"/>
        <v>128.64</v>
      </c>
      <c r="L46" s="7">
        <v>44916</v>
      </c>
      <c r="M46" s="41" t="str">
        <f t="shared" si="1"/>
        <v>METRO Cash and Carry SR s.r.o.</v>
      </c>
      <c r="N46" s="41" t="str">
        <f t="shared" si="1"/>
        <v>Senecká cesta 1881,900 28  Ivanka pri Dunaji</v>
      </c>
      <c r="O46" s="8">
        <f t="shared" si="1"/>
        <v>45952671</v>
      </c>
      <c r="P46" s="9" t="s">
        <v>6</v>
      </c>
      <c r="Q46" s="9" t="s">
        <v>34</v>
      </c>
      <c r="R46" s="137"/>
      <c r="S46" s="120"/>
    </row>
    <row r="47" spans="1:19" ht="36" customHeight="1">
      <c r="A47" s="10">
        <v>2022121044</v>
      </c>
      <c r="B47" s="40" t="s">
        <v>35</v>
      </c>
      <c r="C47" s="16">
        <v>143.64</v>
      </c>
      <c r="D47" s="57" t="s">
        <v>459</v>
      </c>
      <c r="E47" s="7">
        <v>44909</v>
      </c>
      <c r="F47" s="41" t="s">
        <v>48</v>
      </c>
      <c r="G47" s="41" t="s">
        <v>49</v>
      </c>
      <c r="H47" s="8">
        <v>45952671</v>
      </c>
      <c r="I47" s="21" t="s">
        <v>1255</v>
      </c>
      <c r="J47" s="40" t="str">
        <f t="shared" si="0"/>
        <v>potraviny</v>
      </c>
      <c r="K47" s="16">
        <f t="shared" si="0"/>
        <v>143.64</v>
      </c>
      <c r="L47" s="7">
        <v>44886</v>
      </c>
      <c r="M47" s="41" t="str">
        <f t="shared" si="1"/>
        <v>METRO Cash and Carry SR s.r.o.</v>
      </c>
      <c r="N47" s="41" t="str">
        <f t="shared" si="1"/>
        <v>Senecká cesta 1881,900 28  Ivanka pri Dunaji</v>
      </c>
      <c r="O47" s="8">
        <f t="shared" si="1"/>
        <v>45952671</v>
      </c>
      <c r="P47" s="9" t="s">
        <v>6</v>
      </c>
      <c r="Q47" s="9" t="s">
        <v>34</v>
      </c>
      <c r="R47" s="137"/>
      <c r="S47" s="93"/>
    </row>
    <row r="48" spans="1:19" ht="36" customHeight="1">
      <c r="A48" s="10">
        <v>2022121045</v>
      </c>
      <c r="B48" s="40" t="s">
        <v>35</v>
      </c>
      <c r="C48" s="16">
        <v>1654.49</v>
      </c>
      <c r="D48" s="57" t="s">
        <v>459</v>
      </c>
      <c r="E48" s="7">
        <v>44909</v>
      </c>
      <c r="F48" s="41" t="s">
        <v>48</v>
      </c>
      <c r="G48" s="41" t="s">
        <v>49</v>
      </c>
      <c r="H48" s="8">
        <v>45952671</v>
      </c>
      <c r="I48" s="21"/>
      <c r="J48" s="40" t="str">
        <f t="shared" si="0"/>
        <v>potraviny</v>
      </c>
      <c r="K48" s="16">
        <f t="shared" si="0"/>
        <v>1654.49</v>
      </c>
      <c r="L48" s="7">
        <v>44890</v>
      </c>
      <c r="M48" s="41" t="str">
        <f t="shared" si="1"/>
        <v>METRO Cash and Carry SR s.r.o.</v>
      </c>
      <c r="N48" s="41" t="str">
        <f t="shared" si="1"/>
        <v>Senecká cesta 1881,900 28  Ivanka pri Dunaji</v>
      </c>
      <c r="O48" s="8">
        <f t="shared" si="1"/>
        <v>45952671</v>
      </c>
      <c r="P48" s="9" t="s">
        <v>32</v>
      </c>
      <c r="Q48" s="9" t="s">
        <v>33</v>
      </c>
      <c r="R48" s="137"/>
      <c r="S48" s="120"/>
    </row>
    <row r="49" spans="1:23" ht="36" customHeight="1">
      <c r="A49" s="10">
        <v>2022121046</v>
      </c>
      <c r="B49" s="40" t="s">
        <v>35</v>
      </c>
      <c r="C49" s="16">
        <v>357.19</v>
      </c>
      <c r="D49" s="57" t="s">
        <v>459</v>
      </c>
      <c r="E49" s="7">
        <v>44909</v>
      </c>
      <c r="F49" s="41" t="s">
        <v>48</v>
      </c>
      <c r="G49" s="41" t="s">
        <v>49</v>
      </c>
      <c r="H49" s="8">
        <v>45952671</v>
      </c>
      <c r="I49" s="21"/>
      <c r="J49" s="40" t="str">
        <f t="shared" si="0"/>
        <v>potraviny</v>
      </c>
      <c r="K49" s="16">
        <f t="shared" si="0"/>
        <v>357.19</v>
      </c>
      <c r="L49" s="7">
        <v>44900</v>
      </c>
      <c r="M49" s="41" t="str">
        <f t="shared" si="1"/>
        <v>METRO Cash and Carry SR s.r.o.</v>
      </c>
      <c r="N49" s="41" t="str">
        <f t="shared" si="1"/>
        <v>Senecká cesta 1881,900 28  Ivanka pri Dunaji</v>
      </c>
      <c r="O49" s="8">
        <f t="shared" si="1"/>
        <v>45952671</v>
      </c>
      <c r="P49" s="9" t="s">
        <v>32</v>
      </c>
      <c r="Q49" s="9" t="s">
        <v>33</v>
      </c>
      <c r="R49" s="137"/>
      <c r="S49" s="93"/>
      <c r="W49" s="85"/>
    </row>
    <row r="50" spans="1:20" ht="36" customHeight="1">
      <c r="A50" s="10">
        <v>2022121047</v>
      </c>
      <c r="B50" s="40" t="s">
        <v>35</v>
      </c>
      <c r="C50" s="16">
        <v>1682.13</v>
      </c>
      <c r="D50" s="57" t="s">
        <v>459</v>
      </c>
      <c r="E50" s="7">
        <v>44910</v>
      </c>
      <c r="F50" s="41" t="s">
        <v>48</v>
      </c>
      <c r="G50" s="41" t="s">
        <v>49</v>
      </c>
      <c r="H50" s="8">
        <v>45952671</v>
      </c>
      <c r="I50" s="21"/>
      <c r="J50" s="40" t="str">
        <f t="shared" si="0"/>
        <v>potraviny</v>
      </c>
      <c r="K50" s="16">
        <f t="shared" si="0"/>
        <v>1682.13</v>
      </c>
      <c r="L50" s="7">
        <v>44907</v>
      </c>
      <c r="M50" s="41" t="str">
        <f t="shared" si="1"/>
        <v>METRO Cash and Carry SR s.r.o.</v>
      </c>
      <c r="N50" s="41" t="str">
        <f t="shared" si="1"/>
        <v>Senecká cesta 1881,900 28  Ivanka pri Dunaji</v>
      </c>
      <c r="O50" s="8">
        <f t="shared" si="1"/>
        <v>45952671</v>
      </c>
      <c r="P50" s="9" t="s">
        <v>32</v>
      </c>
      <c r="Q50" s="9" t="s">
        <v>33</v>
      </c>
      <c r="R50" s="137"/>
      <c r="S50" s="120"/>
      <c r="T50" s="125"/>
    </row>
    <row r="51" spans="1:19" ht="36" customHeight="1">
      <c r="A51" s="10">
        <v>2022121048</v>
      </c>
      <c r="B51" s="40" t="s">
        <v>35</v>
      </c>
      <c r="C51" s="16">
        <v>321.02</v>
      </c>
      <c r="D51" s="57" t="s">
        <v>459</v>
      </c>
      <c r="E51" s="7">
        <v>44910</v>
      </c>
      <c r="F51" s="41" t="s">
        <v>48</v>
      </c>
      <c r="G51" s="41" t="s">
        <v>49</v>
      </c>
      <c r="H51" s="8">
        <v>45952671</v>
      </c>
      <c r="I51" s="21" t="s">
        <v>1256</v>
      </c>
      <c r="J51" s="40" t="str">
        <f t="shared" si="0"/>
        <v>potraviny</v>
      </c>
      <c r="K51" s="16">
        <f t="shared" si="0"/>
        <v>321.02</v>
      </c>
      <c r="L51" s="7">
        <v>44907</v>
      </c>
      <c r="M51" s="41" t="str">
        <f t="shared" si="1"/>
        <v>METRO Cash and Carry SR s.r.o.</v>
      </c>
      <c r="N51" s="41" t="str">
        <f t="shared" si="1"/>
        <v>Senecká cesta 1881,900 28  Ivanka pri Dunaji</v>
      </c>
      <c r="O51" s="8">
        <f t="shared" si="1"/>
        <v>45952671</v>
      </c>
      <c r="P51" s="9" t="s">
        <v>6</v>
      </c>
      <c r="Q51" s="9" t="s">
        <v>34</v>
      </c>
      <c r="R51" s="137"/>
      <c r="S51" s="93"/>
    </row>
    <row r="52" spans="1:19" ht="36" customHeight="1">
      <c r="A52" s="10">
        <v>2022121049</v>
      </c>
      <c r="B52" s="40" t="s">
        <v>35</v>
      </c>
      <c r="C52" s="16">
        <v>379.19</v>
      </c>
      <c r="D52" s="57" t="s">
        <v>459</v>
      </c>
      <c r="E52" s="7">
        <v>44910</v>
      </c>
      <c r="F52" s="41" t="s">
        <v>48</v>
      </c>
      <c r="G52" s="41" t="s">
        <v>49</v>
      </c>
      <c r="H52" s="8">
        <v>45952671</v>
      </c>
      <c r="I52" s="21"/>
      <c r="J52" s="40" t="str">
        <f t="shared" si="0"/>
        <v>potraviny</v>
      </c>
      <c r="K52" s="16">
        <f t="shared" si="0"/>
        <v>379.19</v>
      </c>
      <c r="L52" s="7">
        <v>44907</v>
      </c>
      <c r="M52" s="41" t="str">
        <f t="shared" si="1"/>
        <v>METRO Cash and Carry SR s.r.o.</v>
      </c>
      <c r="N52" s="41" t="str">
        <f t="shared" si="1"/>
        <v>Senecká cesta 1881,900 28  Ivanka pri Dunaji</v>
      </c>
      <c r="O52" s="8">
        <f t="shared" si="1"/>
        <v>45952671</v>
      </c>
      <c r="P52" s="9" t="s">
        <v>32</v>
      </c>
      <c r="Q52" s="9" t="s">
        <v>33</v>
      </c>
      <c r="R52" s="137"/>
      <c r="S52" s="120"/>
    </row>
    <row r="53" spans="1:19" ht="36" customHeight="1">
      <c r="A53" s="10">
        <v>2022121050</v>
      </c>
      <c r="B53" s="40" t="s">
        <v>383</v>
      </c>
      <c r="C53" s="16">
        <v>-99.72</v>
      </c>
      <c r="D53" s="57" t="s">
        <v>459</v>
      </c>
      <c r="E53" s="7">
        <v>44910</v>
      </c>
      <c r="F53" s="41" t="s">
        <v>48</v>
      </c>
      <c r="G53" s="41" t="s">
        <v>49</v>
      </c>
      <c r="H53" s="8">
        <v>45952671</v>
      </c>
      <c r="I53" s="21"/>
      <c r="J53" s="40"/>
      <c r="K53" s="16"/>
      <c r="L53" s="7"/>
      <c r="M53" s="41"/>
      <c r="N53" s="41"/>
      <c r="O53" s="8"/>
      <c r="P53" s="9"/>
      <c r="Q53" s="9"/>
      <c r="R53" s="137"/>
      <c r="S53" s="93"/>
    </row>
    <row r="54" spans="1:23" ht="36" customHeight="1">
      <c r="A54" s="10">
        <v>2022121051</v>
      </c>
      <c r="B54" s="40" t="s">
        <v>293</v>
      </c>
      <c r="C54" s="16">
        <v>72.9</v>
      </c>
      <c r="D54" s="56"/>
      <c r="E54" s="62">
        <v>44907</v>
      </c>
      <c r="F54" s="44" t="s">
        <v>294</v>
      </c>
      <c r="G54" s="44" t="s">
        <v>295</v>
      </c>
      <c r="H54" s="13">
        <v>34290630</v>
      </c>
      <c r="I54" s="21"/>
      <c r="J54" s="40" t="str">
        <f t="shared" si="0"/>
        <v>ohrievacie teleso do umývačky</v>
      </c>
      <c r="K54" s="16">
        <f t="shared" si="0"/>
        <v>72.9</v>
      </c>
      <c r="L54" s="7"/>
      <c r="M54" s="41" t="str">
        <f t="shared" si="1"/>
        <v>Jozef Ferko - AV-EL mak.</v>
      </c>
      <c r="N54" s="41" t="str">
        <f t="shared" si="1"/>
        <v>Stakčínska 752, 069 01 Snina</v>
      </c>
      <c r="O54" s="8">
        <f t="shared" si="1"/>
        <v>34290630</v>
      </c>
      <c r="P54" s="9" t="s">
        <v>32</v>
      </c>
      <c r="Q54" s="9" t="s">
        <v>33</v>
      </c>
      <c r="R54" s="163"/>
      <c r="S54" s="163"/>
      <c r="T54" s="82"/>
      <c r="U54" s="83"/>
      <c r="W54" s="82"/>
    </row>
    <row r="55" spans="1:23" ht="36" customHeight="1">
      <c r="A55" s="10">
        <v>2022121052</v>
      </c>
      <c r="B55" s="40" t="s">
        <v>371</v>
      </c>
      <c r="C55" s="16">
        <v>150.2</v>
      </c>
      <c r="D55" s="6" t="s">
        <v>372</v>
      </c>
      <c r="E55" s="7">
        <v>44901</v>
      </c>
      <c r="F55" s="44" t="s">
        <v>373</v>
      </c>
      <c r="G55" s="44" t="s">
        <v>374</v>
      </c>
      <c r="H55" s="13">
        <v>35709332</v>
      </c>
      <c r="I55" s="5"/>
      <c r="J55" s="40"/>
      <c r="K55" s="16"/>
      <c r="L55" s="7"/>
      <c r="M55" s="41"/>
      <c r="N55" s="41"/>
      <c r="O55" s="8"/>
      <c r="P55" s="9"/>
      <c r="Q55" s="9"/>
      <c r="R55" s="137"/>
      <c r="S55" s="93"/>
      <c r="T55" s="82"/>
      <c r="U55" s="83"/>
      <c r="W55" s="82"/>
    </row>
    <row r="56" spans="1:23" ht="36" customHeight="1">
      <c r="A56" s="10">
        <v>2022121053</v>
      </c>
      <c r="B56" s="40" t="s">
        <v>35</v>
      </c>
      <c r="C56" s="16">
        <v>199.56</v>
      </c>
      <c r="D56" s="57"/>
      <c r="E56" s="62">
        <v>44907</v>
      </c>
      <c r="F56" s="41" t="s">
        <v>43</v>
      </c>
      <c r="G56" s="41" t="s">
        <v>44</v>
      </c>
      <c r="H56" s="8">
        <v>35760532</v>
      </c>
      <c r="I56" s="21" t="s">
        <v>1257</v>
      </c>
      <c r="J56" s="40" t="str">
        <f t="shared" si="0"/>
        <v>potraviny</v>
      </c>
      <c r="K56" s="16">
        <f t="shared" si="0"/>
        <v>199.56</v>
      </c>
      <c r="L56" s="7">
        <v>44907</v>
      </c>
      <c r="M56" s="41" t="str">
        <f t="shared" si="1"/>
        <v>ATC - JR, s.r.o.</v>
      </c>
      <c r="N56" s="41" t="str">
        <f t="shared" si="1"/>
        <v>Vsetínska cesta 766,020 01 Púchov</v>
      </c>
      <c r="O56" s="8">
        <f t="shared" si="1"/>
        <v>35760532</v>
      </c>
      <c r="P56" s="9" t="s">
        <v>6</v>
      </c>
      <c r="Q56" s="9" t="s">
        <v>34</v>
      </c>
      <c r="R56" s="137"/>
      <c r="S56" s="120"/>
      <c r="T56" s="82"/>
      <c r="U56" s="83"/>
      <c r="W56" s="82"/>
    </row>
    <row r="57" spans="1:23" ht="36" customHeight="1">
      <c r="A57" s="10">
        <v>2022121054</v>
      </c>
      <c r="B57" s="40" t="s">
        <v>35</v>
      </c>
      <c r="C57" s="16">
        <v>559.35</v>
      </c>
      <c r="D57" s="57"/>
      <c r="E57" s="62">
        <v>44909</v>
      </c>
      <c r="F57" s="41" t="s">
        <v>43</v>
      </c>
      <c r="G57" s="41" t="s">
        <v>44</v>
      </c>
      <c r="H57" s="8">
        <v>35760532</v>
      </c>
      <c r="I57" s="5" t="s">
        <v>1258</v>
      </c>
      <c r="J57" s="40" t="str">
        <f t="shared" si="0"/>
        <v>potraviny</v>
      </c>
      <c r="K57" s="16">
        <f t="shared" si="0"/>
        <v>559.35</v>
      </c>
      <c r="L57" s="7">
        <v>44907</v>
      </c>
      <c r="M57" s="41" t="str">
        <f t="shared" si="1"/>
        <v>ATC - JR, s.r.o.</v>
      </c>
      <c r="N57" s="41" t="str">
        <f t="shared" si="1"/>
        <v>Vsetínska cesta 766,020 01 Púchov</v>
      </c>
      <c r="O57" s="8">
        <f t="shared" si="1"/>
        <v>35760532</v>
      </c>
      <c r="P57" s="9" t="s">
        <v>6</v>
      </c>
      <c r="Q57" s="9" t="s">
        <v>34</v>
      </c>
      <c r="R57" s="137"/>
      <c r="S57" s="93"/>
      <c r="T57" s="82"/>
      <c r="U57" s="83"/>
      <c r="V57" s="55"/>
      <c r="W57" s="82"/>
    </row>
    <row r="58" spans="1:23" ht="36" customHeight="1">
      <c r="A58" s="10">
        <v>2022121055</v>
      </c>
      <c r="B58" s="40" t="s">
        <v>35</v>
      </c>
      <c r="C58" s="16">
        <v>575.21</v>
      </c>
      <c r="D58" s="57"/>
      <c r="E58" s="62">
        <v>44909</v>
      </c>
      <c r="F58" s="41" t="s">
        <v>43</v>
      </c>
      <c r="G58" s="41" t="s">
        <v>44</v>
      </c>
      <c r="H58" s="8">
        <v>35760532</v>
      </c>
      <c r="I58" s="21" t="s">
        <v>1259</v>
      </c>
      <c r="J58" s="40" t="str">
        <f t="shared" si="0"/>
        <v>potraviny</v>
      </c>
      <c r="K58" s="16">
        <f t="shared" si="0"/>
        <v>575.21</v>
      </c>
      <c r="L58" s="7">
        <v>44907</v>
      </c>
      <c r="M58" s="41" t="str">
        <f t="shared" si="1"/>
        <v>ATC - JR, s.r.o.</v>
      </c>
      <c r="N58" s="41" t="str">
        <f t="shared" si="1"/>
        <v>Vsetínska cesta 766,020 01 Púchov</v>
      </c>
      <c r="O58" s="8">
        <f t="shared" si="1"/>
        <v>35760532</v>
      </c>
      <c r="P58" s="9" t="s">
        <v>6</v>
      </c>
      <c r="Q58" s="9" t="s">
        <v>34</v>
      </c>
      <c r="R58" s="137"/>
      <c r="S58" s="120"/>
      <c r="T58" s="51"/>
      <c r="U58" s="83"/>
      <c r="V58" s="34"/>
      <c r="W58" s="51"/>
    </row>
    <row r="59" spans="1:19" ht="36" customHeight="1">
      <c r="A59" s="10">
        <v>2022121056</v>
      </c>
      <c r="B59" s="40" t="s">
        <v>35</v>
      </c>
      <c r="C59" s="16">
        <v>746.53</v>
      </c>
      <c r="D59" s="57"/>
      <c r="E59" s="62">
        <v>44909</v>
      </c>
      <c r="F59" s="41" t="s">
        <v>43</v>
      </c>
      <c r="G59" s="41" t="s">
        <v>44</v>
      </c>
      <c r="H59" s="8">
        <v>35760532</v>
      </c>
      <c r="I59" s="5" t="s">
        <v>1260</v>
      </c>
      <c r="J59" s="40" t="str">
        <f t="shared" si="0"/>
        <v>potraviny</v>
      </c>
      <c r="K59" s="16">
        <f t="shared" si="0"/>
        <v>746.53</v>
      </c>
      <c r="L59" s="7">
        <v>44907</v>
      </c>
      <c r="M59" s="41" t="str">
        <f t="shared" si="1"/>
        <v>ATC - JR, s.r.o.</v>
      </c>
      <c r="N59" s="41" t="str">
        <f t="shared" si="1"/>
        <v>Vsetínska cesta 766,020 01 Púchov</v>
      </c>
      <c r="O59" s="8">
        <f t="shared" si="1"/>
        <v>35760532</v>
      </c>
      <c r="P59" s="9" t="s">
        <v>6</v>
      </c>
      <c r="Q59" s="9" t="s">
        <v>34</v>
      </c>
      <c r="R59" s="137"/>
      <c r="S59" s="93"/>
    </row>
    <row r="60" spans="1:19" ht="36" customHeight="1">
      <c r="A60" s="10">
        <v>2022121057</v>
      </c>
      <c r="B60" s="40" t="s">
        <v>1261</v>
      </c>
      <c r="C60" s="16">
        <v>48</v>
      </c>
      <c r="D60" s="57"/>
      <c r="E60" s="7">
        <v>44908</v>
      </c>
      <c r="F60" s="41" t="s">
        <v>1234</v>
      </c>
      <c r="G60" s="41" t="s">
        <v>1235</v>
      </c>
      <c r="H60" s="8">
        <v>43955134</v>
      </c>
      <c r="I60" s="21"/>
      <c r="J60" s="40"/>
      <c r="K60" s="16"/>
      <c r="L60" s="7"/>
      <c r="M60" s="41"/>
      <c r="N60" s="41"/>
      <c r="O60" s="8"/>
      <c r="P60" s="9"/>
      <c r="Q60" s="9"/>
      <c r="R60" s="137"/>
      <c r="S60" s="120"/>
    </row>
    <row r="61" spans="1:19" ht="36" customHeight="1">
      <c r="A61" s="10">
        <v>2022121058</v>
      </c>
      <c r="B61" s="40" t="s">
        <v>35</v>
      </c>
      <c r="C61" s="16">
        <v>637.31</v>
      </c>
      <c r="D61" s="57" t="s">
        <v>927</v>
      </c>
      <c r="E61" s="7">
        <v>44911</v>
      </c>
      <c r="F61" s="41" t="s">
        <v>114</v>
      </c>
      <c r="G61" s="41" t="s">
        <v>45</v>
      </c>
      <c r="H61" s="8">
        <v>36019209</v>
      </c>
      <c r="I61" s="5"/>
      <c r="J61" s="40" t="str">
        <f t="shared" si="0"/>
        <v>potraviny</v>
      </c>
      <c r="K61" s="16">
        <f t="shared" si="0"/>
        <v>637.31</v>
      </c>
      <c r="L61" s="7">
        <v>44907</v>
      </c>
      <c r="M61" s="41" t="str">
        <f t="shared" si="1"/>
        <v>INMEDIA, spol.s.r.o.</v>
      </c>
      <c r="N61" s="41" t="str">
        <f t="shared" si="1"/>
        <v>Námestie SNP 11, 960,01 Zvolen</v>
      </c>
      <c r="O61" s="8">
        <f t="shared" si="1"/>
        <v>36019209</v>
      </c>
      <c r="P61" s="9" t="s">
        <v>32</v>
      </c>
      <c r="Q61" s="9" t="s">
        <v>33</v>
      </c>
      <c r="R61" s="137"/>
      <c r="S61" s="93"/>
    </row>
    <row r="62" spans="1:19" ht="36" customHeight="1">
      <c r="A62" s="10">
        <v>2022121059</v>
      </c>
      <c r="B62" s="40" t="s">
        <v>35</v>
      </c>
      <c r="C62" s="16">
        <v>645.7</v>
      </c>
      <c r="D62" s="57" t="s">
        <v>927</v>
      </c>
      <c r="E62" s="7">
        <v>44911</v>
      </c>
      <c r="F62" s="41" t="s">
        <v>114</v>
      </c>
      <c r="G62" s="41" t="s">
        <v>45</v>
      </c>
      <c r="H62" s="8">
        <v>36019209</v>
      </c>
      <c r="I62" s="21" t="s">
        <v>1262</v>
      </c>
      <c r="J62" s="40" t="str">
        <f t="shared" si="0"/>
        <v>potraviny</v>
      </c>
      <c r="K62" s="16">
        <f t="shared" si="0"/>
        <v>645.7</v>
      </c>
      <c r="L62" s="7">
        <v>44907</v>
      </c>
      <c r="M62" s="41" t="str">
        <f t="shared" si="1"/>
        <v>INMEDIA, spol.s.r.o.</v>
      </c>
      <c r="N62" s="41" t="str">
        <f t="shared" si="1"/>
        <v>Námestie SNP 11, 960,01 Zvolen</v>
      </c>
      <c r="O62" s="8">
        <f t="shared" si="1"/>
        <v>36019209</v>
      </c>
      <c r="P62" s="9" t="s">
        <v>6</v>
      </c>
      <c r="Q62" s="9" t="s">
        <v>34</v>
      </c>
      <c r="R62" s="137"/>
      <c r="S62" s="120"/>
    </row>
    <row r="63" spans="1:19" ht="36" customHeight="1">
      <c r="A63" s="10">
        <v>2022121060</v>
      </c>
      <c r="B63" s="40" t="s">
        <v>35</v>
      </c>
      <c r="C63" s="16">
        <v>757.88</v>
      </c>
      <c r="D63" s="57" t="s">
        <v>927</v>
      </c>
      <c r="E63" s="7">
        <v>44911</v>
      </c>
      <c r="F63" s="41" t="s">
        <v>114</v>
      </c>
      <c r="G63" s="41" t="s">
        <v>45</v>
      </c>
      <c r="H63" s="8">
        <v>36019209</v>
      </c>
      <c r="I63" s="5" t="s">
        <v>1263</v>
      </c>
      <c r="J63" s="40" t="str">
        <f t="shared" si="0"/>
        <v>potraviny</v>
      </c>
      <c r="K63" s="16">
        <f t="shared" si="0"/>
        <v>757.88</v>
      </c>
      <c r="L63" s="7">
        <v>44907</v>
      </c>
      <c r="M63" s="41" t="str">
        <f t="shared" si="1"/>
        <v>INMEDIA, spol.s.r.o.</v>
      </c>
      <c r="N63" s="41" t="str">
        <f t="shared" si="1"/>
        <v>Námestie SNP 11, 960,01 Zvolen</v>
      </c>
      <c r="O63" s="8">
        <f t="shared" si="1"/>
        <v>36019209</v>
      </c>
      <c r="P63" s="9" t="s">
        <v>6</v>
      </c>
      <c r="Q63" s="9" t="s">
        <v>34</v>
      </c>
      <c r="R63" s="137"/>
      <c r="S63" s="93"/>
    </row>
    <row r="64" spans="1:19" ht="36" customHeight="1">
      <c r="A64" s="10">
        <v>2022121061</v>
      </c>
      <c r="B64" s="40" t="s">
        <v>2</v>
      </c>
      <c r="C64" s="16">
        <v>79.2</v>
      </c>
      <c r="D64" s="10">
        <v>162700</v>
      </c>
      <c r="E64" s="58">
        <v>44910</v>
      </c>
      <c r="F64" s="44" t="s">
        <v>71</v>
      </c>
      <c r="G64" s="44" t="s">
        <v>72</v>
      </c>
      <c r="H64" s="13">
        <v>17335949</v>
      </c>
      <c r="I64" s="21"/>
      <c r="J64" s="40"/>
      <c r="K64" s="16"/>
      <c r="L64" s="7"/>
      <c r="M64" s="41"/>
      <c r="N64" s="41"/>
      <c r="O64" s="8"/>
      <c r="P64" s="9"/>
      <c r="Q64" s="9"/>
      <c r="R64" s="137"/>
      <c r="S64" s="120"/>
    </row>
    <row r="65" spans="1:19" ht="36" customHeight="1">
      <c r="A65" s="10">
        <v>2022121062</v>
      </c>
      <c r="B65" s="40" t="s">
        <v>488</v>
      </c>
      <c r="C65" s="16">
        <v>53.52</v>
      </c>
      <c r="D65" s="6"/>
      <c r="E65" s="7">
        <v>44909</v>
      </c>
      <c r="F65" s="44" t="s">
        <v>405</v>
      </c>
      <c r="G65" s="44" t="s">
        <v>406</v>
      </c>
      <c r="H65" s="13">
        <v>36188301</v>
      </c>
      <c r="I65" s="5" t="s">
        <v>1264</v>
      </c>
      <c r="J65" s="40" t="str">
        <f t="shared" si="0"/>
        <v>tlačivá</v>
      </c>
      <c r="K65" s="16">
        <f t="shared" si="0"/>
        <v>53.52</v>
      </c>
      <c r="L65" s="7">
        <v>44909</v>
      </c>
      <c r="M65" s="41" t="str">
        <f t="shared" si="1"/>
        <v>ROVEN Rožňava, s.r.o.</v>
      </c>
      <c r="N65" s="41" t="str">
        <f t="shared" si="1"/>
        <v>Betliarska cesta 4, 048 01 Rožňava</v>
      </c>
      <c r="O65" s="8">
        <f t="shared" si="1"/>
        <v>36188301</v>
      </c>
      <c r="P65" s="9" t="s">
        <v>32</v>
      </c>
      <c r="Q65" s="9" t="s">
        <v>33</v>
      </c>
      <c r="R65" s="137"/>
      <c r="S65" s="93"/>
    </row>
    <row r="66" spans="1:19" ht="36" customHeight="1">
      <c r="A66" s="10">
        <v>2022121063</v>
      </c>
      <c r="B66" s="41" t="s">
        <v>53</v>
      </c>
      <c r="C66" s="16">
        <v>461.82</v>
      </c>
      <c r="D66" s="10">
        <v>5611864285</v>
      </c>
      <c r="E66" s="7">
        <v>44910</v>
      </c>
      <c r="F66" s="44" t="s">
        <v>54</v>
      </c>
      <c r="G66" s="44" t="s">
        <v>55</v>
      </c>
      <c r="H66" s="13">
        <v>31322832</v>
      </c>
      <c r="I66" s="21"/>
      <c r="J66" s="40"/>
      <c r="K66" s="16"/>
      <c r="L66" s="7"/>
      <c r="M66" s="41"/>
      <c r="N66" s="41"/>
      <c r="O66" s="8"/>
      <c r="P66" s="9"/>
      <c r="Q66" s="9"/>
      <c r="R66" s="137"/>
      <c r="S66" s="120"/>
    </row>
    <row r="67" spans="1:19" ht="36" customHeight="1">
      <c r="A67" s="10">
        <v>2022121064</v>
      </c>
      <c r="B67" s="40" t="s">
        <v>35</v>
      </c>
      <c r="C67" s="16">
        <v>1239.79</v>
      </c>
      <c r="D67" s="6"/>
      <c r="E67" s="7">
        <v>44914</v>
      </c>
      <c r="F67" s="40" t="s">
        <v>60</v>
      </c>
      <c r="G67" s="41" t="s">
        <v>61</v>
      </c>
      <c r="H67" s="8">
        <v>44240104</v>
      </c>
      <c r="I67" s="5" t="s">
        <v>1265</v>
      </c>
      <c r="J67" s="40" t="str">
        <f t="shared" si="0"/>
        <v>potraviny</v>
      </c>
      <c r="K67" s="16">
        <f t="shared" si="0"/>
        <v>1239.79</v>
      </c>
      <c r="L67" s="7">
        <v>44907</v>
      </c>
      <c r="M67" s="41" t="str">
        <f t="shared" si="1"/>
        <v>BOHUŠ ŠESTÁK s.r.o.</v>
      </c>
      <c r="N67" s="41" t="str">
        <f t="shared" si="1"/>
        <v>Vodárenská 343/2, 924 01 Galanta</v>
      </c>
      <c r="O67" s="8">
        <f t="shared" si="1"/>
        <v>44240104</v>
      </c>
      <c r="P67" s="9" t="s">
        <v>6</v>
      </c>
      <c r="Q67" s="9" t="s">
        <v>34</v>
      </c>
      <c r="R67" s="137"/>
      <c r="S67" s="93"/>
    </row>
    <row r="68" spans="1:19" ht="36" customHeight="1">
      <c r="A68" s="10">
        <v>2022121065</v>
      </c>
      <c r="B68" s="40" t="s">
        <v>35</v>
      </c>
      <c r="C68" s="16">
        <v>376.3</v>
      </c>
      <c r="D68" s="6"/>
      <c r="E68" s="7">
        <v>44914</v>
      </c>
      <c r="F68" s="40" t="s">
        <v>60</v>
      </c>
      <c r="G68" s="41" t="s">
        <v>61</v>
      </c>
      <c r="H68" s="8">
        <v>44240104</v>
      </c>
      <c r="I68" s="21" t="s">
        <v>1266</v>
      </c>
      <c r="J68" s="40" t="str">
        <f t="shared" si="0"/>
        <v>potraviny</v>
      </c>
      <c r="K68" s="16">
        <f t="shared" si="0"/>
        <v>376.3</v>
      </c>
      <c r="L68" s="7">
        <v>44907</v>
      </c>
      <c r="M68" s="41" t="str">
        <f t="shared" si="1"/>
        <v>BOHUŠ ŠESTÁK s.r.o.</v>
      </c>
      <c r="N68" s="41" t="str">
        <f t="shared" si="1"/>
        <v>Vodárenská 343/2, 924 01 Galanta</v>
      </c>
      <c r="O68" s="8">
        <f t="shared" si="1"/>
        <v>44240104</v>
      </c>
      <c r="P68" s="9" t="s">
        <v>6</v>
      </c>
      <c r="Q68" s="9" t="s">
        <v>34</v>
      </c>
      <c r="R68" s="137"/>
      <c r="S68" s="120"/>
    </row>
    <row r="69" spans="1:19" ht="36" customHeight="1">
      <c r="A69" s="10">
        <v>2022121066</v>
      </c>
      <c r="B69" s="40" t="s">
        <v>35</v>
      </c>
      <c r="C69" s="16">
        <v>891.7</v>
      </c>
      <c r="D69" s="6"/>
      <c r="E69" s="7">
        <v>44914</v>
      </c>
      <c r="F69" s="40" t="s">
        <v>51</v>
      </c>
      <c r="G69" s="41" t="s">
        <v>52</v>
      </c>
      <c r="H69" s="32">
        <v>45702942</v>
      </c>
      <c r="I69" s="5" t="s">
        <v>1267</v>
      </c>
      <c r="J69" s="40" t="str">
        <f t="shared" si="0"/>
        <v>potraviny</v>
      </c>
      <c r="K69" s="16">
        <f t="shared" si="0"/>
        <v>891.7</v>
      </c>
      <c r="L69" s="7">
        <v>44907</v>
      </c>
      <c r="M69" s="41" t="str">
        <f t="shared" si="1"/>
        <v>EASTFOOD s.r.o.</v>
      </c>
      <c r="N69" s="41" t="str">
        <f t="shared" si="1"/>
        <v>Južná trieda 78, 040 01 Košice</v>
      </c>
      <c r="O69" s="8">
        <f t="shared" si="1"/>
        <v>45702942</v>
      </c>
      <c r="P69" s="9" t="s">
        <v>6</v>
      </c>
      <c r="Q69" s="9" t="s">
        <v>34</v>
      </c>
      <c r="R69" s="137"/>
      <c r="S69" s="93"/>
    </row>
    <row r="70" spans="1:19" ht="36" customHeight="1">
      <c r="A70" s="10">
        <v>2022121067</v>
      </c>
      <c r="B70" s="40" t="s">
        <v>35</v>
      </c>
      <c r="C70" s="16">
        <v>800.66</v>
      </c>
      <c r="D70" s="6"/>
      <c r="E70" s="7">
        <v>44914</v>
      </c>
      <c r="F70" s="40" t="s">
        <v>51</v>
      </c>
      <c r="G70" s="41" t="s">
        <v>52</v>
      </c>
      <c r="H70" s="32">
        <v>45702942</v>
      </c>
      <c r="I70" s="21" t="s">
        <v>1268</v>
      </c>
      <c r="J70" s="40" t="str">
        <f aca="true" t="shared" si="4" ref="J70:K75">B70</f>
        <v>potraviny</v>
      </c>
      <c r="K70" s="16">
        <f t="shared" si="4"/>
        <v>800.66</v>
      </c>
      <c r="L70" s="7">
        <v>44907</v>
      </c>
      <c r="M70" s="41" t="str">
        <f aca="true" t="shared" si="5" ref="M70:O75">F70</f>
        <v>EASTFOOD s.r.o.</v>
      </c>
      <c r="N70" s="41" t="str">
        <f t="shared" si="5"/>
        <v>Južná trieda 78, 040 01 Košice</v>
      </c>
      <c r="O70" s="8">
        <f t="shared" si="5"/>
        <v>45702942</v>
      </c>
      <c r="P70" s="9" t="s">
        <v>6</v>
      </c>
      <c r="Q70" s="9" t="s">
        <v>34</v>
      </c>
      <c r="R70" s="137"/>
      <c r="S70" s="120"/>
    </row>
    <row r="71" spans="1:19" ht="36" customHeight="1">
      <c r="A71" s="10">
        <v>2022121068</v>
      </c>
      <c r="B71" s="40" t="s">
        <v>35</v>
      </c>
      <c r="C71" s="16">
        <v>104.72</v>
      </c>
      <c r="D71" s="57" t="s">
        <v>459</v>
      </c>
      <c r="E71" s="7">
        <v>44908</v>
      </c>
      <c r="F71" s="41" t="s">
        <v>48</v>
      </c>
      <c r="G71" s="41" t="s">
        <v>49</v>
      </c>
      <c r="H71" s="8">
        <v>45952671</v>
      </c>
      <c r="I71" s="21" t="s">
        <v>1269</v>
      </c>
      <c r="J71" s="40" t="str">
        <f t="shared" si="4"/>
        <v>potraviny</v>
      </c>
      <c r="K71" s="16">
        <f t="shared" si="4"/>
        <v>104.72</v>
      </c>
      <c r="L71" s="7">
        <v>44915</v>
      </c>
      <c r="M71" s="41" t="str">
        <f t="shared" si="5"/>
        <v>METRO Cash and Carry SR s.r.o.</v>
      </c>
      <c r="N71" s="41" t="str">
        <f t="shared" si="5"/>
        <v>Senecká cesta 1881,900 28  Ivanka pri Dunaji</v>
      </c>
      <c r="O71" s="8">
        <f t="shared" si="5"/>
        <v>45952671</v>
      </c>
      <c r="P71" s="9" t="s">
        <v>6</v>
      </c>
      <c r="Q71" s="9" t="s">
        <v>34</v>
      </c>
      <c r="R71" s="137"/>
      <c r="S71" s="93"/>
    </row>
    <row r="72" spans="1:20" ht="36" customHeight="1">
      <c r="A72" s="10">
        <v>2022121069</v>
      </c>
      <c r="B72" s="40" t="s">
        <v>35</v>
      </c>
      <c r="C72" s="16">
        <v>1002.05</v>
      </c>
      <c r="D72" s="6" t="s">
        <v>260</v>
      </c>
      <c r="E72" s="7">
        <v>44914</v>
      </c>
      <c r="F72" s="40" t="s">
        <v>1137</v>
      </c>
      <c r="G72" s="41" t="s">
        <v>1138</v>
      </c>
      <c r="H72" s="8">
        <v>36576638</v>
      </c>
      <c r="I72" s="21" t="s">
        <v>1270</v>
      </c>
      <c r="J72" s="40" t="str">
        <f t="shared" si="4"/>
        <v>potraviny</v>
      </c>
      <c r="K72" s="16">
        <f t="shared" si="4"/>
        <v>1002.05</v>
      </c>
      <c r="L72" s="7">
        <v>44903</v>
      </c>
      <c r="M72" s="41" t="str">
        <f t="shared" si="5"/>
        <v>BFZ TRIO s.r.o.</v>
      </c>
      <c r="N72" s="41" t="str">
        <f t="shared" si="5"/>
        <v>Jovická 1, 048 01 Rožňava</v>
      </c>
      <c r="O72" s="8">
        <f t="shared" si="5"/>
        <v>36576638</v>
      </c>
      <c r="P72" s="9" t="s">
        <v>6</v>
      </c>
      <c r="Q72" s="9" t="s">
        <v>34</v>
      </c>
      <c r="R72" s="137"/>
      <c r="S72" s="120"/>
      <c r="T72" s="115"/>
    </row>
    <row r="73" spans="1:20" ht="36" customHeight="1">
      <c r="A73" s="10">
        <v>2022121070</v>
      </c>
      <c r="B73" s="40" t="s">
        <v>35</v>
      </c>
      <c r="C73" s="16">
        <v>841.96</v>
      </c>
      <c r="D73" s="6"/>
      <c r="E73" s="7">
        <v>44914</v>
      </c>
      <c r="F73" s="40" t="s">
        <v>60</v>
      </c>
      <c r="G73" s="41" t="s">
        <v>61</v>
      </c>
      <c r="H73" s="8">
        <v>44240104</v>
      </c>
      <c r="I73" s="5" t="s">
        <v>1271</v>
      </c>
      <c r="J73" s="40" t="str">
        <f t="shared" si="4"/>
        <v>potraviny</v>
      </c>
      <c r="K73" s="16">
        <f t="shared" si="4"/>
        <v>841.96</v>
      </c>
      <c r="L73" s="7">
        <v>44915</v>
      </c>
      <c r="M73" s="41" t="str">
        <f t="shared" si="5"/>
        <v>BOHUŠ ŠESTÁK s.r.o.</v>
      </c>
      <c r="N73" s="41" t="str">
        <f t="shared" si="5"/>
        <v>Vodárenská 343/2, 924 01 Galanta</v>
      </c>
      <c r="O73" s="8">
        <f t="shared" si="5"/>
        <v>44240104</v>
      </c>
      <c r="P73" s="9" t="s">
        <v>6</v>
      </c>
      <c r="Q73" s="9" t="s">
        <v>34</v>
      </c>
      <c r="R73" s="137"/>
      <c r="S73" s="93"/>
      <c r="T73" s="115"/>
    </row>
    <row r="74" spans="1:20" ht="36" customHeight="1">
      <c r="A74" s="10">
        <v>2022121071</v>
      </c>
      <c r="B74" s="40" t="s">
        <v>35</v>
      </c>
      <c r="C74" s="16">
        <v>737.08</v>
      </c>
      <c r="D74" s="6"/>
      <c r="E74" s="7">
        <v>44916</v>
      </c>
      <c r="F74" s="40" t="s">
        <v>60</v>
      </c>
      <c r="G74" s="41" t="s">
        <v>61</v>
      </c>
      <c r="H74" s="8">
        <v>44240104</v>
      </c>
      <c r="I74" s="5" t="s">
        <v>1272</v>
      </c>
      <c r="J74" s="40" t="str">
        <f t="shared" si="4"/>
        <v>potraviny</v>
      </c>
      <c r="K74" s="16">
        <f t="shared" si="4"/>
        <v>737.08</v>
      </c>
      <c r="L74" s="7">
        <v>44915</v>
      </c>
      <c r="M74" s="41" t="str">
        <f t="shared" si="5"/>
        <v>BOHUŠ ŠESTÁK s.r.o.</v>
      </c>
      <c r="N74" s="41" t="str">
        <f t="shared" si="5"/>
        <v>Vodárenská 343/2, 924 01 Galanta</v>
      </c>
      <c r="O74" s="8">
        <f t="shared" si="5"/>
        <v>44240104</v>
      </c>
      <c r="P74" s="9" t="s">
        <v>6</v>
      </c>
      <c r="Q74" s="9" t="s">
        <v>34</v>
      </c>
      <c r="R74" s="137"/>
      <c r="S74" s="120"/>
      <c r="T74" s="115"/>
    </row>
    <row r="75" spans="1:20" ht="36" customHeight="1">
      <c r="A75" s="10">
        <v>2022121072</v>
      </c>
      <c r="B75" s="40" t="s">
        <v>35</v>
      </c>
      <c r="C75" s="16">
        <v>733.49</v>
      </c>
      <c r="D75" s="6"/>
      <c r="E75" s="7">
        <v>44916</v>
      </c>
      <c r="F75" s="40" t="s">
        <v>60</v>
      </c>
      <c r="G75" s="41" t="s">
        <v>61</v>
      </c>
      <c r="H75" s="8">
        <v>44240104</v>
      </c>
      <c r="I75" s="5" t="s">
        <v>1273</v>
      </c>
      <c r="J75" s="40" t="str">
        <f t="shared" si="4"/>
        <v>potraviny</v>
      </c>
      <c r="K75" s="16">
        <f t="shared" si="4"/>
        <v>733.49</v>
      </c>
      <c r="L75" s="7">
        <v>44915</v>
      </c>
      <c r="M75" s="41" t="str">
        <f t="shared" si="5"/>
        <v>BOHUŠ ŠESTÁK s.r.o.</v>
      </c>
      <c r="N75" s="41" t="str">
        <f t="shared" si="5"/>
        <v>Vodárenská 343/2, 924 01 Galanta</v>
      </c>
      <c r="O75" s="8">
        <f t="shared" si="5"/>
        <v>44240104</v>
      </c>
      <c r="P75" s="9" t="s">
        <v>6</v>
      </c>
      <c r="Q75" s="9" t="s">
        <v>34</v>
      </c>
      <c r="R75" s="137"/>
      <c r="S75" s="93"/>
      <c r="T75" s="115"/>
    </row>
    <row r="76" spans="1:19" ht="36" customHeight="1">
      <c r="A76" s="10">
        <v>2022121073</v>
      </c>
      <c r="B76" s="40" t="s">
        <v>1274</v>
      </c>
      <c r="C76" s="16">
        <v>207</v>
      </c>
      <c r="D76" s="57"/>
      <c r="E76" s="7">
        <v>44908</v>
      </c>
      <c r="F76" s="41" t="s">
        <v>1231</v>
      </c>
      <c r="G76" s="41" t="s">
        <v>1232</v>
      </c>
      <c r="H76" s="8">
        <v>51904446</v>
      </c>
      <c r="I76" s="21"/>
      <c r="J76" s="40"/>
      <c r="K76" s="16"/>
      <c r="L76" s="7"/>
      <c r="M76" s="41"/>
      <c r="N76" s="41"/>
      <c r="O76" s="8"/>
      <c r="P76" s="9"/>
      <c r="Q76" s="9"/>
      <c r="R76" s="137"/>
      <c r="S76" s="120"/>
    </row>
    <row r="77" spans="1:19" ht="36" customHeight="1">
      <c r="A77" s="10">
        <v>2022121074</v>
      </c>
      <c r="B77" s="40" t="s">
        <v>75</v>
      </c>
      <c r="C77" s="16">
        <v>200</v>
      </c>
      <c r="D77" s="6" t="s">
        <v>97</v>
      </c>
      <c r="E77" s="7">
        <v>44914</v>
      </c>
      <c r="F77" s="5" t="s">
        <v>76</v>
      </c>
      <c r="G77" s="5" t="s">
        <v>77</v>
      </c>
      <c r="H77" s="8">
        <v>45354081</v>
      </c>
      <c r="I77" s="5"/>
      <c r="J77" s="40"/>
      <c r="K77" s="16"/>
      <c r="L77" s="7"/>
      <c r="M77" s="41"/>
      <c r="N77" s="41"/>
      <c r="O77" s="8"/>
      <c r="P77" s="9"/>
      <c r="Q77" s="9"/>
      <c r="R77" s="137"/>
      <c r="S77" s="93"/>
    </row>
    <row r="78" spans="1:19" ht="36" customHeight="1">
      <c r="A78" s="10">
        <v>2022121075</v>
      </c>
      <c r="B78" s="40" t="s">
        <v>46</v>
      </c>
      <c r="C78" s="16">
        <v>711.24</v>
      </c>
      <c r="D78" s="56" t="s">
        <v>200</v>
      </c>
      <c r="E78" s="7">
        <v>44914</v>
      </c>
      <c r="F78" s="44" t="s">
        <v>10</v>
      </c>
      <c r="G78" s="44" t="s">
        <v>11</v>
      </c>
      <c r="H78" s="13">
        <v>47925914</v>
      </c>
      <c r="I78" s="21" t="s">
        <v>1275</v>
      </c>
      <c r="J78" s="40" t="str">
        <f aca="true" t="shared" si="6" ref="J78:K84">B78</f>
        <v>lieky</v>
      </c>
      <c r="K78" s="16">
        <f t="shared" si="6"/>
        <v>711.24</v>
      </c>
      <c r="L78" s="7">
        <v>44911</v>
      </c>
      <c r="M78" s="41" t="str">
        <f aca="true" t="shared" si="7" ref="M78:O84">F78</f>
        <v>ATONA s.r.o.</v>
      </c>
      <c r="N78" s="41" t="str">
        <f t="shared" si="7"/>
        <v>Okružná 30, 048 01 Rožňava</v>
      </c>
      <c r="O78" s="8">
        <f t="shared" si="7"/>
        <v>47925914</v>
      </c>
      <c r="P78" s="9" t="s">
        <v>32</v>
      </c>
      <c r="Q78" s="9" t="s">
        <v>33</v>
      </c>
      <c r="R78" s="137"/>
      <c r="S78" s="120"/>
    </row>
    <row r="79" spans="1:19" ht="36" customHeight="1">
      <c r="A79" s="10">
        <v>2022121076</v>
      </c>
      <c r="B79" s="40" t="s">
        <v>46</v>
      </c>
      <c r="C79" s="16">
        <v>786.33</v>
      </c>
      <c r="D79" s="56" t="s">
        <v>200</v>
      </c>
      <c r="E79" s="7">
        <v>44914</v>
      </c>
      <c r="F79" s="44" t="s">
        <v>10</v>
      </c>
      <c r="G79" s="44" t="s">
        <v>11</v>
      </c>
      <c r="H79" s="13">
        <v>47925914</v>
      </c>
      <c r="I79" s="21" t="s">
        <v>1276</v>
      </c>
      <c r="J79" s="40" t="str">
        <f t="shared" si="6"/>
        <v>lieky</v>
      </c>
      <c r="K79" s="16">
        <f t="shared" si="6"/>
        <v>786.33</v>
      </c>
      <c r="L79" s="7">
        <v>44914</v>
      </c>
      <c r="M79" s="41" t="str">
        <f t="shared" si="7"/>
        <v>ATONA s.r.o.</v>
      </c>
      <c r="N79" s="41" t="str">
        <f t="shared" si="7"/>
        <v>Okružná 30, 048 01 Rožňava</v>
      </c>
      <c r="O79" s="8">
        <f t="shared" si="7"/>
        <v>47925914</v>
      </c>
      <c r="P79" s="9" t="s">
        <v>32</v>
      </c>
      <c r="Q79" s="9" t="s">
        <v>33</v>
      </c>
      <c r="R79" s="137"/>
      <c r="S79" s="93"/>
    </row>
    <row r="80" spans="1:19" ht="36" customHeight="1">
      <c r="A80" s="10">
        <v>2022121077</v>
      </c>
      <c r="B80" s="40" t="s">
        <v>46</v>
      </c>
      <c r="C80" s="16">
        <v>1330.69</v>
      </c>
      <c r="D80" s="56" t="s">
        <v>200</v>
      </c>
      <c r="E80" s="7">
        <v>44915</v>
      </c>
      <c r="F80" s="44" t="s">
        <v>10</v>
      </c>
      <c r="G80" s="44" t="s">
        <v>11</v>
      </c>
      <c r="H80" s="13">
        <v>47925914</v>
      </c>
      <c r="I80" s="21" t="s">
        <v>1277</v>
      </c>
      <c r="J80" s="40" t="str">
        <f t="shared" si="6"/>
        <v>lieky</v>
      </c>
      <c r="K80" s="16">
        <f t="shared" si="6"/>
        <v>1330.69</v>
      </c>
      <c r="L80" s="7">
        <v>44911</v>
      </c>
      <c r="M80" s="41" t="str">
        <f t="shared" si="7"/>
        <v>ATONA s.r.o.</v>
      </c>
      <c r="N80" s="41" t="str">
        <f t="shared" si="7"/>
        <v>Okružná 30, 048 01 Rožňava</v>
      </c>
      <c r="O80" s="8">
        <f t="shared" si="7"/>
        <v>47925914</v>
      </c>
      <c r="P80" s="9" t="s">
        <v>32</v>
      </c>
      <c r="Q80" s="9" t="s">
        <v>33</v>
      </c>
      <c r="R80" s="137"/>
      <c r="S80" s="120"/>
    </row>
    <row r="81" spans="1:19" ht="36" customHeight="1">
      <c r="A81" s="10">
        <v>2022121078</v>
      </c>
      <c r="B81" s="40" t="s">
        <v>46</v>
      </c>
      <c r="C81" s="16">
        <v>2108.83</v>
      </c>
      <c r="D81" s="56" t="s">
        <v>200</v>
      </c>
      <c r="E81" s="7">
        <v>44915</v>
      </c>
      <c r="F81" s="44" t="s">
        <v>10</v>
      </c>
      <c r="G81" s="44" t="s">
        <v>11</v>
      </c>
      <c r="H81" s="13">
        <v>47925914</v>
      </c>
      <c r="I81" s="21" t="s">
        <v>1278</v>
      </c>
      <c r="J81" s="40" t="str">
        <f t="shared" si="6"/>
        <v>lieky</v>
      </c>
      <c r="K81" s="16">
        <f t="shared" si="6"/>
        <v>2108.83</v>
      </c>
      <c r="L81" s="7">
        <v>44910</v>
      </c>
      <c r="M81" s="41" t="str">
        <f t="shared" si="7"/>
        <v>ATONA s.r.o.</v>
      </c>
      <c r="N81" s="41" t="str">
        <f t="shared" si="7"/>
        <v>Okružná 30, 048 01 Rožňava</v>
      </c>
      <c r="O81" s="8">
        <f t="shared" si="7"/>
        <v>47925914</v>
      </c>
      <c r="P81" s="9" t="s">
        <v>32</v>
      </c>
      <c r="Q81" s="9" t="s">
        <v>33</v>
      </c>
      <c r="R81" s="137"/>
      <c r="S81" s="93"/>
    </row>
    <row r="82" spans="1:19" ht="36" customHeight="1">
      <c r="A82" s="10">
        <v>2022121079</v>
      </c>
      <c r="B82" s="40" t="s">
        <v>895</v>
      </c>
      <c r="C82" s="16">
        <v>80</v>
      </c>
      <c r="D82" s="57"/>
      <c r="E82" s="7">
        <v>44916</v>
      </c>
      <c r="F82" s="41" t="s">
        <v>896</v>
      </c>
      <c r="G82" s="41" t="s">
        <v>897</v>
      </c>
      <c r="H82" s="8">
        <v>41289617</v>
      </c>
      <c r="I82" s="21" t="s">
        <v>1279</v>
      </c>
      <c r="J82" s="40" t="str">
        <f t="shared" si="6"/>
        <v>preprava</v>
      </c>
      <c r="K82" s="16">
        <f t="shared" si="6"/>
        <v>80</v>
      </c>
      <c r="L82" s="7">
        <v>44916</v>
      </c>
      <c r="M82" s="41" t="str">
        <f t="shared" si="7"/>
        <v>Ľudovít Lipták</v>
      </c>
      <c r="N82" s="41" t="str">
        <f t="shared" si="7"/>
        <v>Letná 341, 049 11 Plešivec</v>
      </c>
      <c r="O82" s="8">
        <f t="shared" si="7"/>
        <v>41289617</v>
      </c>
      <c r="P82" s="9" t="s">
        <v>32</v>
      </c>
      <c r="Q82" s="9" t="s">
        <v>33</v>
      </c>
      <c r="R82" s="137"/>
      <c r="S82" s="120"/>
    </row>
    <row r="83" spans="1:19" ht="36" customHeight="1">
      <c r="A83" s="10">
        <v>2022121080</v>
      </c>
      <c r="B83" s="40" t="s">
        <v>35</v>
      </c>
      <c r="C83" s="16">
        <v>530.33</v>
      </c>
      <c r="D83" s="57"/>
      <c r="E83" s="62">
        <v>44914</v>
      </c>
      <c r="F83" s="41" t="s">
        <v>287</v>
      </c>
      <c r="G83" s="41" t="s">
        <v>116</v>
      </c>
      <c r="H83" s="8">
        <v>50165402</v>
      </c>
      <c r="I83" s="5" t="s">
        <v>1280</v>
      </c>
      <c r="J83" s="40" t="str">
        <f t="shared" si="6"/>
        <v>potraviny</v>
      </c>
      <c r="K83" s="16">
        <f t="shared" si="6"/>
        <v>530.33</v>
      </c>
      <c r="L83" s="7">
        <v>44914</v>
      </c>
      <c r="M83" s="41" t="str">
        <f t="shared" si="7"/>
        <v>Tropico V, s.r.o.</v>
      </c>
      <c r="N83" s="41" t="str">
        <f t="shared" si="7"/>
        <v>Dolný Harmanec 40, 976 03 Dolný Harmanec</v>
      </c>
      <c r="O83" s="8">
        <f t="shared" si="7"/>
        <v>50165402</v>
      </c>
      <c r="P83" s="9" t="s">
        <v>6</v>
      </c>
      <c r="Q83" s="9" t="s">
        <v>34</v>
      </c>
      <c r="R83" s="137"/>
      <c r="S83" s="93"/>
    </row>
    <row r="84" spans="1:19" ht="36" customHeight="1">
      <c r="A84" s="10">
        <v>2022121081</v>
      </c>
      <c r="B84" s="40" t="s">
        <v>35</v>
      </c>
      <c r="C84" s="16">
        <v>391.34</v>
      </c>
      <c r="D84" s="57"/>
      <c r="E84" s="62">
        <v>44915</v>
      </c>
      <c r="F84" s="41" t="s">
        <v>287</v>
      </c>
      <c r="G84" s="41" t="s">
        <v>116</v>
      </c>
      <c r="H84" s="8">
        <v>50165402</v>
      </c>
      <c r="I84" s="21" t="s">
        <v>1281</v>
      </c>
      <c r="J84" s="40" t="str">
        <f t="shared" si="6"/>
        <v>potraviny</v>
      </c>
      <c r="K84" s="16">
        <f t="shared" si="6"/>
        <v>391.34</v>
      </c>
      <c r="L84" s="7">
        <v>44914</v>
      </c>
      <c r="M84" s="41" t="str">
        <f t="shared" si="7"/>
        <v>Tropico V, s.r.o.</v>
      </c>
      <c r="N84" s="41" t="str">
        <f t="shared" si="7"/>
        <v>Dolný Harmanec 40, 976 03 Dolný Harmanec</v>
      </c>
      <c r="O84" s="8">
        <f t="shared" si="7"/>
        <v>50165402</v>
      </c>
      <c r="P84" s="9" t="s">
        <v>6</v>
      </c>
      <c r="Q84" s="9" t="s">
        <v>34</v>
      </c>
      <c r="R84" s="137"/>
      <c r="S84" s="120"/>
    </row>
    <row r="85" spans="1:19" ht="36" customHeight="1">
      <c r="A85" s="10">
        <v>2022121082</v>
      </c>
      <c r="B85" s="40" t="s">
        <v>88</v>
      </c>
      <c r="C85" s="16">
        <v>72.82</v>
      </c>
      <c r="D85" s="6" t="s">
        <v>56</v>
      </c>
      <c r="E85" s="7">
        <v>44914</v>
      </c>
      <c r="F85" s="40" t="s">
        <v>57</v>
      </c>
      <c r="G85" s="41" t="s">
        <v>58</v>
      </c>
      <c r="H85" s="8">
        <v>31692656</v>
      </c>
      <c r="I85" s="5"/>
      <c r="J85" s="40"/>
      <c r="K85" s="16"/>
      <c r="L85" s="7"/>
      <c r="M85" s="41"/>
      <c r="N85" s="41"/>
      <c r="O85" s="8"/>
      <c r="P85" s="9"/>
      <c r="Q85" s="9"/>
      <c r="R85" s="137"/>
      <c r="S85" s="93"/>
    </row>
    <row r="86" spans="1:19" ht="36" customHeight="1">
      <c r="A86" s="10">
        <v>2022121083</v>
      </c>
      <c r="B86" s="40" t="s">
        <v>383</v>
      </c>
      <c r="C86" s="16">
        <v>-100.66</v>
      </c>
      <c r="D86" s="57" t="s">
        <v>459</v>
      </c>
      <c r="E86" s="7">
        <v>44915</v>
      </c>
      <c r="F86" s="41" t="s">
        <v>48</v>
      </c>
      <c r="G86" s="41" t="s">
        <v>49</v>
      </c>
      <c r="H86" s="8">
        <v>45952671</v>
      </c>
      <c r="I86" s="21"/>
      <c r="J86" s="40"/>
      <c r="K86" s="16"/>
      <c r="L86" s="7"/>
      <c r="M86" s="41"/>
      <c r="N86" s="41"/>
      <c r="O86" s="8"/>
      <c r="P86" s="9"/>
      <c r="Q86" s="9"/>
      <c r="R86" s="137"/>
      <c r="S86" s="120"/>
    </row>
    <row r="87" spans="1:19" ht="36" customHeight="1">
      <c r="A87" s="10">
        <v>2022121084</v>
      </c>
      <c r="B87" s="40" t="s">
        <v>35</v>
      </c>
      <c r="C87" s="16">
        <v>1413.43</v>
      </c>
      <c r="D87" s="57" t="s">
        <v>459</v>
      </c>
      <c r="E87" s="7">
        <v>44915</v>
      </c>
      <c r="F87" s="41" t="s">
        <v>48</v>
      </c>
      <c r="G87" s="41" t="s">
        <v>49</v>
      </c>
      <c r="H87" s="8">
        <v>45952671</v>
      </c>
      <c r="I87" s="5"/>
      <c r="J87" s="40" t="str">
        <f aca="true" t="shared" si="8" ref="J87:K90">B87</f>
        <v>potraviny</v>
      </c>
      <c r="K87" s="16">
        <f t="shared" si="8"/>
        <v>1413.43</v>
      </c>
      <c r="L87" s="7">
        <v>45267</v>
      </c>
      <c r="M87" s="41" t="str">
        <f aca="true" t="shared" si="9" ref="M87:O90">F87</f>
        <v>METRO Cash and Carry SR s.r.o.</v>
      </c>
      <c r="N87" s="41" t="str">
        <f t="shared" si="9"/>
        <v>Senecká cesta 1881,900 28  Ivanka pri Dunaji</v>
      </c>
      <c r="O87" s="8">
        <f t="shared" si="9"/>
        <v>45952671</v>
      </c>
      <c r="P87" s="9" t="s">
        <v>32</v>
      </c>
      <c r="Q87" s="9" t="s">
        <v>33</v>
      </c>
      <c r="R87" s="137"/>
      <c r="S87" s="93"/>
    </row>
    <row r="88" spans="1:19" ht="36" customHeight="1">
      <c r="A88" s="10">
        <v>2022121085</v>
      </c>
      <c r="B88" s="40" t="s">
        <v>35</v>
      </c>
      <c r="C88" s="16">
        <v>145.08</v>
      </c>
      <c r="D88" s="57" t="s">
        <v>459</v>
      </c>
      <c r="E88" s="7">
        <v>44917</v>
      </c>
      <c r="F88" s="41" t="s">
        <v>48</v>
      </c>
      <c r="G88" s="41" t="s">
        <v>49</v>
      </c>
      <c r="H88" s="8">
        <v>45952671</v>
      </c>
      <c r="I88" s="21" t="s">
        <v>1282</v>
      </c>
      <c r="J88" s="40" t="str">
        <f t="shared" si="8"/>
        <v>potraviny</v>
      </c>
      <c r="K88" s="16">
        <f t="shared" si="8"/>
        <v>145.08</v>
      </c>
      <c r="L88" s="7">
        <v>44916</v>
      </c>
      <c r="M88" s="41" t="str">
        <f t="shared" si="9"/>
        <v>METRO Cash and Carry SR s.r.o.</v>
      </c>
      <c r="N88" s="41" t="str">
        <f t="shared" si="9"/>
        <v>Senecká cesta 1881,900 28  Ivanka pri Dunaji</v>
      </c>
      <c r="O88" s="8">
        <f t="shared" si="9"/>
        <v>45952671</v>
      </c>
      <c r="P88" s="9" t="s">
        <v>6</v>
      </c>
      <c r="Q88" s="9" t="s">
        <v>34</v>
      </c>
      <c r="R88" s="137"/>
      <c r="S88" s="120"/>
    </row>
    <row r="89" spans="1:19" ht="36" customHeight="1">
      <c r="A89" s="10">
        <v>2022121086</v>
      </c>
      <c r="B89" s="40" t="s">
        <v>35</v>
      </c>
      <c r="C89" s="16">
        <v>1828.38</v>
      </c>
      <c r="D89" s="57" t="s">
        <v>459</v>
      </c>
      <c r="E89" s="7">
        <v>44917</v>
      </c>
      <c r="F89" s="41" t="s">
        <v>48</v>
      </c>
      <c r="G89" s="41" t="s">
        <v>49</v>
      </c>
      <c r="H89" s="8">
        <v>45952671</v>
      </c>
      <c r="I89" s="5"/>
      <c r="J89" s="40" t="str">
        <f t="shared" si="8"/>
        <v>potraviny</v>
      </c>
      <c r="K89" s="16">
        <f t="shared" si="8"/>
        <v>1828.38</v>
      </c>
      <c r="L89" s="7">
        <v>44911</v>
      </c>
      <c r="M89" s="41" t="str">
        <f t="shared" si="9"/>
        <v>METRO Cash and Carry SR s.r.o.</v>
      </c>
      <c r="N89" s="41" t="str">
        <f t="shared" si="9"/>
        <v>Senecká cesta 1881,900 28  Ivanka pri Dunaji</v>
      </c>
      <c r="O89" s="8">
        <f t="shared" si="9"/>
        <v>45952671</v>
      </c>
      <c r="P89" s="9" t="s">
        <v>32</v>
      </c>
      <c r="Q89" s="9" t="s">
        <v>33</v>
      </c>
      <c r="R89" s="137"/>
      <c r="S89" s="93"/>
    </row>
    <row r="90" spans="1:19" ht="36" customHeight="1">
      <c r="A90" s="10">
        <v>2022121087</v>
      </c>
      <c r="B90" s="40" t="s">
        <v>35</v>
      </c>
      <c r="C90" s="16">
        <v>661.84</v>
      </c>
      <c r="D90" s="57" t="s">
        <v>927</v>
      </c>
      <c r="E90" s="7">
        <v>44918</v>
      </c>
      <c r="F90" s="41" t="s">
        <v>114</v>
      </c>
      <c r="G90" s="41" t="s">
        <v>45</v>
      </c>
      <c r="H90" s="8">
        <v>36019209</v>
      </c>
      <c r="I90" s="5"/>
      <c r="J90" s="40" t="str">
        <f t="shared" si="8"/>
        <v>potraviny</v>
      </c>
      <c r="K90" s="16">
        <f t="shared" si="8"/>
        <v>661.84</v>
      </c>
      <c r="L90" s="7">
        <v>44914</v>
      </c>
      <c r="M90" s="41" t="str">
        <f t="shared" si="9"/>
        <v>INMEDIA, spol.s.r.o.</v>
      </c>
      <c r="N90" s="41" t="str">
        <f t="shared" si="9"/>
        <v>Námestie SNP 11, 960,01 Zvolen</v>
      </c>
      <c r="O90" s="8">
        <f t="shared" si="9"/>
        <v>36019209</v>
      </c>
      <c r="P90" s="9" t="s">
        <v>32</v>
      </c>
      <c r="Q90" s="9" t="s">
        <v>33</v>
      </c>
      <c r="R90" s="137"/>
      <c r="S90" s="120"/>
    </row>
    <row r="91" spans="1:19" ht="36" customHeight="1">
      <c r="A91" s="10">
        <v>2022121088</v>
      </c>
      <c r="B91" s="36" t="s">
        <v>5</v>
      </c>
      <c r="C91" s="16">
        <v>46.5</v>
      </c>
      <c r="D91" s="6" t="s">
        <v>98</v>
      </c>
      <c r="E91" s="7">
        <v>44915</v>
      </c>
      <c r="F91" s="12" t="s">
        <v>86</v>
      </c>
      <c r="G91" s="12" t="s">
        <v>87</v>
      </c>
      <c r="H91" s="13">
        <v>35908718</v>
      </c>
      <c r="I91" s="5"/>
      <c r="J91" s="40"/>
      <c r="K91" s="16"/>
      <c r="L91" s="7"/>
      <c r="M91" s="41"/>
      <c r="N91" s="41"/>
      <c r="O91" s="8"/>
      <c r="P91" s="9"/>
      <c r="Q91" s="9"/>
      <c r="R91" s="137"/>
      <c r="S91" s="93"/>
    </row>
    <row r="92" spans="1:19" ht="36" customHeight="1">
      <c r="A92" s="10">
        <v>2022121089</v>
      </c>
      <c r="B92" s="36" t="s">
        <v>5</v>
      </c>
      <c r="C92" s="16">
        <v>61.5</v>
      </c>
      <c r="D92" s="6" t="s">
        <v>98</v>
      </c>
      <c r="E92" s="7">
        <v>44915</v>
      </c>
      <c r="F92" s="12" t="s">
        <v>86</v>
      </c>
      <c r="G92" s="12" t="s">
        <v>87</v>
      </c>
      <c r="H92" s="13">
        <v>35908718</v>
      </c>
      <c r="I92" s="21"/>
      <c r="J92" s="40"/>
      <c r="K92" s="16"/>
      <c r="L92" s="7"/>
      <c r="M92" s="41"/>
      <c r="N92" s="41"/>
      <c r="O92" s="8"/>
      <c r="P92" s="9"/>
      <c r="Q92" s="9"/>
      <c r="R92" s="137"/>
      <c r="S92" s="120"/>
    </row>
    <row r="93" spans="1:19" ht="36" customHeight="1">
      <c r="A93" s="10">
        <v>2022121090</v>
      </c>
      <c r="B93" s="40" t="s">
        <v>59</v>
      </c>
      <c r="C93" s="16">
        <v>299.98</v>
      </c>
      <c r="D93" s="6"/>
      <c r="E93" s="7">
        <v>44918</v>
      </c>
      <c r="F93" s="40" t="s">
        <v>47</v>
      </c>
      <c r="G93" s="41" t="s">
        <v>99</v>
      </c>
      <c r="H93" s="33">
        <v>17081173</v>
      </c>
      <c r="I93" s="5" t="s">
        <v>1283</v>
      </c>
      <c r="J93" s="40" t="str">
        <f>B93</f>
        <v>tonery</v>
      </c>
      <c r="K93" s="16">
        <f>C93</f>
        <v>299.98</v>
      </c>
      <c r="L93" s="7">
        <v>44903</v>
      </c>
      <c r="M93" s="41" t="str">
        <f>F93</f>
        <v>CompAct-spoločnosť s ručením obmedzeným Rožňava</v>
      </c>
      <c r="N93" s="41" t="str">
        <f>G93</f>
        <v>Šafárikova 17, 048 01 Rožňava</v>
      </c>
      <c r="O93" s="8">
        <f>H93</f>
        <v>17081173</v>
      </c>
      <c r="P93" s="9" t="s">
        <v>32</v>
      </c>
      <c r="Q93" s="9" t="s">
        <v>33</v>
      </c>
      <c r="R93" s="137"/>
      <c r="S93" s="93"/>
    </row>
    <row r="94" spans="1:19" ht="36" customHeight="1">
      <c r="A94" s="10">
        <v>2022121091</v>
      </c>
      <c r="B94" s="40" t="s">
        <v>37</v>
      </c>
      <c r="C94" s="16">
        <v>523.32</v>
      </c>
      <c r="D94" s="19">
        <v>11899846</v>
      </c>
      <c r="E94" s="7">
        <v>44922</v>
      </c>
      <c r="F94" s="40" t="s">
        <v>42</v>
      </c>
      <c r="G94" s="41" t="s">
        <v>69</v>
      </c>
      <c r="H94" s="32">
        <v>35697270</v>
      </c>
      <c r="I94" s="21"/>
      <c r="J94" s="40"/>
      <c r="K94" s="16"/>
      <c r="L94" s="7"/>
      <c r="M94" s="41"/>
      <c r="N94" s="41"/>
      <c r="O94" s="8"/>
      <c r="P94" s="9"/>
      <c r="Q94" s="9"/>
      <c r="R94" s="137"/>
      <c r="S94" s="120"/>
    </row>
    <row r="95" spans="1:19" ht="36" customHeight="1">
      <c r="A95" s="10">
        <v>2022121092</v>
      </c>
      <c r="B95" s="40" t="s">
        <v>111</v>
      </c>
      <c r="C95" s="16">
        <v>16.9</v>
      </c>
      <c r="D95" s="34">
        <v>30882084</v>
      </c>
      <c r="E95" s="58">
        <v>44916</v>
      </c>
      <c r="F95" s="44" t="s">
        <v>109</v>
      </c>
      <c r="G95" s="44" t="s">
        <v>110</v>
      </c>
      <c r="H95" s="13">
        <v>35701722</v>
      </c>
      <c r="I95" s="5"/>
      <c r="J95" s="40"/>
      <c r="K95" s="16"/>
      <c r="L95" s="7"/>
      <c r="M95" s="41"/>
      <c r="N95" s="41"/>
      <c r="O95" s="8"/>
      <c r="P95" s="9"/>
      <c r="Q95" s="9"/>
      <c r="R95" s="137"/>
      <c r="S95" s="93"/>
    </row>
    <row r="96" spans="1:19" ht="36" customHeight="1">
      <c r="A96" s="10">
        <v>2022121093</v>
      </c>
      <c r="B96" s="40" t="s">
        <v>210</v>
      </c>
      <c r="C96" s="16">
        <v>60</v>
      </c>
      <c r="D96" s="6"/>
      <c r="E96" s="62">
        <v>44915</v>
      </c>
      <c r="F96" s="40" t="s">
        <v>1284</v>
      </c>
      <c r="G96" s="41" t="s">
        <v>12</v>
      </c>
      <c r="H96" s="8">
        <v>36237337</v>
      </c>
      <c r="I96" s="21"/>
      <c r="J96" s="40"/>
      <c r="K96" s="16"/>
      <c r="L96" s="7"/>
      <c r="M96" s="41"/>
      <c r="N96" s="41"/>
      <c r="O96" s="8"/>
      <c r="P96" s="9"/>
      <c r="Q96" s="9"/>
      <c r="R96" s="137"/>
      <c r="S96" s="120"/>
    </row>
    <row r="97" spans="1:19" ht="36" customHeight="1">
      <c r="A97" s="10">
        <v>2022121094</v>
      </c>
      <c r="B97" s="40" t="s">
        <v>35</v>
      </c>
      <c r="C97" s="16">
        <v>1260</v>
      </c>
      <c r="D97" s="6" t="s">
        <v>260</v>
      </c>
      <c r="E97" s="7">
        <v>44919</v>
      </c>
      <c r="F97" s="40" t="s">
        <v>1137</v>
      </c>
      <c r="G97" s="41" t="s">
        <v>1138</v>
      </c>
      <c r="H97" s="8">
        <v>36576638</v>
      </c>
      <c r="I97" s="5" t="s">
        <v>1285</v>
      </c>
      <c r="J97" s="40" t="str">
        <f>B97</f>
        <v>potraviny</v>
      </c>
      <c r="K97" s="16">
        <f>C97</f>
        <v>1260</v>
      </c>
      <c r="L97" s="7">
        <v>44915</v>
      </c>
      <c r="M97" s="41" t="str">
        <f aca="true" t="shared" si="10" ref="M97:O98">F97</f>
        <v>BFZ TRIO s.r.o.</v>
      </c>
      <c r="N97" s="41" t="str">
        <f t="shared" si="10"/>
        <v>Jovická 1, 048 01 Rožňava</v>
      </c>
      <c r="O97" s="8">
        <f t="shared" si="10"/>
        <v>36576638</v>
      </c>
      <c r="P97" s="9" t="s">
        <v>6</v>
      </c>
      <c r="Q97" s="9" t="s">
        <v>34</v>
      </c>
      <c r="R97" s="137"/>
      <c r="S97" s="93"/>
    </row>
    <row r="98" spans="1:19" ht="36" customHeight="1">
      <c r="A98" s="10">
        <v>2022121095</v>
      </c>
      <c r="B98" s="40" t="s">
        <v>35</v>
      </c>
      <c r="C98" s="16">
        <v>597.3</v>
      </c>
      <c r="D98" s="57" t="s">
        <v>927</v>
      </c>
      <c r="E98" s="7">
        <v>44922</v>
      </c>
      <c r="F98" s="41" t="s">
        <v>114</v>
      </c>
      <c r="G98" s="41" t="s">
        <v>45</v>
      </c>
      <c r="H98" s="8">
        <v>36019209</v>
      </c>
      <c r="I98" s="21" t="s">
        <v>1286</v>
      </c>
      <c r="J98" s="40" t="str">
        <f>B98</f>
        <v>potraviny</v>
      </c>
      <c r="K98" s="16">
        <f>C98</f>
        <v>597.3</v>
      </c>
      <c r="L98" s="7">
        <v>44915</v>
      </c>
      <c r="M98" s="41" t="str">
        <f t="shared" si="10"/>
        <v>INMEDIA, spol.s.r.o.</v>
      </c>
      <c r="N98" s="41" t="str">
        <f t="shared" si="10"/>
        <v>Námestie SNP 11, 960,01 Zvolen</v>
      </c>
      <c r="O98" s="8">
        <f t="shared" si="10"/>
        <v>36019209</v>
      </c>
      <c r="P98" s="9" t="s">
        <v>6</v>
      </c>
      <c r="Q98" s="9" t="s">
        <v>34</v>
      </c>
      <c r="R98" s="137"/>
      <c r="S98" s="120"/>
    </row>
    <row r="99" spans="1:19" ht="36" customHeight="1">
      <c r="A99" s="10">
        <v>2022121096</v>
      </c>
      <c r="B99" s="40" t="s">
        <v>80</v>
      </c>
      <c r="C99" s="16">
        <v>114.81</v>
      </c>
      <c r="D99" s="10">
        <v>6577885234</v>
      </c>
      <c r="E99" s="7">
        <v>44907</v>
      </c>
      <c r="F99" s="12" t="s">
        <v>81</v>
      </c>
      <c r="G99" s="12" t="s">
        <v>82</v>
      </c>
      <c r="H99" s="13">
        <v>17335949</v>
      </c>
      <c r="I99" s="5"/>
      <c r="J99" s="40"/>
      <c r="K99" s="16"/>
      <c r="L99" s="7"/>
      <c r="M99" s="41"/>
      <c r="N99" s="41"/>
      <c r="O99" s="8"/>
      <c r="P99" s="9"/>
      <c r="Q99" s="9"/>
      <c r="R99" s="137"/>
      <c r="S99" s="93"/>
    </row>
    <row r="100" spans="1:18" ht="36" customHeight="1">
      <c r="A100" s="10">
        <v>2022121097</v>
      </c>
      <c r="B100" s="40" t="s">
        <v>46</v>
      </c>
      <c r="C100" s="16">
        <v>784.97</v>
      </c>
      <c r="D100" s="56" t="s">
        <v>200</v>
      </c>
      <c r="E100" s="7">
        <v>44922</v>
      </c>
      <c r="F100" s="44" t="s">
        <v>10</v>
      </c>
      <c r="G100" s="44" t="s">
        <v>11</v>
      </c>
      <c r="H100" s="13">
        <v>47925914</v>
      </c>
      <c r="I100" s="21" t="s">
        <v>1287</v>
      </c>
      <c r="J100" s="40" t="str">
        <f aca="true" t="shared" si="11" ref="J100:K103">B100</f>
        <v>lieky</v>
      </c>
      <c r="K100" s="16">
        <f t="shared" si="11"/>
        <v>784.97</v>
      </c>
      <c r="L100" s="7">
        <v>44917</v>
      </c>
      <c r="M100" s="41" t="str">
        <f aca="true" t="shared" si="12" ref="M100:O103">F100</f>
        <v>ATONA s.r.o.</v>
      </c>
      <c r="N100" s="41" t="str">
        <f t="shared" si="12"/>
        <v>Okružná 30, 048 01 Rožňava</v>
      </c>
      <c r="O100" s="8">
        <f t="shared" si="12"/>
        <v>47925914</v>
      </c>
      <c r="P100" s="9" t="s">
        <v>32</v>
      </c>
      <c r="Q100" s="9" t="s">
        <v>33</v>
      </c>
      <c r="R100" s="120"/>
    </row>
    <row r="101" spans="1:18" ht="36" customHeight="1">
      <c r="A101" s="10">
        <v>2022121098</v>
      </c>
      <c r="B101" s="40" t="s">
        <v>46</v>
      </c>
      <c r="C101" s="16">
        <v>441.99</v>
      </c>
      <c r="D101" s="56" t="s">
        <v>200</v>
      </c>
      <c r="E101" s="7">
        <v>44922</v>
      </c>
      <c r="F101" s="44" t="s">
        <v>10</v>
      </c>
      <c r="G101" s="44" t="s">
        <v>11</v>
      </c>
      <c r="H101" s="13">
        <v>47925914</v>
      </c>
      <c r="I101" s="21" t="s">
        <v>1288</v>
      </c>
      <c r="J101" s="40" t="str">
        <f t="shared" si="11"/>
        <v>lieky</v>
      </c>
      <c r="K101" s="16">
        <f t="shared" si="11"/>
        <v>441.99</v>
      </c>
      <c r="L101" s="7">
        <v>44918</v>
      </c>
      <c r="M101" s="41" t="str">
        <f t="shared" si="12"/>
        <v>ATONA s.r.o.</v>
      </c>
      <c r="N101" s="41" t="str">
        <f t="shared" si="12"/>
        <v>Okružná 30, 048 01 Rožňava</v>
      </c>
      <c r="O101" s="8">
        <f t="shared" si="12"/>
        <v>47925914</v>
      </c>
      <c r="P101" s="9" t="s">
        <v>32</v>
      </c>
      <c r="Q101" s="9" t="s">
        <v>33</v>
      </c>
      <c r="R101" s="93"/>
    </row>
    <row r="102" spans="1:19" ht="36" customHeight="1">
      <c r="A102" s="10">
        <v>2022121099</v>
      </c>
      <c r="B102" s="40" t="s">
        <v>46</v>
      </c>
      <c r="C102" s="16">
        <v>1821.65</v>
      </c>
      <c r="D102" s="56" t="s">
        <v>200</v>
      </c>
      <c r="E102" s="7">
        <v>44922</v>
      </c>
      <c r="F102" s="44" t="s">
        <v>10</v>
      </c>
      <c r="G102" s="44" t="s">
        <v>11</v>
      </c>
      <c r="H102" s="13">
        <v>47925914</v>
      </c>
      <c r="I102" s="21" t="s">
        <v>1289</v>
      </c>
      <c r="J102" s="40" t="str">
        <f t="shared" si="11"/>
        <v>lieky</v>
      </c>
      <c r="K102" s="16">
        <f t="shared" si="11"/>
        <v>1821.65</v>
      </c>
      <c r="L102" s="7">
        <v>44918</v>
      </c>
      <c r="M102" s="41" t="str">
        <f t="shared" si="12"/>
        <v>ATONA s.r.o.</v>
      </c>
      <c r="N102" s="41" t="str">
        <f t="shared" si="12"/>
        <v>Okružná 30, 048 01 Rožňava</v>
      </c>
      <c r="O102" s="8">
        <f t="shared" si="12"/>
        <v>47925914</v>
      </c>
      <c r="P102" s="9" t="s">
        <v>32</v>
      </c>
      <c r="Q102" s="9" t="s">
        <v>33</v>
      </c>
      <c r="R102" s="137"/>
      <c r="S102" s="120"/>
    </row>
    <row r="103" spans="1:19" ht="36" customHeight="1">
      <c r="A103" s="10">
        <v>2022121100</v>
      </c>
      <c r="B103" s="40" t="s">
        <v>46</v>
      </c>
      <c r="C103" s="16">
        <v>1535.38</v>
      </c>
      <c r="D103" s="56" t="s">
        <v>200</v>
      </c>
      <c r="E103" s="7">
        <v>44922</v>
      </c>
      <c r="F103" s="44" t="s">
        <v>10</v>
      </c>
      <c r="G103" s="44" t="s">
        <v>11</v>
      </c>
      <c r="H103" s="13">
        <v>47925914</v>
      </c>
      <c r="I103" s="21" t="s">
        <v>1290</v>
      </c>
      <c r="J103" s="40" t="str">
        <f t="shared" si="11"/>
        <v>lieky</v>
      </c>
      <c r="K103" s="16">
        <f t="shared" si="11"/>
        <v>1535.38</v>
      </c>
      <c r="L103" s="7">
        <v>44917</v>
      </c>
      <c r="M103" s="41" t="str">
        <f t="shared" si="12"/>
        <v>ATONA s.r.o.</v>
      </c>
      <c r="N103" s="41" t="str">
        <f t="shared" si="12"/>
        <v>Okružná 30, 048 01 Rožňava</v>
      </c>
      <c r="O103" s="8">
        <f t="shared" si="12"/>
        <v>47925914</v>
      </c>
      <c r="P103" s="9" t="s">
        <v>32</v>
      </c>
      <c r="Q103" s="9" t="s">
        <v>33</v>
      </c>
      <c r="R103" s="137"/>
      <c r="S103" s="93"/>
    </row>
    <row r="104" spans="1:19" ht="36" customHeight="1">
      <c r="A104" s="10">
        <v>2022121101</v>
      </c>
      <c r="B104" s="40" t="s">
        <v>1291</v>
      </c>
      <c r="C104" s="16">
        <v>12.95</v>
      </c>
      <c r="D104" s="19">
        <v>11899846</v>
      </c>
      <c r="E104" s="7">
        <v>44923</v>
      </c>
      <c r="F104" s="40" t="s">
        <v>42</v>
      </c>
      <c r="G104" s="41" t="s">
        <v>69</v>
      </c>
      <c r="H104" s="32">
        <v>35697270</v>
      </c>
      <c r="I104" s="21"/>
      <c r="J104" s="40"/>
      <c r="K104" s="16"/>
      <c r="L104" s="7"/>
      <c r="M104" s="41"/>
      <c r="N104" s="41"/>
      <c r="O104" s="8"/>
      <c r="P104" s="9"/>
      <c r="Q104" s="9"/>
      <c r="R104" s="137"/>
      <c r="S104" s="120"/>
    </row>
    <row r="105" spans="1:19" ht="36" customHeight="1">
      <c r="A105" s="10">
        <v>2022121102</v>
      </c>
      <c r="B105" s="40" t="s">
        <v>35</v>
      </c>
      <c r="C105" s="16">
        <v>1775</v>
      </c>
      <c r="D105" s="57" t="s">
        <v>459</v>
      </c>
      <c r="E105" s="7">
        <v>44924</v>
      </c>
      <c r="F105" s="41" t="s">
        <v>48</v>
      </c>
      <c r="G105" s="41" t="s">
        <v>49</v>
      </c>
      <c r="H105" s="8">
        <v>45952671</v>
      </c>
      <c r="I105" s="5"/>
      <c r="J105" s="40" t="str">
        <f aca="true" t="shared" si="13" ref="J105:K109">B105</f>
        <v>potraviny</v>
      </c>
      <c r="K105" s="16">
        <f t="shared" si="13"/>
        <v>1775</v>
      </c>
      <c r="L105" s="7">
        <v>45282</v>
      </c>
      <c r="M105" s="41" t="str">
        <f aca="true" t="shared" si="14" ref="M105:O109">F105</f>
        <v>METRO Cash and Carry SR s.r.o.</v>
      </c>
      <c r="N105" s="41" t="str">
        <f t="shared" si="14"/>
        <v>Senecká cesta 1881,900 28  Ivanka pri Dunaji</v>
      </c>
      <c r="O105" s="8">
        <f t="shared" si="14"/>
        <v>45952671</v>
      </c>
      <c r="P105" s="9" t="s">
        <v>32</v>
      </c>
      <c r="Q105" s="9" t="s">
        <v>33</v>
      </c>
      <c r="R105" s="137"/>
      <c r="S105" s="93"/>
    </row>
    <row r="106" spans="1:19" ht="36" customHeight="1">
      <c r="A106" s="10">
        <v>2022121103</v>
      </c>
      <c r="B106" s="40" t="s">
        <v>35</v>
      </c>
      <c r="C106" s="16">
        <v>145.08</v>
      </c>
      <c r="D106" s="57" t="s">
        <v>459</v>
      </c>
      <c r="E106" s="7">
        <v>44924</v>
      </c>
      <c r="F106" s="41" t="s">
        <v>48</v>
      </c>
      <c r="G106" s="41" t="s">
        <v>49</v>
      </c>
      <c r="H106" s="8">
        <v>45952671</v>
      </c>
      <c r="I106" s="5" t="s">
        <v>1292</v>
      </c>
      <c r="J106" s="40" t="str">
        <f t="shared" si="13"/>
        <v>potraviny</v>
      </c>
      <c r="K106" s="16">
        <f t="shared" si="13"/>
        <v>145.08</v>
      </c>
      <c r="L106" s="7">
        <v>44915</v>
      </c>
      <c r="M106" s="41" t="str">
        <f t="shared" si="14"/>
        <v>METRO Cash and Carry SR s.r.o.</v>
      </c>
      <c r="N106" s="41" t="str">
        <f t="shared" si="14"/>
        <v>Senecká cesta 1881,900 28  Ivanka pri Dunaji</v>
      </c>
      <c r="O106" s="8">
        <f t="shared" si="14"/>
        <v>45952671</v>
      </c>
      <c r="P106" s="9" t="s">
        <v>6</v>
      </c>
      <c r="Q106" s="9" t="s">
        <v>34</v>
      </c>
      <c r="R106" s="137"/>
      <c r="S106" s="120"/>
    </row>
    <row r="107" spans="1:19" ht="36" customHeight="1">
      <c r="A107" s="10">
        <v>2022121104</v>
      </c>
      <c r="B107" s="40" t="s">
        <v>35</v>
      </c>
      <c r="C107" s="16">
        <v>202.32</v>
      </c>
      <c r="D107" s="57" t="s">
        <v>459</v>
      </c>
      <c r="E107" s="7">
        <v>44924</v>
      </c>
      <c r="F107" s="41" t="s">
        <v>48</v>
      </c>
      <c r="G107" s="41" t="s">
        <v>49</v>
      </c>
      <c r="H107" s="8">
        <v>45952671</v>
      </c>
      <c r="I107" s="5" t="s">
        <v>1293</v>
      </c>
      <c r="J107" s="40" t="str">
        <f t="shared" si="13"/>
        <v>potraviny</v>
      </c>
      <c r="K107" s="16">
        <f t="shared" si="13"/>
        <v>202.32</v>
      </c>
      <c r="L107" s="7">
        <v>44915</v>
      </c>
      <c r="M107" s="41" t="str">
        <f t="shared" si="14"/>
        <v>METRO Cash and Carry SR s.r.o.</v>
      </c>
      <c r="N107" s="41" t="str">
        <f t="shared" si="14"/>
        <v>Senecká cesta 1881,900 28  Ivanka pri Dunaji</v>
      </c>
      <c r="O107" s="8">
        <f t="shared" si="14"/>
        <v>45952671</v>
      </c>
      <c r="P107" s="9" t="s">
        <v>6</v>
      </c>
      <c r="Q107" s="9" t="s">
        <v>34</v>
      </c>
      <c r="R107" s="137"/>
      <c r="S107" s="93"/>
    </row>
    <row r="108" spans="1:19" ht="36" customHeight="1">
      <c r="A108" s="10">
        <v>2022121105</v>
      </c>
      <c r="B108" s="40" t="s">
        <v>35</v>
      </c>
      <c r="C108" s="16">
        <v>49.07</v>
      </c>
      <c r="D108" s="57" t="s">
        <v>459</v>
      </c>
      <c r="E108" s="7">
        <v>44924</v>
      </c>
      <c r="F108" s="41" t="s">
        <v>48</v>
      </c>
      <c r="G108" s="41" t="s">
        <v>49</v>
      </c>
      <c r="H108" s="8">
        <v>45952671</v>
      </c>
      <c r="I108" s="5" t="s">
        <v>1294</v>
      </c>
      <c r="J108" s="40" t="str">
        <f t="shared" si="13"/>
        <v>potraviny</v>
      </c>
      <c r="K108" s="16">
        <f t="shared" si="13"/>
        <v>49.07</v>
      </c>
      <c r="L108" s="7">
        <v>44916</v>
      </c>
      <c r="M108" s="41" t="str">
        <f t="shared" si="14"/>
        <v>METRO Cash and Carry SR s.r.o.</v>
      </c>
      <c r="N108" s="41" t="str">
        <f t="shared" si="14"/>
        <v>Senecká cesta 1881,900 28  Ivanka pri Dunaji</v>
      </c>
      <c r="O108" s="8">
        <f t="shared" si="14"/>
        <v>45952671</v>
      </c>
      <c r="P108" s="9" t="s">
        <v>6</v>
      </c>
      <c r="Q108" s="9" t="s">
        <v>34</v>
      </c>
      <c r="R108" s="137"/>
      <c r="S108" s="120"/>
    </row>
    <row r="109" spans="1:24" ht="36" customHeight="1">
      <c r="A109" s="10">
        <v>2022121106</v>
      </c>
      <c r="B109" s="40" t="s">
        <v>35</v>
      </c>
      <c r="C109" s="16">
        <v>681.36</v>
      </c>
      <c r="D109" s="57" t="s">
        <v>927</v>
      </c>
      <c r="E109" s="7">
        <v>44925</v>
      </c>
      <c r="F109" s="41" t="s">
        <v>114</v>
      </c>
      <c r="G109" s="41" t="s">
        <v>45</v>
      </c>
      <c r="H109" s="8">
        <v>36019209</v>
      </c>
      <c r="I109" s="5" t="s">
        <v>1295</v>
      </c>
      <c r="J109" s="40" t="str">
        <f t="shared" si="13"/>
        <v>potraviny</v>
      </c>
      <c r="K109" s="16">
        <f t="shared" si="13"/>
        <v>681.36</v>
      </c>
      <c r="L109" s="7">
        <v>44915</v>
      </c>
      <c r="M109" s="41" t="str">
        <f t="shared" si="14"/>
        <v>INMEDIA, spol.s.r.o.</v>
      </c>
      <c r="N109" s="41" t="str">
        <f t="shared" si="14"/>
        <v>Námestie SNP 11, 960,01 Zvolen</v>
      </c>
      <c r="O109" s="8">
        <f t="shared" si="14"/>
        <v>36019209</v>
      </c>
      <c r="P109" s="9" t="s">
        <v>6</v>
      </c>
      <c r="Q109" s="9" t="s">
        <v>34</v>
      </c>
      <c r="R109" s="137"/>
      <c r="S109" s="93"/>
      <c r="W109" s="50"/>
      <c r="X109" s="50"/>
    </row>
    <row r="110" spans="1:19" ht="36" customHeight="1">
      <c r="A110" s="10">
        <v>2022121107</v>
      </c>
      <c r="B110" s="36" t="s">
        <v>74</v>
      </c>
      <c r="C110" s="16">
        <v>260</v>
      </c>
      <c r="D110" s="6" t="s">
        <v>62</v>
      </c>
      <c r="E110" s="7">
        <v>44926</v>
      </c>
      <c r="F110" s="44" t="s">
        <v>63</v>
      </c>
      <c r="G110" s="44" t="s">
        <v>64</v>
      </c>
      <c r="H110" s="13">
        <v>37522272</v>
      </c>
      <c r="I110" s="21"/>
      <c r="J110" s="40"/>
      <c r="K110" s="16"/>
      <c r="L110" s="7"/>
      <c r="M110" s="41"/>
      <c r="N110" s="41"/>
      <c r="O110" s="8"/>
      <c r="P110" s="9"/>
      <c r="Q110" s="9"/>
      <c r="R110" s="137"/>
      <c r="S110" s="120"/>
    </row>
    <row r="111" spans="1:19" ht="36" customHeight="1">
      <c r="A111" s="10">
        <v>2022121108</v>
      </c>
      <c r="B111" s="40" t="s">
        <v>445</v>
      </c>
      <c r="C111" s="16">
        <v>360</v>
      </c>
      <c r="D111" s="57"/>
      <c r="E111" s="62">
        <v>44924</v>
      </c>
      <c r="F111" s="41" t="s">
        <v>446</v>
      </c>
      <c r="G111" s="41" t="s">
        <v>447</v>
      </c>
      <c r="H111" s="8">
        <v>53468678</v>
      </c>
      <c r="I111" s="5"/>
      <c r="J111" s="40" t="str">
        <f>B111</f>
        <v>rukavice</v>
      </c>
      <c r="K111" s="16">
        <f>C111</f>
        <v>360</v>
      </c>
      <c r="L111" s="7">
        <v>44916</v>
      </c>
      <c r="M111" s="41" t="str">
        <f>F111</f>
        <v>Mediland SK s.r.o.</v>
      </c>
      <c r="N111" s="41" t="str">
        <f>G111</f>
        <v>Oravská Poruba 286, 027 54 Veličná</v>
      </c>
      <c r="O111" s="8">
        <f>H111</f>
        <v>53468678</v>
      </c>
      <c r="P111" s="9" t="s">
        <v>32</v>
      </c>
      <c r="Q111" s="9" t="s">
        <v>33</v>
      </c>
      <c r="R111" s="137"/>
      <c r="S111" s="93"/>
    </row>
    <row r="112" spans="1:19" ht="36" customHeight="1">
      <c r="A112" s="10">
        <v>2022121109</v>
      </c>
      <c r="B112" s="14" t="s">
        <v>127</v>
      </c>
      <c r="C112" s="16">
        <v>92.4</v>
      </c>
      <c r="D112" s="6"/>
      <c r="E112" s="7">
        <v>44925</v>
      </c>
      <c r="F112" s="15" t="s">
        <v>102</v>
      </c>
      <c r="G112" s="5" t="s">
        <v>3</v>
      </c>
      <c r="H112" s="25" t="s">
        <v>4</v>
      </c>
      <c r="I112" s="21"/>
      <c r="J112" s="40"/>
      <c r="K112" s="16"/>
      <c r="L112" s="7"/>
      <c r="M112" s="41"/>
      <c r="N112" s="41"/>
      <c r="O112" s="8"/>
      <c r="P112" s="9"/>
      <c r="Q112" s="9"/>
      <c r="R112" s="137"/>
      <c r="S112" s="120"/>
    </row>
    <row r="113" spans="1:19" ht="36" customHeight="1">
      <c r="A113" s="10">
        <v>2022121110</v>
      </c>
      <c r="B113" s="14" t="s">
        <v>127</v>
      </c>
      <c r="C113" s="16">
        <v>23.1</v>
      </c>
      <c r="D113" s="6"/>
      <c r="E113" s="7">
        <v>44925</v>
      </c>
      <c r="F113" s="15" t="s">
        <v>102</v>
      </c>
      <c r="G113" s="5" t="s">
        <v>3</v>
      </c>
      <c r="H113" s="25" t="s">
        <v>4</v>
      </c>
      <c r="I113" s="5"/>
      <c r="J113" s="40"/>
      <c r="K113" s="16"/>
      <c r="L113" s="7"/>
      <c r="M113" s="41"/>
      <c r="N113" s="41"/>
      <c r="O113" s="8"/>
      <c r="P113" s="9"/>
      <c r="Q113" s="9"/>
      <c r="R113" s="137"/>
      <c r="S113" s="93"/>
    </row>
    <row r="114" spans="1:19" ht="36" customHeight="1">
      <c r="A114" s="10">
        <v>2022121111</v>
      </c>
      <c r="B114" s="40" t="s">
        <v>1296</v>
      </c>
      <c r="C114" s="16">
        <v>19.66</v>
      </c>
      <c r="D114" s="10" t="s">
        <v>119</v>
      </c>
      <c r="E114" s="7">
        <v>44926</v>
      </c>
      <c r="F114" s="44" t="s">
        <v>38</v>
      </c>
      <c r="G114" s="44" t="s">
        <v>39</v>
      </c>
      <c r="H114" s="13">
        <v>35763469</v>
      </c>
      <c r="I114" s="21"/>
      <c r="J114" s="40"/>
      <c r="K114" s="16"/>
      <c r="L114" s="7"/>
      <c r="M114" s="41"/>
      <c r="N114" s="41"/>
      <c r="O114" s="8"/>
      <c r="P114" s="9"/>
      <c r="Q114" s="9"/>
      <c r="R114" s="137"/>
      <c r="S114" s="120"/>
    </row>
    <row r="115" spans="1:19" ht="36" customHeight="1">
      <c r="A115" s="10">
        <v>2022121112</v>
      </c>
      <c r="B115" s="40" t="s">
        <v>1297</v>
      </c>
      <c r="C115" s="16">
        <v>37.66</v>
      </c>
      <c r="D115" s="10" t="s">
        <v>119</v>
      </c>
      <c r="E115" s="7">
        <v>44926</v>
      </c>
      <c r="F115" s="44" t="s">
        <v>38</v>
      </c>
      <c r="G115" s="44" t="s">
        <v>39</v>
      </c>
      <c r="H115" s="13">
        <v>35763469</v>
      </c>
      <c r="I115" s="5"/>
      <c r="J115" s="40"/>
      <c r="K115" s="16"/>
      <c r="L115" s="7"/>
      <c r="M115" s="41"/>
      <c r="N115" s="41"/>
      <c r="O115" s="8"/>
      <c r="P115" s="9"/>
      <c r="Q115" s="9"/>
      <c r="R115" s="137"/>
      <c r="S115" s="93"/>
    </row>
    <row r="116" spans="1:19" ht="36" customHeight="1">
      <c r="A116" s="10">
        <v>2022121113</v>
      </c>
      <c r="B116" s="40" t="s">
        <v>37</v>
      </c>
      <c r="C116" s="16">
        <v>257.14</v>
      </c>
      <c r="D116" s="10" t="s">
        <v>1298</v>
      </c>
      <c r="E116" s="7">
        <v>44926</v>
      </c>
      <c r="F116" s="44" t="s">
        <v>38</v>
      </c>
      <c r="G116" s="44" t="s">
        <v>39</v>
      </c>
      <c r="H116" s="13">
        <v>35763469</v>
      </c>
      <c r="I116" s="21"/>
      <c r="J116" s="40"/>
      <c r="K116" s="16"/>
      <c r="L116" s="7"/>
      <c r="M116" s="41"/>
      <c r="N116" s="41"/>
      <c r="O116" s="8"/>
      <c r="P116" s="9"/>
      <c r="Q116" s="9"/>
      <c r="R116" s="137"/>
      <c r="S116" s="120"/>
    </row>
    <row r="117" spans="1:19" ht="36" customHeight="1">
      <c r="A117" s="10">
        <v>2022121114</v>
      </c>
      <c r="B117" s="40" t="s">
        <v>1299</v>
      </c>
      <c r="C117" s="16">
        <v>268.48</v>
      </c>
      <c r="D117" s="57" t="s">
        <v>1300</v>
      </c>
      <c r="E117" s="7">
        <v>44926</v>
      </c>
      <c r="F117" s="41" t="s">
        <v>1301</v>
      </c>
      <c r="G117" s="41" t="s">
        <v>1302</v>
      </c>
      <c r="H117" s="8">
        <v>31666540</v>
      </c>
      <c r="I117" s="5"/>
      <c r="J117" s="40"/>
      <c r="K117" s="16"/>
      <c r="L117" s="7"/>
      <c r="M117" s="41"/>
      <c r="N117" s="41"/>
      <c r="O117" s="8"/>
      <c r="P117" s="9"/>
      <c r="Q117" s="9"/>
      <c r="R117" s="137"/>
      <c r="S117" s="93"/>
    </row>
    <row r="118" spans="1:19" ht="36" customHeight="1">
      <c r="A118" s="10">
        <v>2022121115</v>
      </c>
      <c r="B118" s="40" t="s">
        <v>2</v>
      </c>
      <c r="C118" s="16">
        <v>84.48</v>
      </c>
      <c r="D118" s="10">
        <v>162700</v>
      </c>
      <c r="E118" s="7">
        <v>44926</v>
      </c>
      <c r="F118" s="44" t="s">
        <v>71</v>
      </c>
      <c r="G118" s="44" t="s">
        <v>72</v>
      </c>
      <c r="H118" s="13">
        <v>17335949</v>
      </c>
      <c r="I118" s="21"/>
      <c r="J118" s="40"/>
      <c r="K118" s="16"/>
      <c r="L118" s="7"/>
      <c r="M118" s="41"/>
      <c r="N118" s="41"/>
      <c r="O118" s="8"/>
      <c r="P118" s="9"/>
      <c r="Q118" s="9"/>
      <c r="R118" s="137"/>
      <c r="S118" s="120"/>
    </row>
    <row r="119" spans="1:19" ht="36" customHeight="1">
      <c r="A119" s="10">
        <v>2022121116</v>
      </c>
      <c r="B119" s="40" t="s">
        <v>2</v>
      </c>
      <c r="C119" s="16">
        <v>35.94</v>
      </c>
      <c r="D119" s="10">
        <v>162700</v>
      </c>
      <c r="E119" s="7">
        <v>44926</v>
      </c>
      <c r="F119" s="44" t="s">
        <v>71</v>
      </c>
      <c r="G119" s="44" t="s">
        <v>72</v>
      </c>
      <c r="H119" s="13">
        <v>17335949</v>
      </c>
      <c r="I119" s="5"/>
      <c r="J119" s="40"/>
      <c r="K119" s="16"/>
      <c r="L119" s="7"/>
      <c r="M119" s="41"/>
      <c r="N119" s="41"/>
      <c r="O119" s="8"/>
      <c r="P119" s="9"/>
      <c r="Q119" s="9"/>
      <c r="R119" s="137"/>
      <c r="S119" s="93"/>
    </row>
    <row r="120" spans="1:19" ht="36" customHeight="1">
      <c r="A120" s="10">
        <v>2022121117</v>
      </c>
      <c r="B120" s="40" t="s">
        <v>408</v>
      </c>
      <c r="C120" s="16">
        <v>9324.12</v>
      </c>
      <c r="D120" s="10" t="s">
        <v>423</v>
      </c>
      <c r="E120" s="7">
        <v>44926</v>
      </c>
      <c r="F120" s="12" t="s">
        <v>40</v>
      </c>
      <c r="G120" s="12" t="s">
        <v>41</v>
      </c>
      <c r="H120" s="13">
        <v>686395</v>
      </c>
      <c r="I120" s="21"/>
      <c r="J120" s="40"/>
      <c r="K120" s="16"/>
      <c r="L120" s="7"/>
      <c r="M120" s="41"/>
      <c r="N120" s="41"/>
      <c r="O120" s="8"/>
      <c r="P120" s="9"/>
      <c r="Q120" s="9"/>
      <c r="R120" s="137"/>
      <c r="S120" s="120"/>
    </row>
    <row r="121" spans="1:19" ht="36" customHeight="1">
      <c r="A121" s="10">
        <v>2022121118</v>
      </c>
      <c r="B121" s="40" t="s">
        <v>1303</v>
      </c>
      <c r="C121" s="16">
        <v>76.8</v>
      </c>
      <c r="D121" s="57" t="s">
        <v>138</v>
      </c>
      <c r="E121" s="7">
        <v>44926</v>
      </c>
      <c r="F121" s="41" t="s">
        <v>136</v>
      </c>
      <c r="G121" s="41" t="s">
        <v>137</v>
      </c>
      <c r="H121" s="8">
        <v>46754768</v>
      </c>
      <c r="I121" s="8"/>
      <c r="J121" s="40"/>
      <c r="K121" s="16"/>
      <c r="L121" s="7"/>
      <c r="M121" s="41"/>
      <c r="N121" s="41"/>
      <c r="O121" s="8"/>
      <c r="P121" s="9"/>
      <c r="Q121" s="9"/>
      <c r="R121" s="137"/>
      <c r="S121" s="93"/>
    </row>
    <row r="122" spans="1:19" ht="36" customHeight="1">
      <c r="A122" s="10">
        <v>2022121119</v>
      </c>
      <c r="B122" s="40" t="s">
        <v>35</v>
      </c>
      <c r="C122" s="16">
        <v>1052.75</v>
      </c>
      <c r="D122" s="19"/>
      <c r="E122" s="7">
        <v>44926</v>
      </c>
      <c r="F122" s="15" t="s">
        <v>36</v>
      </c>
      <c r="G122" s="12" t="s">
        <v>73</v>
      </c>
      <c r="H122" s="13">
        <v>40731715</v>
      </c>
      <c r="I122" s="21" t="s">
        <v>1304</v>
      </c>
      <c r="J122" s="40" t="str">
        <f aca="true" t="shared" si="15" ref="J122:K124">B122</f>
        <v>potraviny</v>
      </c>
      <c r="K122" s="16">
        <f t="shared" si="15"/>
        <v>1052.75</v>
      </c>
      <c r="L122" s="7">
        <v>44916</v>
      </c>
      <c r="M122" s="41" t="str">
        <f aca="true" t="shared" si="16" ref="M122:O124">F122</f>
        <v>Norbert Balázs - NM-ZEL</v>
      </c>
      <c r="N122" s="41" t="str">
        <f t="shared" si="16"/>
        <v>980 50 Včelince 66</v>
      </c>
      <c r="O122" s="8">
        <f t="shared" si="16"/>
        <v>40731715</v>
      </c>
      <c r="P122" s="9" t="s">
        <v>6</v>
      </c>
      <c r="Q122" s="9" t="s">
        <v>34</v>
      </c>
      <c r="R122" s="137"/>
      <c r="S122" s="120"/>
    </row>
    <row r="123" spans="1:19" ht="36" customHeight="1">
      <c r="A123" s="10">
        <v>2022121120</v>
      </c>
      <c r="B123" s="40" t="s">
        <v>415</v>
      </c>
      <c r="C123" s="16">
        <v>48</v>
      </c>
      <c r="D123" s="6" t="s">
        <v>416</v>
      </c>
      <c r="E123" s="7">
        <v>44926</v>
      </c>
      <c r="F123" s="14" t="s">
        <v>417</v>
      </c>
      <c r="G123" s="5" t="s">
        <v>418</v>
      </c>
      <c r="H123" s="8">
        <v>36211451</v>
      </c>
      <c r="I123" s="5"/>
      <c r="J123" s="40"/>
      <c r="K123" s="16"/>
      <c r="L123" s="7"/>
      <c r="M123" s="41"/>
      <c r="N123" s="41"/>
      <c r="O123" s="8"/>
      <c r="P123" s="9"/>
      <c r="Q123" s="9"/>
      <c r="R123" s="137"/>
      <c r="S123" s="93"/>
    </row>
    <row r="124" spans="1:19" ht="36" customHeight="1">
      <c r="A124" s="10">
        <v>2022121121</v>
      </c>
      <c r="B124" s="40" t="s">
        <v>35</v>
      </c>
      <c r="C124" s="16">
        <v>929.35</v>
      </c>
      <c r="D124" s="6" t="s">
        <v>260</v>
      </c>
      <c r="E124" s="7">
        <v>44926</v>
      </c>
      <c r="F124" s="40" t="s">
        <v>1137</v>
      </c>
      <c r="G124" s="41" t="s">
        <v>1138</v>
      </c>
      <c r="H124" s="8">
        <v>36576638</v>
      </c>
      <c r="I124" s="21" t="s">
        <v>1305</v>
      </c>
      <c r="J124" s="40" t="str">
        <f t="shared" si="15"/>
        <v>potraviny</v>
      </c>
      <c r="K124" s="16">
        <f t="shared" si="15"/>
        <v>929.35</v>
      </c>
      <c r="L124" s="7">
        <v>45291</v>
      </c>
      <c r="M124" s="41" t="str">
        <f t="shared" si="16"/>
        <v>BFZ TRIO s.r.o.</v>
      </c>
      <c r="N124" s="41" t="str">
        <f t="shared" si="16"/>
        <v>Jovická 1, 048 01 Rožňava</v>
      </c>
      <c r="O124" s="8">
        <f t="shared" si="16"/>
        <v>36576638</v>
      </c>
      <c r="P124" s="9" t="s">
        <v>6</v>
      </c>
      <c r="Q124" s="9" t="s">
        <v>34</v>
      </c>
      <c r="R124" s="137"/>
      <c r="S124" s="120"/>
    </row>
    <row r="125" spans="1:19" ht="36" customHeight="1">
      <c r="A125" s="10">
        <v>2022121122</v>
      </c>
      <c r="B125" s="40" t="s">
        <v>50</v>
      </c>
      <c r="C125" s="16">
        <v>44454</v>
      </c>
      <c r="D125" s="59" t="s">
        <v>222</v>
      </c>
      <c r="E125" s="58">
        <v>44926</v>
      </c>
      <c r="F125" s="12" t="s">
        <v>40</v>
      </c>
      <c r="G125" s="12" t="s">
        <v>41</v>
      </c>
      <c r="H125" s="13">
        <v>686395</v>
      </c>
      <c r="I125" s="5"/>
      <c r="J125" s="40"/>
      <c r="K125" s="16"/>
      <c r="L125" s="7"/>
      <c r="M125" s="41"/>
      <c r="N125" s="41"/>
      <c r="O125" s="8"/>
      <c r="P125" s="9"/>
      <c r="Q125" s="9"/>
      <c r="R125" s="137"/>
      <c r="S125" s="93"/>
    </row>
    <row r="126" spans="1:19" ht="36" customHeight="1">
      <c r="A126" s="10">
        <v>2022121123</v>
      </c>
      <c r="B126" s="14" t="s">
        <v>407</v>
      </c>
      <c r="C126" s="16">
        <v>33.41</v>
      </c>
      <c r="D126" s="6"/>
      <c r="E126" s="7">
        <v>44926</v>
      </c>
      <c r="F126" s="14" t="s">
        <v>461</v>
      </c>
      <c r="G126" s="5" t="s">
        <v>462</v>
      </c>
      <c r="H126" s="5" t="s">
        <v>463</v>
      </c>
      <c r="I126" s="21"/>
      <c r="J126" s="40"/>
      <c r="K126" s="16"/>
      <c r="L126" s="7"/>
      <c r="M126" s="41"/>
      <c r="N126" s="41"/>
      <c r="O126" s="8"/>
      <c r="P126" s="9"/>
      <c r="Q126" s="9"/>
      <c r="R126" s="137"/>
      <c r="S126" s="120"/>
    </row>
    <row r="127" spans="1:19" ht="36" customHeight="1">
      <c r="A127" s="10">
        <v>2022121124</v>
      </c>
      <c r="B127" s="40" t="s">
        <v>35</v>
      </c>
      <c r="C127" s="16">
        <v>-59.83</v>
      </c>
      <c r="D127" s="57" t="s">
        <v>459</v>
      </c>
      <c r="E127" s="7">
        <v>44926</v>
      </c>
      <c r="F127" s="41" t="s">
        <v>48</v>
      </c>
      <c r="G127" s="41" t="s">
        <v>49</v>
      </c>
      <c r="H127" s="8">
        <v>45952671</v>
      </c>
      <c r="I127" s="5"/>
      <c r="J127" s="40"/>
      <c r="K127" s="16"/>
      <c r="L127" s="7"/>
      <c r="M127" s="41"/>
      <c r="N127" s="41"/>
      <c r="O127" s="8"/>
      <c r="P127" s="9"/>
      <c r="Q127" s="9"/>
      <c r="R127" s="137"/>
      <c r="S127" s="93"/>
    </row>
    <row r="128" spans="1:19" ht="36" customHeight="1">
      <c r="A128" s="10">
        <v>2022121125</v>
      </c>
      <c r="B128" s="40" t="s">
        <v>35</v>
      </c>
      <c r="C128" s="16">
        <v>-79.78</v>
      </c>
      <c r="D128" s="57" t="s">
        <v>459</v>
      </c>
      <c r="E128" s="7">
        <v>44926</v>
      </c>
      <c r="F128" s="41" t="s">
        <v>48</v>
      </c>
      <c r="G128" s="41" t="s">
        <v>49</v>
      </c>
      <c r="H128" s="8">
        <v>45952671</v>
      </c>
      <c r="I128" s="21"/>
      <c r="J128" s="40"/>
      <c r="K128" s="16"/>
      <c r="L128" s="7"/>
      <c r="M128" s="41"/>
      <c r="N128" s="41"/>
      <c r="O128" s="8"/>
      <c r="P128" s="9"/>
      <c r="Q128" s="9"/>
      <c r="R128" s="137"/>
      <c r="S128" s="120"/>
    </row>
    <row r="129" spans="1:19" ht="36" customHeight="1">
      <c r="A129" s="10">
        <v>2022121126</v>
      </c>
      <c r="B129" s="40" t="s">
        <v>35</v>
      </c>
      <c r="C129" s="16">
        <v>-154.78</v>
      </c>
      <c r="D129" s="57" t="s">
        <v>459</v>
      </c>
      <c r="E129" s="7">
        <v>44926</v>
      </c>
      <c r="F129" s="41" t="s">
        <v>48</v>
      </c>
      <c r="G129" s="41" t="s">
        <v>49</v>
      </c>
      <c r="H129" s="8">
        <v>45952671</v>
      </c>
      <c r="I129" s="5"/>
      <c r="J129" s="40"/>
      <c r="K129" s="16"/>
      <c r="L129" s="7"/>
      <c r="M129" s="41"/>
      <c r="N129" s="41"/>
      <c r="O129" s="8"/>
      <c r="P129" s="9"/>
      <c r="Q129" s="9"/>
      <c r="R129" s="137"/>
      <c r="S129" s="93"/>
    </row>
    <row r="130" spans="1:19" ht="36" customHeight="1">
      <c r="A130" s="10">
        <v>2022121127</v>
      </c>
      <c r="B130" s="40" t="s">
        <v>35</v>
      </c>
      <c r="C130" s="16">
        <v>-129.04</v>
      </c>
      <c r="D130" s="57" t="s">
        <v>459</v>
      </c>
      <c r="E130" s="7">
        <v>44926</v>
      </c>
      <c r="F130" s="41" t="s">
        <v>48</v>
      </c>
      <c r="G130" s="41" t="s">
        <v>49</v>
      </c>
      <c r="H130" s="8">
        <v>45952671</v>
      </c>
      <c r="I130" s="21"/>
      <c r="J130" s="40"/>
      <c r="K130" s="16"/>
      <c r="L130" s="7"/>
      <c r="M130" s="41"/>
      <c r="N130" s="41"/>
      <c r="O130" s="8"/>
      <c r="P130" s="9"/>
      <c r="Q130" s="9"/>
      <c r="R130" s="137"/>
      <c r="S130" s="120"/>
    </row>
    <row r="131" spans="2:15" ht="11.25">
      <c r="B131" s="37"/>
      <c r="C131" s="26"/>
      <c r="D131" s="27"/>
      <c r="E131" s="89"/>
      <c r="F131" s="46"/>
      <c r="G131" s="46"/>
      <c r="H131" s="28"/>
      <c r="I131" s="110"/>
      <c r="J131" s="37"/>
      <c r="K131" s="26"/>
      <c r="L131" s="89"/>
      <c r="M131" s="46"/>
      <c r="N131" s="46"/>
      <c r="O131" s="28"/>
    </row>
    <row r="132" spans="2:15" ht="11.25">
      <c r="B132" s="37"/>
      <c r="C132" s="26"/>
      <c r="D132" s="27"/>
      <c r="E132" s="89"/>
      <c r="F132" s="46"/>
      <c r="G132" s="46"/>
      <c r="H132" s="28"/>
      <c r="I132" s="110"/>
      <c r="J132" s="37"/>
      <c r="K132" s="26"/>
      <c r="L132" s="89"/>
      <c r="M132" s="46"/>
      <c r="N132" s="46"/>
      <c r="O132" s="28"/>
    </row>
    <row r="133" spans="2:15" ht="11.25">
      <c r="B133" s="37"/>
      <c r="C133" s="26"/>
      <c r="D133" s="27"/>
      <c r="E133" s="89"/>
      <c r="F133" s="46"/>
      <c r="G133" s="46"/>
      <c r="H133" s="28"/>
      <c r="I133" s="110"/>
      <c r="J133" s="37"/>
      <c r="K133" s="26"/>
      <c r="L133" s="89"/>
      <c r="M133" s="46"/>
      <c r="N133" s="46"/>
      <c r="O133" s="28"/>
    </row>
    <row r="134" spans="2:15" ht="11.25">
      <c r="B134" s="37"/>
      <c r="C134" s="26"/>
      <c r="D134" s="27"/>
      <c r="E134" s="89"/>
      <c r="F134" s="45"/>
      <c r="G134" s="46"/>
      <c r="H134" s="28"/>
      <c r="I134" s="110"/>
      <c r="J134" s="37"/>
      <c r="K134" s="26"/>
      <c r="L134" s="89"/>
      <c r="M134" s="45"/>
      <c r="N134" s="46"/>
      <c r="O134" s="28"/>
    </row>
    <row r="135" spans="2:15" ht="11.25">
      <c r="B135" s="37"/>
      <c r="C135" s="26"/>
      <c r="D135" s="27"/>
      <c r="E135" s="89"/>
      <c r="F135" s="45"/>
      <c r="G135" s="46"/>
      <c r="H135" s="28"/>
      <c r="I135" s="110"/>
      <c r="J135" s="37"/>
      <c r="K135" s="26"/>
      <c r="L135" s="89"/>
      <c r="M135" s="45"/>
      <c r="N135" s="46"/>
      <c r="O135" s="28"/>
    </row>
    <row r="136" spans="2:15" ht="11.25">
      <c r="B136" s="37"/>
      <c r="C136" s="26"/>
      <c r="D136" s="27"/>
      <c r="E136" s="89"/>
      <c r="F136" s="45"/>
      <c r="G136" s="46"/>
      <c r="H136" s="28"/>
      <c r="I136" s="110"/>
      <c r="J136" s="37"/>
      <c r="K136" s="26"/>
      <c r="L136" s="89"/>
      <c r="M136" s="45"/>
      <c r="N136" s="46"/>
      <c r="O136" s="28"/>
    </row>
    <row r="137" spans="2:15" ht="11.25">
      <c r="B137" s="37"/>
      <c r="C137" s="26"/>
      <c r="D137" s="27"/>
      <c r="E137" s="89"/>
      <c r="F137" s="46"/>
      <c r="G137" s="46"/>
      <c r="H137" s="28"/>
      <c r="I137" s="119"/>
      <c r="J137" s="37"/>
      <c r="K137" s="26"/>
      <c r="L137" s="102"/>
      <c r="M137" s="46"/>
      <c r="N137" s="46"/>
      <c r="O137" s="28"/>
    </row>
    <row r="138" spans="2:15" ht="11.25">
      <c r="B138" s="37"/>
      <c r="C138" s="26"/>
      <c r="D138" s="27"/>
      <c r="E138" s="89"/>
      <c r="F138" s="37"/>
      <c r="G138" s="38"/>
      <c r="H138" s="30"/>
      <c r="I138" s="110"/>
      <c r="J138" s="37"/>
      <c r="K138" s="26"/>
      <c r="L138" s="89"/>
      <c r="M138" s="37"/>
      <c r="N138" s="38"/>
      <c r="O138" s="30"/>
    </row>
    <row r="139" spans="2:15" ht="11.25">
      <c r="B139" s="37"/>
      <c r="C139" s="26"/>
      <c r="D139" s="27"/>
      <c r="E139" s="89"/>
      <c r="F139" s="46"/>
      <c r="G139" s="46"/>
      <c r="H139" s="28"/>
      <c r="I139" s="110"/>
      <c r="J139" s="37"/>
      <c r="K139" s="26"/>
      <c r="L139" s="89"/>
      <c r="M139" s="46"/>
      <c r="N139" s="46"/>
      <c r="O139" s="28"/>
    </row>
    <row r="140" spans="2:15" ht="11.25">
      <c r="B140" s="37"/>
      <c r="C140" s="26"/>
      <c r="D140" s="27"/>
      <c r="E140" s="89"/>
      <c r="F140" s="46"/>
      <c r="G140" s="46"/>
      <c r="H140" s="28"/>
      <c r="I140" s="110"/>
      <c r="J140" s="37"/>
      <c r="K140" s="26"/>
      <c r="L140" s="89"/>
      <c r="M140" s="46"/>
      <c r="N140" s="46"/>
      <c r="O140" s="28"/>
    </row>
    <row r="141" spans="2:15" ht="11.25">
      <c r="B141" s="37"/>
      <c r="C141" s="26"/>
      <c r="D141" s="27"/>
      <c r="E141" s="89"/>
      <c r="F141" s="46"/>
      <c r="G141" s="46"/>
      <c r="H141" s="28"/>
      <c r="I141" s="110"/>
      <c r="J141" s="37"/>
      <c r="K141" s="26"/>
      <c r="L141" s="89"/>
      <c r="M141" s="46"/>
      <c r="N141" s="46"/>
      <c r="O141" s="28"/>
    </row>
    <row r="142" spans="2:15" ht="11.25">
      <c r="B142" s="37"/>
      <c r="C142" s="26"/>
      <c r="D142" s="27"/>
      <c r="E142" s="89"/>
      <c r="F142" s="45"/>
      <c r="G142" s="46"/>
      <c r="H142" s="28"/>
      <c r="I142" s="110"/>
      <c r="J142" s="37"/>
      <c r="K142" s="26"/>
      <c r="L142" s="89"/>
      <c r="M142" s="45"/>
      <c r="N142" s="46"/>
      <c r="O142" s="28"/>
    </row>
    <row r="143" spans="2:15" ht="11.25">
      <c r="B143" s="37"/>
      <c r="C143" s="26"/>
      <c r="D143" s="27"/>
      <c r="E143" s="89"/>
      <c r="F143" s="46"/>
      <c r="G143" s="46"/>
      <c r="H143" s="28"/>
      <c r="I143" s="110"/>
      <c r="J143" s="37"/>
      <c r="K143" s="26"/>
      <c r="L143" s="89"/>
      <c r="M143" s="46"/>
      <c r="N143" s="46"/>
      <c r="O143" s="28"/>
    </row>
    <row r="144" spans="2:15" ht="11.25">
      <c r="B144" s="37"/>
      <c r="C144" s="26"/>
      <c r="D144" s="27"/>
      <c r="E144" s="89"/>
      <c r="F144" s="46"/>
      <c r="G144" s="46"/>
      <c r="H144" s="28"/>
      <c r="I144" s="110"/>
      <c r="J144" s="37"/>
      <c r="K144" s="26"/>
      <c r="L144" s="89"/>
      <c r="M144" s="46"/>
      <c r="N144" s="46"/>
      <c r="O144" s="28"/>
    </row>
    <row r="145" spans="2:15" ht="11.25">
      <c r="B145" s="37"/>
      <c r="C145" s="26"/>
      <c r="D145" s="27"/>
      <c r="E145" s="89"/>
      <c r="F145" s="47"/>
      <c r="G145" s="26"/>
      <c r="H145" s="28"/>
      <c r="I145" s="110"/>
      <c r="J145" s="37"/>
      <c r="K145" s="26"/>
      <c r="L145" s="89"/>
      <c r="M145" s="47"/>
      <c r="N145" s="26"/>
      <c r="O145" s="28"/>
    </row>
    <row r="146" spans="2:15" ht="11.25">
      <c r="B146" s="37"/>
      <c r="C146" s="26"/>
      <c r="D146" s="27"/>
      <c r="E146" s="89"/>
      <c r="F146" s="46"/>
      <c r="G146" s="46"/>
      <c r="H146" s="28"/>
      <c r="I146" s="110"/>
      <c r="J146" s="37"/>
      <c r="K146" s="26"/>
      <c r="L146" s="89"/>
      <c r="M146" s="46"/>
      <c r="N146" s="46"/>
      <c r="O146" s="28"/>
    </row>
    <row r="147" spans="2:15" ht="11.25">
      <c r="B147" s="37"/>
      <c r="C147" s="26"/>
      <c r="D147" s="27"/>
      <c r="E147" s="89"/>
      <c r="F147" s="46"/>
      <c r="G147" s="46"/>
      <c r="H147" s="28"/>
      <c r="I147" s="110"/>
      <c r="J147" s="37"/>
      <c r="K147" s="26"/>
      <c r="L147" s="89"/>
      <c r="M147" s="46"/>
      <c r="N147" s="46"/>
      <c r="O147" s="28"/>
    </row>
    <row r="148" spans="2:15" ht="11.25">
      <c r="B148" s="38"/>
      <c r="C148" s="26"/>
      <c r="D148" s="27"/>
      <c r="E148" s="89"/>
      <c r="F148" s="46"/>
      <c r="G148" s="46"/>
      <c r="H148" s="28"/>
      <c r="I148" s="110"/>
      <c r="J148" s="37"/>
      <c r="K148" s="26"/>
      <c r="L148" s="89"/>
      <c r="M148" s="46"/>
      <c r="N148" s="46"/>
      <c r="O148" s="28"/>
    </row>
    <row r="149" spans="2:15" ht="11.25">
      <c r="B149" s="37"/>
      <c r="C149" s="26"/>
      <c r="D149" s="27"/>
      <c r="E149" s="89"/>
      <c r="F149" s="46"/>
      <c r="G149" s="46"/>
      <c r="H149" s="28"/>
      <c r="I149" s="110"/>
      <c r="J149" s="37"/>
      <c r="K149" s="26"/>
      <c r="L149" s="89"/>
      <c r="M149" s="46"/>
      <c r="N149" s="46"/>
      <c r="O149" s="28"/>
    </row>
    <row r="150" spans="2:15" ht="11.25">
      <c r="B150" s="37"/>
      <c r="C150" s="26"/>
      <c r="D150" s="27"/>
      <c r="E150" s="89"/>
      <c r="F150" s="37"/>
      <c r="G150" s="38"/>
      <c r="H150" s="30"/>
      <c r="I150" s="110"/>
      <c r="J150" s="37"/>
      <c r="K150" s="26"/>
      <c r="L150" s="89"/>
      <c r="M150" s="37"/>
      <c r="N150" s="38"/>
      <c r="O150" s="30"/>
    </row>
    <row r="151" spans="2:15" ht="11.25">
      <c r="B151" s="37"/>
      <c r="C151" s="26"/>
      <c r="D151" s="27"/>
      <c r="E151" s="89"/>
      <c r="F151" s="46"/>
      <c r="G151" s="46"/>
      <c r="H151" s="28"/>
      <c r="I151" s="110"/>
      <c r="J151" s="37"/>
      <c r="K151" s="26"/>
      <c r="L151" s="89"/>
      <c r="M151" s="45"/>
      <c r="N151" s="46"/>
      <c r="O151" s="28"/>
    </row>
    <row r="152" spans="2:15" ht="11.25">
      <c r="B152" s="37"/>
      <c r="C152" s="26"/>
      <c r="D152" s="27"/>
      <c r="E152" s="89"/>
      <c r="F152" s="46"/>
      <c r="G152" s="46"/>
      <c r="H152" s="28"/>
      <c r="I152" s="110"/>
      <c r="J152" s="37"/>
      <c r="K152" s="26"/>
      <c r="L152" s="89"/>
      <c r="M152" s="46"/>
      <c r="N152" s="46"/>
      <c r="O152" s="28"/>
    </row>
    <row r="153" spans="2:15" ht="11.25">
      <c r="B153" s="37"/>
      <c r="C153" s="26"/>
      <c r="D153" s="27"/>
      <c r="E153" s="89"/>
      <c r="F153" s="46"/>
      <c r="G153" s="46"/>
      <c r="H153" s="28"/>
      <c r="I153" s="110"/>
      <c r="J153" s="37"/>
      <c r="K153" s="26"/>
      <c r="L153" s="89"/>
      <c r="M153" s="46"/>
      <c r="N153" s="46"/>
      <c r="O153" s="28"/>
    </row>
    <row r="154" spans="2:15" ht="11.25">
      <c r="B154" s="37"/>
      <c r="C154" s="26"/>
      <c r="D154" s="27"/>
      <c r="E154" s="89"/>
      <c r="F154" s="46"/>
      <c r="G154" s="46"/>
      <c r="H154" s="28"/>
      <c r="I154" s="110"/>
      <c r="J154" s="37"/>
      <c r="K154" s="26"/>
      <c r="L154" s="89"/>
      <c r="M154" s="46"/>
      <c r="N154" s="46"/>
      <c r="O154" s="28"/>
    </row>
    <row r="155" spans="2:15" ht="11.25">
      <c r="B155" s="37"/>
      <c r="C155" s="26"/>
      <c r="D155" s="27"/>
      <c r="E155" s="89"/>
      <c r="F155" s="46"/>
      <c r="G155" s="46"/>
      <c r="H155" s="28"/>
      <c r="I155" s="110"/>
      <c r="J155" s="37"/>
      <c r="K155" s="26"/>
      <c r="L155" s="89"/>
      <c r="M155" s="46"/>
      <c r="N155" s="46"/>
      <c r="O155" s="28"/>
    </row>
    <row r="156" spans="2:15" ht="11.25">
      <c r="B156" s="37"/>
      <c r="C156" s="26"/>
      <c r="D156" s="27"/>
      <c r="E156" s="89"/>
      <c r="F156" s="46"/>
      <c r="G156" s="46"/>
      <c r="H156" s="28"/>
      <c r="I156" s="110"/>
      <c r="J156" s="37"/>
      <c r="K156" s="26"/>
      <c r="L156" s="89"/>
      <c r="M156" s="46"/>
      <c r="N156" s="46"/>
      <c r="O156" s="28"/>
    </row>
    <row r="157" spans="2:15" ht="11.25">
      <c r="B157" s="37"/>
      <c r="C157" s="26"/>
      <c r="D157" s="27"/>
      <c r="E157" s="89"/>
      <c r="F157" s="46"/>
      <c r="G157" s="46"/>
      <c r="H157" s="28"/>
      <c r="I157" s="110"/>
      <c r="J157" s="37"/>
      <c r="K157" s="26"/>
      <c r="L157" s="89"/>
      <c r="M157" s="46"/>
      <c r="N157" s="46"/>
      <c r="O157" s="28"/>
    </row>
    <row r="158" spans="2:15" ht="11.25">
      <c r="B158" s="38"/>
      <c r="C158" s="26"/>
      <c r="D158" s="27"/>
      <c r="E158" s="89"/>
      <c r="F158" s="45"/>
      <c r="G158" s="46"/>
      <c r="H158" s="28"/>
      <c r="I158" s="110"/>
      <c r="J158" s="38"/>
      <c r="K158" s="26"/>
      <c r="L158" s="89"/>
      <c r="M158" s="45"/>
      <c r="N158" s="46"/>
      <c r="O158" s="28"/>
    </row>
    <row r="159" spans="2:15" ht="11.25">
      <c r="B159" s="37"/>
      <c r="C159" s="26"/>
      <c r="D159" s="27"/>
      <c r="E159" s="89"/>
      <c r="F159" s="45"/>
      <c r="G159" s="46"/>
      <c r="H159" s="28"/>
      <c r="I159" s="110"/>
      <c r="J159" s="37"/>
      <c r="K159" s="26"/>
      <c r="L159" s="89"/>
      <c r="M159" s="45"/>
      <c r="N159" s="46"/>
      <c r="O159" s="28"/>
    </row>
    <row r="160" spans="2:15" ht="11.25">
      <c r="B160" s="37"/>
      <c r="C160" s="26"/>
      <c r="D160" s="27"/>
      <c r="E160" s="89"/>
      <c r="F160" s="37"/>
      <c r="G160" s="38"/>
      <c r="H160" s="30"/>
      <c r="I160" s="110"/>
      <c r="J160" s="37"/>
      <c r="K160" s="26"/>
      <c r="L160" s="89"/>
      <c r="M160" s="46"/>
      <c r="N160" s="46"/>
      <c r="O160" s="28"/>
    </row>
    <row r="161" spans="2:15" ht="11.25">
      <c r="B161" s="37"/>
      <c r="C161" s="26"/>
      <c r="D161" s="27"/>
      <c r="E161" s="89"/>
      <c r="F161" s="46"/>
      <c r="G161" s="46"/>
      <c r="H161" s="28"/>
      <c r="I161" s="110"/>
      <c r="J161" s="37"/>
      <c r="K161" s="26"/>
      <c r="L161" s="89"/>
      <c r="M161" s="46"/>
      <c r="N161" s="46"/>
      <c r="O161" s="28"/>
    </row>
    <row r="162" spans="2:15" ht="11.25">
      <c r="B162" s="37"/>
      <c r="C162" s="26"/>
      <c r="D162" s="27"/>
      <c r="E162" s="89"/>
      <c r="F162" s="46"/>
      <c r="G162" s="46"/>
      <c r="H162" s="28"/>
      <c r="I162" s="110"/>
      <c r="J162" s="37"/>
      <c r="K162" s="26"/>
      <c r="L162" s="89"/>
      <c r="M162" s="46"/>
      <c r="N162" s="46"/>
      <c r="O162" s="28"/>
    </row>
    <row r="163" spans="2:15" ht="11.25">
      <c r="B163" s="37"/>
      <c r="C163" s="26"/>
      <c r="D163" s="27"/>
      <c r="E163" s="89"/>
      <c r="F163" s="46"/>
      <c r="G163" s="46"/>
      <c r="H163" s="28"/>
      <c r="I163" s="110"/>
      <c r="J163" s="37"/>
      <c r="K163" s="26"/>
      <c r="L163" s="89"/>
      <c r="M163" s="46"/>
      <c r="N163" s="46"/>
      <c r="O163" s="28"/>
    </row>
    <row r="164" spans="2:15" ht="11.25">
      <c r="B164" s="37"/>
      <c r="C164" s="26"/>
      <c r="D164" s="27"/>
      <c r="E164" s="89"/>
      <c r="F164" s="46"/>
      <c r="G164" s="46"/>
      <c r="H164" s="28"/>
      <c r="I164" s="110"/>
      <c r="J164" s="37"/>
      <c r="K164" s="26"/>
      <c r="L164" s="89"/>
      <c r="M164" s="46"/>
      <c r="N164" s="46"/>
      <c r="O164" s="28"/>
    </row>
    <row r="165" spans="2:15" ht="11.25">
      <c r="B165" s="37"/>
      <c r="C165" s="26"/>
      <c r="D165" s="27"/>
      <c r="E165" s="89"/>
      <c r="F165" s="37"/>
      <c r="G165" s="38"/>
      <c r="H165" s="30"/>
      <c r="I165" s="110"/>
      <c r="J165" s="37"/>
      <c r="K165" s="26"/>
      <c r="L165" s="89"/>
      <c r="M165" s="37"/>
      <c r="N165" s="38"/>
      <c r="O165" s="30"/>
    </row>
    <row r="166" spans="2:15" ht="11.25">
      <c r="B166" s="37"/>
      <c r="C166" s="26"/>
      <c r="D166" s="27"/>
      <c r="E166" s="89"/>
      <c r="F166" s="37"/>
      <c r="G166" s="38"/>
      <c r="H166" s="30"/>
      <c r="I166" s="110"/>
      <c r="J166" s="37"/>
      <c r="K166" s="26"/>
      <c r="L166" s="89"/>
      <c r="M166" s="37"/>
      <c r="N166" s="38"/>
      <c r="O166" s="30"/>
    </row>
    <row r="167" spans="2:15" ht="11.25">
      <c r="B167" s="37"/>
      <c r="C167" s="26"/>
      <c r="D167" s="27"/>
      <c r="E167" s="89"/>
      <c r="F167" s="37"/>
      <c r="G167" s="38"/>
      <c r="H167" s="30"/>
      <c r="I167" s="110"/>
      <c r="J167" s="37"/>
      <c r="K167" s="26"/>
      <c r="L167" s="89"/>
      <c r="M167" s="37"/>
      <c r="N167" s="38"/>
      <c r="O167" s="30"/>
    </row>
    <row r="168" spans="2:15" ht="11.25">
      <c r="B168" s="37"/>
      <c r="C168" s="26"/>
      <c r="D168" s="27"/>
      <c r="E168" s="89"/>
      <c r="F168" s="46"/>
      <c r="G168" s="46"/>
      <c r="H168" s="28"/>
      <c r="I168" s="110"/>
      <c r="J168" s="37"/>
      <c r="K168" s="26"/>
      <c r="L168" s="89"/>
      <c r="M168" s="37"/>
      <c r="N168" s="38"/>
      <c r="O168" s="27"/>
    </row>
    <row r="169" spans="2:15" ht="11.25">
      <c r="B169" s="37"/>
      <c r="C169" s="26"/>
      <c r="D169" s="27"/>
      <c r="E169" s="89"/>
      <c r="F169" s="37"/>
      <c r="G169" s="38"/>
      <c r="H169" s="30"/>
      <c r="I169" s="110"/>
      <c r="J169" s="37"/>
      <c r="K169" s="26"/>
      <c r="L169" s="89"/>
      <c r="M169" s="37"/>
      <c r="N169" s="38"/>
      <c r="O169" s="30"/>
    </row>
    <row r="170" spans="2:15" ht="11.25">
      <c r="B170" s="37"/>
      <c r="C170" s="26"/>
      <c r="D170" s="27"/>
      <c r="E170" s="89"/>
      <c r="F170" s="46"/>
      <c r="G170" s="46"/>
      <c r="H170" s="28"/>
      <c r="I170" s="110"/>
      <c r="J170" s="37"/>
      <c r="K170" s="26"/>
      <c r="L170" s="89"/>
      <c r="M170" s="46"/>
      <c r="N170" s="46"/>
      <c r="O170" s="28"/>
    </row>
    <row r="171" spans="2:15" ht="11.25">
      <c r="B171" s="37"/>
      <c r="C171" s="26"/>
      <c r="D171" s="27"/>
      <c r="E171" s="89"/>
      <c r="F171" s="46"/>
      <c r="G171" s="46"/>
      <c r="H171" s="28"/>
      <c r="I171" s="110"/>
      <c r="J171" s="37"/>
      <c r="K171" s="26"/>
      <c r="L171" s="89"/>
      <c r="M171" s="46"/>
      <c r="N171" s="46"/>
      <c r="O171" s="28"/>
    </row>
    <row r="172" spans="2:15" ht="11.25">
      <c r="B172" s="37"/>
      <c r="C172" s="26"/>
      <c r="D172" s="27"/>
      <c r="E172" s="89"/>
      <c r="F172" s="46"/>
      <c r="G172" s="46"/>
      <c r="H172" s="28"/>
      <c r="I172" s="110"/>
      <c r="J172" s="37"/>
      <c r="K172" s="26"/>
      <c r="L172" s="89"/>
      <c r="M172" s="46"/>
      <c r="N172" s="46"/>
      <c r="O172" s="28"/>
    </row>
    <row r="173" spans="2:15" ht="11.25">
      <c r="B173" s="37"/>
      <c r="C173" s="26"/>
      <c r="D173" s="27"/>
      <c r="E173" s="89"/>
      <c r="F173" s="46"/>
      <c r="G173" s="46"/>
      <c r="H173" s="28"/>
      <c r="I173" s="110"/>
      <c r="J173" s="37"/>
      <c r="K173" s="26"/>
      <c r="L173" s="89"/>
      <c r="M173" s="46"/>
      <c r="N173" s="46"/>
      <c r="O173" s="28"/>
    </row>
    <row r="174" spans="2:15" ht="11.25">
      <c r="B174" s="37"/>
      <c r="C174" s="26"/>
      <c r="D174" s="27"/>
      <c r="E174" s="89"/>
      <c r="F174" s="46"/>
      <c r="G174" s="46"/>
      <c r="H174" s="28"/>
      <c r="I174" s="110"/>
      <c r="J174" s="37"/>
      <c r="K174" s="26"/>
      <c r="L174" s="89"/>
      <c r="M174" s="46"/>
      <c r="N174" s="46"/>
      <c r="O174" s="28"/>
    </row>
    <row r="175" spans="2:15" ht="11.25">
      <c r="B175" s="37"/>
      <c r="C175" s="26"/>
      <c r="D175" s="27"/>
      <c r="E175" s="89"/>
      <c r="F175" s="46"/>
      <c r="G175" s="46"/>
      <c r="H175" s="28"/>
      <c r="I175" s="110"/>
      <c r="J175" s="37"/>
      <c r="K175" s="26"/>
      <c r="L175" s="89"/>
      <c r="M175" s="46"/>
      <c r="N175" s="46"/>
      <c r="O175" s="28"/>
    </row>
    <row r="176" spans="2:15" ht="11.25">
      <c r="B176" s="37"/>
      <c r="C176" s="26"/>
      <c r="D176" s="27"/>
      <c r="E176" s="89"/>
      <c r="F176" s="45"/>
      <c r="G176" s="38"/>
      <c r="H176" s="27"/>
      <c r="I176" s="110"/>
      <c r="J176" s="37"/>
      <c r="K176" s="26"/>
      <c r="L176" s="89"/>
      <c r="M176" s="45"/>
      <c r="N176" s="38"/>
      <c r="O176" s="27"/>
    </row>
    <row r="177" spans="2:15" ht="11.25">
      <c r="B177" s="38"/>
      <c r="C177" s="26"/>
      <c r="D177" s="27"/>
      <c r="E177" s="89"/>
      <c r="F177" s="46"/>
      <c r="G177" s="46"/>
      <c r="H177" s="28"/>
      <c r="I177" s="110"/>
      <c r="J177" s="38"/>
      <c r="K177" s="26"/>
      <c r="L177" s="89"/>
      <c r="M177" s="46"/>
      <c r="N177" s="46"/>
      <c r="O177" s="28"/>
    </row>
    <row r="178" spans="2:15" ht="11.25">
      <c r="B178" s="37"/>
      <c r="C178" s="26"/>
      <c r="D178" s="27"/>
      <c r="E178" s="89"/>
      <c r="F178" s="46"/>
      <c r="G178" s="46"/>
      <c r="H178" s="28"/>
      <c r="I178" s="110"/>
      <c r="J178" s="37"/>
      <c r="K178" s="26"/>
      <c r="L178" s="89"/>
      <c r="M178" s="46"/>
      <c r="N178" s="46"/>
      <c r="O178" s="28"/>
    </row>
    <row r="179" spans="2:15" ht="11.25">
      <c r="B179" s="37"/>
      <c r="C179" s="26"/>
      <c r="D179" s="27"/>
      <c r="E179" s="89"/>
      <c r="F179" s="37"/>
      <c r="G179" s="46"/>
      <c r="H179" s="28"/>
      <c r="I179" s="110"/>
      <c r="J179" s="37"/>
      <c r="K179" s="26"/>
      <c r="L179" s="89"/>
      <c r="M179" s="37"/>
      <c r="N179" s="46"/>
      <c r="O179" s="28"/>
    </row>
    <row r="180" spans="2:15" ht="11.25">
      <c r="B180" s="37"/>
      <c r="C180" s="26"/>
      <c r="D180" s="27"/>
      <c r="E180" s="89"/>
      <c r="F180" s="37"/>
      <c r="G180" s="38"/>
      <c r="H180" s="29"/>
      <c r="I180" s="110"/>
      <c r="J180" s="37"/>
      <c r="K180" s="26"/>
      <c r="L180" s="89"/>
      <c r="M180" s="37"/>
      <c r="N180" s="38"/>
      <c r="O180" s="29"/>
    </row>
    <row r="181" spans="2:15" ht="11.25">
      <c r="B181" s="37"/>
      <c r="C181" s="26"/>
      <c r="D181" s="27"/>
      <c r="E181" s="89"/>
      <c r="F181" s="37"/>
      <c r="G181" s="38"/>
      <c r="H181" s="30"/>
      <c r="I181" s="110"/>
      <c r="J181" s="37"/>
      <c r="K181" s="26"/>
      <c r="L181" s="89"/>
      <c r="M181" s="37"/>
      <c r="N181" s="38"/>
      <c r="O181" s="30"/>
    </row>
    <row r="182" spans="2:15" ht="11.25">
      <c r="B182" s="37"/>
      <c r="C182" s="26"/>
      <c r="D182" s="27"/>
      <c r="E182" s="89"/>
      <c r="F182" s="46"/>
      <c r="G182" s="38"/>
      <c r="H182" s="30"/>
      <c r="I182" s="110"/>
      <c r="J182" s="37"/>
      <c r="K182" s="26"/>
      <c r="L182" s="89"/>
      <c r="M182" s="37"/>
      <c r="N182" s="38"/>
      <c r="O182" s="30"/>
    </row>
    <row r="183" spans="2:15" ht="11.25">
      <c r="B183" s="37"/>
      <c r="C183" s="26"/>
      <c r="D183" s="27"/>
      <c r="E183" s="89"/>
      <c r="F183" s="37"/>
      <c r="G183" s="38"/>
      <c r="H183" s="30"/>
      <c r="I183" s="110"/>
      <c r="J183" s="37"/>
      <c r="K183" s="26"/>
      <c r="L183" s="89"/>
      <c r="M183" s="37"/>
      <c r="N183" s="38"/>
      <c r="O183" s="30"/>
    </row>
    <row r="184" spans="2:15" ht="11.25">
      <c r="B184" s="37"/>
      <c r="C184" s="26"/>
      <c r="D184" s="27"/>
      <c r="E184" s="89"/>
      <c r="F184" s="38"/>
      <c r="G184" s="38"/>
      <c r="H184" s="30"/>
      <c r="I184" s="110"/>
      <c r="J184" s="37"/>
      <c r="K184" s="26"/>
      <c r="L184" s="89"/>
      <c r="M184" s="38"/>
      <c r="N184" s="38"/>
      <c r="O184" s="30"/>
    </row>
    <row r="185" spans="2:15" ht="11.25">
      <c r="B185" s="37"/>
      <c r="C185" s="26"/>
      <c r="D185" s="27"/>
      <c r="E185" s="89"/>
      <c r="F185" s="38"/>
      <c r="G185" s="38"/>
      <c r="H185" s="28"/>
      <c r="I185" s="110"/>
      <c r="J185" s="37"/>
      <c r="K185" s="26"/>
      <c r="L185" s="89"/>
      <c r="M185" s="38"/>
      <c r="N185" s="38"/>
      <c r="O185" s="28"/>
    </row>
    <row r="186" spans="2:15" ht="11.25">
      <c r="B186" s="37"/>
      <c r="C186" s="26"/>
      <c r="D186" s="27"/>
      <c r="E186" s="89"/>
      <c r="F186" s="37"/>
      <c r="G186" s="38"/>
      <c r="H186" s="30"/>
      <c r="I186" s="110"/>
      <c r="J186" s="37"/>
      <c r="K186" s="26"/>
      <c r="L186" s="89"/>
      <c r="M186" s="37"/>
      <c r="N186" s="38"/>
      <c r="O186" s="30"/>
    </row>
    <row r="187" spans="2:15" ht="11.25">
      <c r="B187" s="37"/>
      <c r="C187" s="26"/>
      <c r="D187" s="27"/>
      <c r="E187" s="89"/>
      <c r="F187" s="46"/>
      <c r="G187" s="46"/>
      <c r="H187" s="28"/>
      <c r="I187" s="110"/>
      <c r="J187" s="37"/>
      <c r="K187" s="26"/>
      <c r="L187" s="89"/>
      <c r="M187" s="46"/>
      <c r="N187" s="46"/>
      <c r="O187" s="28"/>
    </row>
    <row r="188" spans="2:15" ht="11.25">
      <c r="B188" s="37"/>
      <c r="C188" s="26"/>
      <c r="D188" s="31"/>
      <c r="E188" s="89"/>
      <c r="F188" s="46"/>
      <c r="G188" s="46"/>
      <c r="H188" s="28"/>
      <c r="I188" s="110"/>
      <c r="J188" s="37"/>
      <c r="K188" s="26"/>
      <c r="L188" s="89"/>
      <c r="M188" s="46"/>
      <c r="N188" s="46"/>
      <c r="O188" s="28"/>
    </row>
    <row r="189" spans="2:15" ht="11.25">
      <c r="B189" s="37"/>
      <c r="C189" s="26"/>
      <c r="D189" s="27"/>
      <c r="E189" s="89"/>
      <c r="F189" s="46"/>
      <c r="G189" s="46"/>
      <c r="H189" s="28"/>
      <c r="I189" s="110"/>
      <c r="J189" s="37"/>
      <c r="K189" s="26"/>
      <c r="L189" s="89"/>
      <c r="M189" s="46"/>
      <c r="N189" s="46"/>
      <c r="O189" s="28"/>
    </row>
    <row r="190" spans="2:15" ht="11.25">
      <c r="B190" s="37"/>
      <c r="C190" s="26"/>
      <c r="D190" s="27"/>
      <c r="E190" s="89"/>
      <c r="F190" s="46"/>
      <c r="G190" s="46"/>
      <c r="H190" s="28"/>
      <c r="I190" s="111"/>
      <c r="J190" s="37"/>
      <c r="K190" s="26"/>
      <c r="L190" s="89"/>
      <c r="M190" s="46"/>
      <c r="N190" s="46"/>
      <c r="O190" s="28"/>
    </row>
    <row r="191" spans="2:15" ht="11.25">
      <c r="B191" s="37"/>
      <c r="C191" s="26"/>
      <c r="D191" s="27"/>
      <c r="E191" s="89"/>
      <c r="F191" s="46"/>
      <c r="G191" s="46"/>
      <c r="H191" s="28"/>
      <c r="I191" s="110"/>
      <c r="J191" s="37"/>
      <c r="K191" s="26"/>
      <c r="L191" s="89"/>
      <c r="M191" s="46"/>
      <c r="N191" s="46"/>
      <c r="O191" s="28"/>
    </row>
    <row r="192" spans="2:15" ht="11.25">
      <c r="B192" s="37"/>
      <c r="C192" s="26"/>
      <c r="D192" s="27"/>
      <c r="E192" s="89"/>
      <c r="F192" s="46"/>
      <c r="G192" s="46"/>
      <c r="H192" s="28"/>
      <c r="I192" s="110"/>
      <c r="J192" s="37"/>
      <c r="K192" s="26"/>
      <c r="L192" s="89"/>
      <c r="M192" s="46"/>
      <c r="N192" s="46"/>
      <c r="O192" s="28"/>
    </row>
    <row r="193" spans="2:15" ht="11.25">
      <c r="B193" s="37"/>
      <c r="C193" s="26"/>
      <c r="D193" s="27"/>
      <c r="E193" s="89"/>
      <c r="F193" s="46"/>
      <c r="G193" s="46"/>
      <c r="H193" s="28"/>
      <c r="I193" s="110"/>
      <c r="J193" s="37"/>
      <c r="K193" s="26"/>
      <c r="L193" s="89"/>
      <c r="M193" s="46"/>
      <c r="N193" s="46"/>
      <c r="O193" s="28"/>
    </row>
    <row r="194" spans="2:15" ht="11.25">
      <c r="B194" s="37"/>
      <c r="C194" s="26"/>
      <c r="D194" s="27"/>
      <c r="E194" s="89"/>
      <c r="F194" s="46"/>
      <c r="G194" s="46"/>
      <c r="H194" s="28"/>
      <c r="I194" s="110"/>
      <c r="J194" s="37"/>
      <c r="K194" s="26"/>
      <c r="L194" s="89"/>
      <c r="M194" s="46"/>
      <c r="N194" s="46"/>
      <c r="O194" s="28"/>
    </row>
    <row r="195" spans="2:15" ht="11.25">
      <c r="B195" s="37"/>
      <c r="C195" s="26"/>
      <c r="D195" s="27"/>
      <c r="E195" s="89"/>
      <c r="F195" s="46"/>
      <c r="G195" s="46"/>
      <c r="H195" s="28"/>
      <c r="I195" s="110"/>
      <c r="J195" s="37"/>
      <c r="K195" s="26"/>
      <c r="L195" s="89"/>
      <c r="M195" s="46"/>
      <c r="N195" s="46"/>
      <c r="O195" s="28"/>
    </row>
    <row r="196" spans="2:15" ht="11.25">
      <c r="B196" s="37"/>
      <c r="C196" s="26"/>
      <c r="D196" s="27"/>
      <c r="E196" s="89"/>
      <c r="F196" s="46"/>
      <c r="G196" s="46"/>
      <c r="H196" s="28"/>
      <c r="I196" s="110"/>
      <c r="J196" s="37"/>
      <c r="K196" s="26"/>
      <c r="L196" s="89"/>
      <c r="M196" s="46"/>
      <c r="N196" s="46"/>
      <c r="O196" s="28"/>
    </row>
    <row r="197" spans="2:15" ht="11.25">
      <c r="B197" s="37"/>
      <c r="C197" s="26"/>
      <c r="D197" s="27"/>
      <c r="E197" s="89"/>
      <c r="F197" s="38"/>
      <c r="G197" s="38"/>
      <c r="H197" s="30"/>
      <c r="I197" s="110"/>
      <c r="J197" s="37"/>
      <c r="K197" s="26"/>
      <c r="L197" s="89"/>
      <c r="M197" s="38"/>
      <c r="N197" s="38"/>
      <c r="O197" s="30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4"/>
  <sheetViews>
    <sheetView workbookViewId="0" topLeftCell="A1">
      <selection activeCell="B20" sqref="B20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70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59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17" ht="33.75" customHeight="1">
      <c r="A3" s="143"/>
      <c r="B3" s="145"/>
      <c r="C3" s="146"/>
      <c r="D3" s="147"/>
      <c r="E3" s="160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</row>
    <row r="4" spans="1:22" ht="36" customHeight="1">
      <c r="A4" s="10">
        <v>2022021001</v>
      </c>
      <c r="B4" s="40" t="s">
        <v>35</v>
      </c>
      <c r="C4" s="16">
        <v>591.01</v>
      </c>
      <c r="D4" s="57" t="s">
        <v>142</v>
      </c>
      <c r="E4" s="62">
        <v>44589</v>
      </c>
      <c r="F4" s="41" t="s">
        <v>114</v>
      </c>
      <c r="G4" s="41" t="s">
        <v>45</v>
      </c>
      <c r="H4" s="8">
        <v>36019208</v>
      </c>
      <c r="I4" s="9"/>
      <c r="J4" s="40" t="str">
        <f>B4</f>
        <v>potraviny</v>
      </c>
      <c r="K4" s="16">
        <f>C4</f>
        <v>591.01</v>
      </c>
      <c r="L4" s="71">
        <v>44592</v>
      </c>
      <c r="M4" s="41" t="str">
        <f aca="true" t="shared" si="0" ref="M4:O19">F4</f>
        <v>INMEDIA, spol.s.r.o.</v>
      </c>
      <c r="N4" s="41" t="str">
        <f t="shared" si="0"/>
        <v>Námestie SNP 11, 960,01 Zvolen</v>
      </c>
      <c r="O4" s="8">
        <f t="shared" si="0"/>
        <v>36019208</v>
      </c>
      <c r="P4" s="9" t="s">
        <v>32</v>
      </c>
      <c r="Q4" s="9" t="s">
        <v>33</v>
      </c>
      <c r="T4" s="79"/>
      <c r="U4" s="79"/>
      <c r="V4" s="79"/>
    </row>
    <row r="5" spans="1:22" ht="36" customHeight="1">
      <c r="A5" s="10">
        <v>2022021002</v>
      </c>
      <c r="B5" s="40" t="s">
        <v>35</v>
      </c>
      <c r="C5" s="16">
        <v>9.44</v>
      </c>
      <c r="D5" s="57" t="s">
        <v>142</v>
      </c>
      <c r="E5" s="62">
        <v>44589</v>
      </c>
      <c r="F5" s="41" t="s">
        <v>114</v>
      </c>
      <c r="G5" s="41" t="s">
        <v>45</v>
      </c>
      <c r="H5" s="8">
        <v>36019208</v>
      </c>
      <c r="I5" s="9"/>
      <c r="J5" s="40" t="str">
        <f>B5</f>
        <v>potraviny</v>
      </c>
      <c r="K5" s="16">
        <f>C5</f>
        <v>9.44</v>
      </c>
      <c r="L5" s="71">
        <v>44592</v>
      </c>
      <c r="M5" s="41" t="str">
        <f t="shared" si="0"/>
        <v>INMEDIA, spol.s.r.o.</v>
      </c>
      <c r="N5" s="41" t="str">
        <f t="shared" si="0"/>
        <v>Námestie SNP 11, 960,01 Zvolen</v>
      </c>
      <c r="O5" s="8">
        <f t="shared" si="0"/>
        <v>36019208</v>
      </c>
      <c r="P5" s="9" t="s">
        <v>32</v>
      </c>
      <c r="Q5" s="9" t="s">
        <v>33</v>
      </c>
      <c r="T5" s="79"/>
      <c r="U5" s="79"/>
      <c r="V5" s="79"/>
    </row>
    <row r="6" spans="1:22" ht="36" customHeight="1">
      <c r="A6" s="10">
        <v>2022021003</v>
      </c>
      <c r="B6" s="40" t="s">
        <v>35</v>
      </c>
      <c r="C6" s="16">
        <v>1338.86</v>
      </c>
      <c r="D6" s="57" t="s">
        <v>141</v>
      </c>
      <c r="E6" s="7">
        <v>44595</v>
      </c>
      <c r="F6" s="41" t="s">
        <v>48</v>
      </c>
      <c r="G6" s="41" t="s">
        <v>49</v>
      </c>
      <c r="H6" s="8">
        <v>45952671</v>
      </c>
      <c r="I6" s="9"/>
      <c r="J6" s="40" t="str">
        <f aca="true" t="shared" si="1" ref="J6:K21">B6</f>
        <v>potraviny</v>
      </c>
      <c r="K6" s="16">
        <f t="shared" si="1"/>
        <v>1338.86</v>
      </c>
      <c r="L6" s="71">
        <v>44592</v>
      </c>
      <c r="M6" s="41" t="str">
        <f t="shared" si="0"/>
        <v>METRO Cash and Carry SR s.r.o.</v>
      </c>
      <c r="N6" s="41" t="str">
        <f t="shared" si="0"/>
        <v>Senecká cesta 1881,900 28  Ivanka pri Dunaji</v>
      </c>
      <c r="O6" s="8">
        <f t="shared" si="0"/>
        <v>45952671</v>
      </c>
      <c r="P6" s="9" t="s">
        <v>32</v>
      </c>
      <c r="Q6" s="9" t="s">
        <v>33</v>
      </c>
      <c r="T6" s="80"/>
      <c r="U6" s="34"/>
      <c r="V6" s="81"/>
    </row>
    <row r="7" spans="1:22" ht="36" customHeight="1">
      <c r="A7" s="10">
        <v>2022021004</v>
      </c>
      <c r="B7" s="40" t="s">
        <v>35</v>
      </c>
      <c r="C7" s="16">
        <v>187.44</v>
      </c>
      <c r="D7" s="57" t="s">
        <v>141</v>
      </c>
      <c r="E7" s="7">
        <v>44595</v>
      </c>
      <c r="F7" s="41" t="s">
        <v>48</v>
      </c>
      <c r="G7" s="41" t="s">
        <v>49</v>
      </c>
      <c r="H7" s="8">
        <v>45952671</v>
      </c>
      <c r="I7" s="9" t="s">
        <v>223</v>
      </c>
      <c r="J7" s="40" t="str">
        <f t="shared" si="1"/>
        <v>potraviny</v>
      </c>
      <c r="K7" s="16">
        <f t="shared" si="1"/>
        <v>187.44</v>
      </c>
      <c r="L7" s="71">
        <v>44593</v>
      </c>
      <c r="M7" s="41" t="str">
        <f t="shared" si="0"/>
        <v>METRO Cash and Carry SR s.r.o.</v>
      </c>
      <c r="N7" s="41" t="str">
        <f t="shared" si="0"/>
        <v>Senecká cesta 1881,900 28  Ivanka pri Dunaji</v>
      </c>
      <c r="O7" s="8">
        <f t="shared" si="0"/>
        <v>45952671</v>
      </c>
      <c r="P7" s="9" t="s">
        <v>6</v>
      </c>
      <c r="Q7" s="9" t="s">
        <v>34</v>
      </c>
      <c r="U7" s="34"/>
      <c r="V7" s="34"/>
    </row>
    <row r="8" spans="1:22" ht="36" customHeight="1">
      <c r="A8" s="10">
        <v>2022021005</v>
      </c>
      <c r="B8" s="40" t="s">
        <v>35</v>
      </c>
      <c r="C8" s="16">
        <v>120.96</v>
      </c>
      <c r="D8" s="57" t="s">
        <v>141</v>
      </c>
      <c r="E8" s="7">
        <v>44595</v>
      </c>
      <c r="F8" s="41" t="s">
        <v>48</v>
      </c>
      <c r="G8" s="41" t="s">
        <v>49</v>
      </c>
      <c r="H8" s="8">
        <v>45952671</v>
      </c>
      <c r="I8" s="9" t="s">
        <v>224</v>
      </c>
      <c r="J8" s="40" t="str">
        <f t="shared" si="1"/>
        <v>potraviny</v>
      </c>
      <c r="K8" s="16">
        <f t="shared" si="1"/>
        <v>120.96</v>
      </c>
      <c r="L8" s="71">
        <v>44594</v>
      </c>
      <c r="M8" s="41" t="str">
        <f t="shared" si="0"/>
        <v>METRO Cash and Carry SR s.r.o.</v>
      </c>
      <c r="N8" s="41" t="str">
        <f t="shared" si="0"/>
        <v>Senecká cesta 1881,900 28  Ivanka pri Dunaji</v>
      </c>
      <c r="O8" s="8">
        <f t="shared" si="0"/>
        <v>45952671</v>
      </c>
      <c r="P8" s="9" t="s">
        <v>6</v>
      </c>
      <c r="Q8" s="9" t="s">
        <v>34</v>
      </c>
      <c r="U8" s="34"/>
      <c r="V8" s="34"/>
    </row>
    <row r="9" spans="1:23" ht="36" customHeight="1">
      <c r="A9" s="10">
        <v>2022021006</v>
      </c>
      <c r="B9" s="40" t="s">
        <v>35</v>
      </c>
      <c r="C9" s="16">
        <v>202.48</v>
      </c>
      <c r="D9" s="57" t="s">
        <v>141</v>
      </c>
      <c r="E9" s="7">
        <v>44595</v>
      </c>
      <c r="F9" s="41" t="s">
        <v>48</v>
      </c>
      <c r="G9" s="41" t="s">
        <v>49</v>
      </c>
      <c r="H9" s="8">
        <v>45952671</v>
      </c>
      <c r="I9" s="9"/>
      <c r="J9" s="40" t="str">
        <f t="shared" si="1"/>
        <v>potraviny</v>
      </c>
      <c r="K9" s="16">
        <f t="shared" si="1"/>
        <v>202.48</v>
      </c>
      <c r="L9" s="71">
        <v>44594</v>
      </c>
      <c r="M9" s="41" t="str">
        <f t="shared" si="0"/>
        <v>METRO Cash and Carry SR s.r.o.</v>
      </c>
      <c r="N9" s="41" t="str">
        <f t="shared" si="0"/>
        <v>Senecká cesta 1881,900 28  Ivanka pri Dunaji</v>
      </c>
      <c r="O9" s="8">
        <f t="shared" si="0"/>
        <v>45952671</v>
      </c>
      <c r="P9" s="9" t="s">
        <v>32</v>
      </c>
      <c r="Q9" s="9" t="s">
        <v>33</v>
      </c>
      <c r="T9" s="82"/>
      <c r="U9" s="83"/>
      <c r="W9" s="82"/>
    </row>
    <row r="10" spans="1:23" ht="36" customHeight="1">
      <c r="A10" s="10">
        <v>2022021007</v>
      </c>
      <c r="B10" s="40" t="s">
        <v>35</v>
      </c>
      <c r="C10" s="16">
        <v>1606.15</v>
      </c>
      <c r="D10" s="6"/>
      <c r="E10" s="62">
        <v>44599</v>
      </c>
      <c r="F10" s="40" t="s">
        <v>60</v>
      </c>
      <c r="G10" s="41" t="s">
        <v>61</v>
      </c>
      <c r="H10" s="8">
        <v>44240104</v>
      </c>
      <c r="I10" s="9" t="s">
        <v>225</v>
      </c>
      <c r="J10" s="40" t="str">
        <f t="shared" si="1"/>
        <v>potraviny</v>
      </c>
      <c r="K10" s="16">
        <f t="shared" si="1"/>
        <v>1606.15</v>
      </c>
      <c r="L10" s="71">
        <v>44594</v>
      </c>
      <c r="M10" s="41" t="str">
        <f t="shared" si="0"/>
        <v>BOHUŠ ŠESTÁK s.r.o.</v>
      </c>
      <c r="N10" s="41" t="str">
        <f t="shared" si="0"/>
        <v>Vodárenská 343/2, 924 01 Galanta</v>
      </c>
      <c r="O10" s="8">
        <f t="shared" si="0"/>
        <v>44240104</v>
      </c>
      <c r="P10" s="9" t="s">
        <v>6</v>
      </c>
      <c r="Q10" s="9" t="s">
        <v>34</v>
      </c>
      <c r="T10" s="82"/>
      <c r="U10" s="83"/>
      <c r="W10" s="82"/>
    </row>
    <row r="11" spans="1:23" ht="36" customHeight="1">
      <c r="A11" s="10">
        <v>2022021008</v>
      </c>
      <c r="B11" s="40" t="s">
        <v>35</v>
      </c>
      <c r="C11" s="16">
        <v>883.7</v>
      </c>
      <c r="D11" s="57" t="s">
        <v>142</v>
      </c>
      <c r="E11" s="62">
        <v>44600</v>
      </c>
      <c r="F11" s="41" t="s">
        <v>114</v>
      </c>
      <c r="G11" s="41" t="s">
        <v>45</v>
      </c>
      <c r="H11" s="8">
        <v>36019208</v>
      </c>
      <c r="I11" s="9" t="s">
        <v>226</v>
      </c>
      <c r="J11" s="40" t="str">
        <f t="shared" si="1"/>
        <v>potraviny</v>
      </c>
      <c r="K11" s="16">
        <f>C11</f>
        <v>883.7</v>
      </c>
      <c r="L11" s="71">
        <v>44596</v>
      </c>
      <c r="M11" s="41" t="str">
        <f t="shared" si="0"/>
        <v>INMEDIA, spol.s.r.o.</v>
      </c>
      <c r="N11" s="41" t="str">
        <f t="shared" si="0"/>
        <v>Námestie SNP 11, 960,01 Zvolen</v>
      </c>
      <c r="O11" s="8">
        <f t="shared" si="0"/>
        <v>36019208</v>
      </c>
      <c r="P11" s="9" t="s">
        <v>6</v>
      </c>
      <c r="Q11" s="9" t="s">
        <v>34</v>
      </c>
      <c r="S11" s="84"/>
      <c r="T11" s="82"/>
      <c r="U11" s="83"/>
      <c r="W11" s="82"/>
    </row>
    <row r="12" spans="1:23" ht="36" customHeight="1">
      <c r="A12" s="10">
        <v>2022021009</v>
      </c>
      <c r="B12" s="40" t="s">
        <v>59</v>
      </c>
      <c r="C12" s="16">
        <v>289</v>
      </c>
      <c r="D12" s="6"/>
      <c r="E12" s="7">
        <v>44335</v>
      </c>
      <c r="F12" s="40" t="s">
        <v>47</v>
      </c>
      <c r="G12" s="41" t="s">
        <v>99</v>
      </c>
      <c r="H12" s="33">
        <v>17081173</v>
      </c>
      <c r="I12" s="9" t="s">
        <v>227</v>
      </c>
      <c r="J12" s="40" t="str">
        <f t="shared" si="1"/>
        <v>tonery</v>
      </c>
      <c r="K12" s="16">
        <f t="shared" si="1"/>
        <v>289</v>
      </c>
      <c r="L12" s="71">
        <v>44595</v>
      </c>
      <c r="M12" s="41" t="str">
        <f t="shared" si="0"/>
        <v>CompAct-spoločnosť s ručením obmedzeným Rožňava</v>
      </c>
      <c r="N12" s="41" t="str">
        <f t="shared" si="0"/>
        <v>Šafárikova 17, 048 01 Rožňava</v>
      </c>
      <c r="O12" s="8">
        <f t="shared" si="0"/>
        <v>17081173</v>
      </c>
      <c r="P12" s="9" t="s">
        <v>32</v>
      </c>
      <c r="Q12" s="9" t="s">
        <v>33</v>
      </c>
      <c r="S12" s="84"/>
      <c r="T12" s="82"/>
      <c r="U12" s="83"/>
      <c r="V12" s="55"/>
      <c r="W12" s="82"/>
    </row>
    <row r="13" spans="1:23" ht="36" customHeight="1">
      <c r="A13" s="10">
        <v>2022021010</v>
      </c>
      <c r="B13" s="40" t="s">
        <v>46</v>
      </c>
      <c r="C13" s="16">
        <v>463.82</v>
      </c>
      <c r="D13" s="56" t="s">
        <v>124</v>
      </c>
      <c r="E13" s="62">
        <v>44598</v>
      </c>
      <c r="F13" s="44" t="s">
        <v>10</v>
      </c>
      <c r="G13" s="44" t="s">
        <v>11</v>
      </c>
      <c r="H13" s="13">
        <v>47925914</v>
      </c>
      <c r="I13" s="21" t="s">
        <v>228</v>
      </c>
      <c r="J13" s="40" t="str">
        <f t="shared" si="1"/>
        <v>lieky</v>
      </c>
      <c r="K13" s="16">
        <f>C13</f>
        <v>463.82</v>
      </c>
      <c r="L13" s="7">
        <v>44595</v>
      </c>
      <c r="M13" s="41" t="str">
        <f t="shared" si="0"/>
        <v>ATONA s.r.o.</v>
      </c>
      <c r="N13" s="41" t="str">
        <f t="shared" si="0"/>
        <v>Okružná 30, 048 01 Rožňava</v>
      </c>
      <c r="O13" s="8">
        <f t="shared" si="0"/>
        <v>47925914</v>
      </c>
      <c r="P13" s="9" t="s">
        <v>32</v>
      </c>
      <c r="Q13" s="9" t="s">
        <v>33</v>
      </c>
      <c r="S13" s="84"/>
      <c r="T13" s="51"/>
      <c r="U13" s="83"/>
      <c r="V13" s="34"/>
      <c r="W13" s="51"/>
    </row>
    <row r="14" spans="1:20" ht="36" customHeight="1">
      <c r="A14" s="10">
        <v>2022021011</v>
      </c>
      <c r="B14" s="40" t="s">
        <v>46</v>
      </c>
      <c r="C14" s="16">
        <v>326.72</v>
      </c>
      <c r="D14" s="56" t="s">
        <v>124</v>
      </c>
      <c r="E14" s="62">
        <v>44598</v>
      </c>
      <c r="F14" s="44" t="s">
        <v>10</v>
      </c>
      <c r="G14" s="44" t="s">
        <v>11</v>
      </c>
      <c r="H14" s="13">
        <v>47925914</v>
      </c>
      <c r="I14" s="21" t="s">
        <v>229</v>
      </c>
      <c r="J14" s="40" t="str">
        <f t="shared" si="1"/>
        <v>lieky</v>
      </c>
      <c r="K14" s="16">
        <f>C14</f>
        <v>326.72</v>
      </c>
      <c r="L14" s="7">
        <v>44596</v>
      </c>
      <c r="M14" s="41" t="str">
        <f t="shared" si="0"/>
        <v>ATONA s.r.o.</v>
      </c>
      <c r="N14" s="41" t="str">
        <f t="shared" si="0"/>
        <v>Okružná 30, 048 01 Rožňava</v>
      </c>
      <c r="O14" s="8">
        <f t="shared" si="0"/>
        <v>47925914</v>
      </c>
      <c r="P14" s="9" t="s">
        <v>32</v>
      </c>
      <c r="Q14" s="9" t="s">
        <v>33</v>
      </c>
      <c r="S14" s="78"/>
      <c r="T14" s="85"/>
    </row>
    <row r="15" spans="1:17" ht="36" customHeight="1">
      <c r="A15" s="10">
        <v>2022021012</v>
      </c>
      <c r="B15" s="40" t="s">
        <v>46</v>
      </c>
      <c r="C15" s="16">
        <v>1637.71</v>
      </c>
      <c r="D15" s="56" t="s">
        <v>124</v>
      </c>
      <c r="E15" s="62">
        <v>44598</v>
      </c>
      <c r="F15" s="44" t="s">
        <v>10</v>
      </c>
      <c r="G15" s="44" t="s">
        <v>11</v>
      </c>
      <c r="H15" s="13">
        <v>47925914</v>
      </c>
      <c r="I15" s="21" t="s">
        <v>230</v>
      </c>
      <c r="J15" s="40" t="str">
        <f t="shared" si="1"/>
        <v>lieky</v>
      </c>
      <c r="K15" s="16">
        <f>C15</f>
        <v>1637.71</v>
      </c>
      <c r="L15" s="7">
        <v>44594</v>
      </c>
      <c r="M15" s="41" t="str">
        <f t="shared" si="0"/>
        <v>ATONA s.r.o.</v>
      </c>
      <c r="N15" s="41" t="str">
        <f t="shared" si="0"/>
        <v>Okružná 30, 048 01 Rožňava</v>
      </c>
      <c r="O15" s="8">
        <f t="shared" si="0"/>
        <v>47925914</v>
      </c>
      <c r="P15" s="9" t="s">
        <v>32</v>
      </c>
      <c r="Q15" s="9" t="s">
        <v>33</v>
      </c>
    </row>
    <row r="16" spans="1:17" ht="36" customHeight="1">
      <c r="A16" s="10">
        <v>2022021013</v>
      </c>
      <c r="B16" s="40" t="s">
        <v>46</v>
      </c>
      <c r="C16" s="16">
        <v>1263.84</v>
      </c>
      <c r="D16" s="56" t="s">
        <v>124</v>
      </c>
      <c r="E16" s="62">
        <v>44598</v>
      </c>
      <c r="F16" s="44" t="s">
        <v>10</v>
      </c>
      <c r="G16" s="44" t="s">
        <v>11</v>
      </c>
      <c r="H16" s="13">
        <v>47925914</v>
      </c>
      <c r="I16" s="21" t="s">
        <v>231</v>
      </c>
      <c r="J16" s="40" t="str">
        <f t="shared" si="1"/>
        <v>lieky</v>
      </c>
      <c r="K16" s="16">
        <f>C16</f>
        <v>1263.84</v>
      </c>
      <c r="L16" s="7">
        <v>44596</v>
      </c>
      <c r="M16" s="41" t="str">
        <f t="shared" si="0"/>
        <v>ATONA s.r.o.</v>
      </c>
      <c r="N16" s="41" t="str">
        <f t="shared" si="0"/>
        <v>Okružná 30, 048 01 Rožňava</v>
      </c>
      <c r="O16" s="8">
        <f t="shared" si="0"/>
        <v>47925914</v>
      </c>
      <c r="P16" s="9" t="s">
        <v>32</v>
      </c>
      <c r="Q16" s="9" t="s">
        <v>33</v>
      </c>
    </row>
    <row r="17" spans="1:17" ht="36" customHeight="1">
      <c r="A17" s="10">
        <v>2022021014</v>
      </c>
      <c r="B17" s="40" t="s">
        <v>35</v>
      </c>
      <c r="C17" s="16">
        <v>356.79</v>
      </c>
      <c r="D17" s="6" t="s">
        <v>143</v>
      </c>
      <c r="E17" s="7">
        <v>44598</v>
      </c>
      <c r="F17" s="40" t="s">
        <v>112</v>
      </c>
      <c r="G17" s="41" t="s">
        <v>113</v>
      </c>
      <c r="H17" s="8">
        <v>17260752</v>
      </c>
      <c r="I17" s="9" t="s">
        <v>232</v>
      </c>
      <c r="J17" s="40" t="str">
        <f t="shared" si="1"/>
        <v>potraviny</v>
      </c>
      <c r="K17" s="16">
        <f t="shared" si="1"/>
        <v>356.79</v>
      </c>
      <c r="L17" s="71">
        <v>44594</v>
      </c>
      <c r="M17" s="41" t="str">
        <f t="shared" si="0"/>
        <v>Zoltán Jánosdeák - Jánosdeák</v>
      </c>
      <c r="N17" s="41" t="str">
        <f t="shared" si="0"/>
        <v>Vinohradná 101, 049 11 Plešivec</v>
      </c>
      <c r="O17" s="8">
        <f t="shared" si="0"/>
        <v>17260752</v>
      </c>
      <c r="P17" s="9" t="s">
        <v>6</v>
      </c>
      <c r="Q17" s="9" t="s">
        <v>34</v>
      </c>
    </row>
    <row r="18" spans="1:17" ht="36" customHeight="1">
      <c r="A18" s="10">
        <v>2022021015</v>
      </c>
      <c r="B18" s="40" t="s">
        <v>35</v>
      </c>
      <c r="C18" s="16">
        <v>876.73</v>
      </c>
      <c r="D18" s="6"/>
      <c r="E18" s="7">
        <v>44599</v>
      </c>
      <c r="F18" s="12" t="s">
        <v>233</v>
      </c>
      <c r="G18" s="12" t="s">
        <v>234</v>
      </c>
      <c r="H18" s="13">
        <v>34144579</v>
      </c>
      <c r="I18" s="9" t="s">
        <v>235</v>
      </c>
      <c r="J18" s="40" t="str">
        <f t="shared" si="1"/>
        <v>potraviny</v>
      </c>
      <c r="K18" s="16">
        <f t="shared" si="1"/>
        <v>876.73</v>
      </c>
      <c r="L18" s="71">
        <v>44596</v>
      </c>
      <c r="M18" s="41" t="str">
        <f t="shared" si="0"/>
        <v>AG FOODS SK s.r.o.</v>
      </c>
      <c r="N18" s="41" t="str">
        <f t="shared" si="0"/>
        <v>Moyzesova 10, 902 01 Pezinok</v>
      </c>
      <c r="O18" s="8">
        <f t="shared" si="0"/>
        <v>34144579</v>
      </c>
      <c r="P18" s="9" t="s">
        <v>6</v>
      </c>
      <c r="Q18" s="9" t="s">
        <v>34</v>
      </c>
    </row>
    <row r="19" spans="1:17" ht="36" customHeight="1">
      <c r="A19" s="10">
        <v>2022021016</v>
      </c>
      <c r="B19" s="40" t="s">
        <v>35</v>
      </c>
      <c r="C19" s="16">
        <v>578.68</v>
      </c>
      <c r="D19" s="57"/>
      <c r="E19" s="62">
        <v>44599</v>
      </c>
      <c r="F19" s="41" t="s">
        <v>43</v>
      </c>
      <c r="G19" s="41" t="s">
        <v>44</v>
      </c>
      <c r="H19" s="8">
        <v>35760532</v>
      </c>
      <c r="I19" s="9" t="s">
        <v>236</v>
      </c>
      <c r="J19" s="40" t="str">
        <f t="shared" si="1"/>
        <v>potraviny</v>
      </c>
      <c r="K19" s="16">
        <f t="shared" si="1"/>
        <v>578.68</v>
      </c>
      <c r="L19" s="71">
        <v>44596</v>
      </c>
      <c r="M19" s="41" t="str">
        <f t="shared" si="0"/>
        <v>ATC - JR, s.r.o.</v>
      </c>
      <c r="N19" s="41" t="str">
        <f t="shared" si="0"/>
        <v>Vsetínska cesta 766,020 01 Púchov</v>
      </c>
      <c r="O19" s="8">
        <f t="shared" si="0"/>
        <v>35760532</v>
      </c>
      <c r="P19" s="9" t="s">
        <v>6</v>
      </c>
      <c r="Q19" s="9" t="s">
        <v>34</v>
      </c>
    </row>
    <row r="20" spans="1:17" ht="36" customHeight="1">
      <c r="A20" s="10">
        <v>2022021017</v>
      </c>
      <c r="B20" s="40" t="s">
        <v>35</v>
      </c>
      <c r="C20" s="16">
        <v>503.42</v>
      </c>
      <c r="D20" s="57"/>
      <c r="E20" s="62">
        <v>44599</v>
      </c>
      <c r="F20" s="41" t="s">
        <v>43</v>
      </c>
      <c r="G20" s="41" t="s">
        <v>44</v>
      </c>
      <c r="H20" s="8">
        <v>35760532</v>
      </c>
      <c r="I20" s="9" t="s">
        <v>237</v>
      </c>
      <c r="J20" s="40" t="str">
        <f t="shared" si="1"/>
        <v>potraviny</v>
      </c>
      <c r="K20" s="16">
        <f t="shared" si="1"/>
        <v>503.42</v>
      </c>
      <c r="L20" s="71">
        <v>44594</v>
      </c>
      <c r="M20" s="41" t="str">
        <f aca="true" t="shared" si="2" ref="M20:O49">F20</f>
        <v>ATC - JR, s.r.o.</v>
      </c>
      <c r="N20" s="41" t="str">
        <f t="shared" si="2"/>
        <v>Vsetínska cesta 766,020 01 Púchov</v>
      </c>
      <c r="O20" s="8">
        <f t="shared" si="2"/>
        <v>35760532</v>
      </c>
      <c r="P20" s="9" t="s">
        <v>6</v>
      </c>
      <c r="Q20" s="9" t="s">
        <v>34</v>
      </c>
    </row>
    <row r="21" spans="1:17" ht="36" customHeight="1">
      <c r="A21" s="10">
        <v>2022021018</v>
      </c>
      <c r="B21" s="40" t="s">
        <v>35</v>
      </c>
      <c r="C21" s="16">
        <v>149.92</v>
      </c>
      <c r="D21" s="57"/>
      <c r="E21" s="62">
        <v>44599</v>
      </c>
      <c r="F21" s="41" t="s">
        <v>43</v>
      </c>
      <c r="G21" s="41" t="s">
        <v>44</v>
      </c>
      <c r="H21" s="8">
        <v>35760532</v>
      </c>
      <c r="I21" s="9" t="s">
        <v>238</v>
      </c>
      <c r="J21" s="40" t="str">
        <f t="shared" si="1"/>
        <v>potraviny</v>
      </c>
      <c r="K21" s="16">
        <f t="shared" si="1"/>
        <v>149.92</v>
      </c>
      <c r="L21" s="71">
        <v>44594</v>
      </c>
      <c r="M21" s="41" t="str">
        <f t="shared" si="2"/>
        <v>ATC - JR, s.r.o.</v>
      </c>
      <c r="N21" s="41" t="str">
        <f t="shared" si="2"/>
        <v>Vsetínska cesta 766,020 01 Púchov</v>
      </c>
      <c r="O21" s="8">
        <f t="shared" si="2"/>
        <v>35760532</v>
      </c>
      <c r="P21" s="9" t="s">
        <v>6</v>
      </c>
      <c r="Q21" s="9" t="s">
        <v>34</v>
      </c>
    </row>
    <row r="22" spans="1:17" ht="36" customHeight="1">
      <c r="A22" s="10">
        <v>2022021019</v>
      </c>
      <c r="B22" s="40" t="s">
        <v>239</v>
      </c>
      <c r="C22" s="16">
        <v>118.8</v>
      </c>
      <c r="D22" s="6" t="s">
        <v>120</v>
      </c>
      <c r="E22" s="7">
        <v>44599</v>
      </c>
      <c r="F22" s="44" t="s">
        <v>103</v>
      </c>
      <c r="G22" s="44" t="s">
        <v>104</v>
      </c>
      <c r="H22" s="13">
        <v>44031483</v>
      </c>
      <c r="I22" s="9"/>
      <c r="J22" s="40"/>
      <c r="K22" s="16"/>
      <c r="L22" s="71"/>
      <c r="M22" s="41"/>
      <c r="N22" s="41"/>
      <c r="O22" s="8"/>
      <c r="P22" s="9"/>
      <c r="Q22" s="9"/>
    </row>
    <row r="23" spans="1:17" ht="36" customHeight="1">
      <c r="A23" s="10">
        <v>2022021020</v>
      </c>
      <c r="B23" s="40" t="s">
        <v>35</v>
      </c>
      <c r="C23" s="16">
        <v>757.24</v>
      </c>
      <c r="D23" s="6"/>
      <c r="E23" s="7">
        <v>44600</v>
      </c>
      <c r="F23" s="44" t="s">
        <v>67</v>
      </c>
      <c r="G23" s="44" t="s">
        <v>68</v>
      </c>
      <c r="H23" s="13">
        <v>36397164</v>
      </c>
      <c r="I23" s="9" t="s">
        <v>240</v>
      </c>
      <c r="J23" s="40" t="str">
        <f>B23</f>
        <v>potraviny</v>
      </c>
      <c r="K23" s="16">
        <f aca="true" t="shared" si="3" ref="K23:K86">C23</f>
        <v>757.24</v>
      </c>
      <c r="L23" s="71">
        <v>44594</v>
      </c>
      <c r="M23" s="41" t="str">
        <f t="shared" si="2"/>
        <v>PICADO , s.r.o</v>
      </c>
      <c r="N23" s="41" t="str">
        <f t="shared" si="2"/>
        <v>Vysokoškolákov 6, 010 08 Žilina</v>
      </c>
      <c r="O23" s="8">
        <f t="shared" si="2"/>
        <v>36397164</v>
      </c>
      <c r="P23" s="9" t="s">
        <v>6</v>
      </c>
      <c r="Q23" s="9" t="s">
        <v>34</v>
      </c>
    </row>
    <row r="24" spans="1:17" ht="36" customHeight="1">
      <c r="A24" s="10">
        <v>2022021021</v>
      </c>
      <c r="B24" s="40" t="s">
        <v>35</v>
      </c>
      <c r="C24" s="16">
        <v>722.35</v>
      </c>
      <c r="D24" s="6"/>
      <c r="E24" s="7">
        <v>44600</v>
      </c>
      <c r="F24" s="44" t="s">
        <v>67</v>
      </c>
      <c r="G24" s="44" t="s">
        <v>68</v>
      </c>
      <c r="H24" s="13">
        <v>36397164</v>
      </c>
      <c r="I24" s="9" t="s">
        <v>241</v>
      </c>
      <c r="J24" s="40" t="str">
        <f>B24</f>
        <v>potraviny</v>
      </c>
      <c r="K24" s="16">
        <f t="shared" si="3"/>
        <v>722.35</v>
      </c>
      <c r="L24" s="71">
        <v>44594</v>
      </c>
      <c r="M24" s="41" t="str">
        <f t="shared" si="2"/>
        <v>PICADO , s.r.o</v>
      </c>
      <c r="N24" s="41" t="str">
        <f t="shared" si="2"/>
        <v>Vysokoškolákov 6, 010 08 Žilina</v>
      </c>
      <c r="O24" s="8">
        <f t="shared" si="2"/>
        <v>36397164</v>
      </c>
      <c r="P24" s="9" t="s">
        <v>6</v>
      </c>
      <c r="Q24" s="9" t="s">
        <v>34</v>
      </c>
    </row>
    <row r="25" spans="1:22" ht="36" customHeight="1">
      <c r="A25" s="10">
        <v>2022021022</v>
      </c>
      <c r="B25" s="40" t="s">
        <v>37</v>
      </c>
      <c r="C25" s="16">
        <v>5.99</v>
      </c>
      <c r="D25" s="10" t="s">
        <v>119</v>
      </c>
      <c r="E25" s="7">
        <v>44599</v>
      </c>
      <c r="F25" s="44" t="s">
        <v>38</v>
      </c>
      <c r="G25" s="44" t="s">
        <v>39</v>
      </c>
      <c r="H25" s="13">
        <v>35763469</v>
      </c>
      <c r="I25" s="9"/>
      <c r="J25" s="40"/>
      <c r="K25" s="16"/>
      <c r="L25" s="71"/>
      <c r="M25" s="41"/>
      <c r="N25" s="41"/>
      <c r="O25" s="8"/>
      <c r="P25" s="9"/>
      <c r="Q25" s="9"/>
      <c r="U25" s="34"/>
      <c r="V25" s="81"/>
    </row>
    <row r="26" spans="1:22" ht="36" customHeight="1">
      <c r="A26" s="10">
        <v>2022021023</v>
      </c>
      <c r="B26" s="40" t="s">
        <v>35</v>
      </c>
      <c r="C26" s="16">
        <v>798.29</v>
      </c>
      <c r="D26" s="57" t="s">
        <v>141</v>
      </c>
      <c r="E26" s="7">
        <v>44602</v>
      </c>
      <c r="F26" s="41" t="s">
        <v>48</v>
      </c>
      <c r="G26" s="41" t="s">
        <v>49</v>
      </c>
      <c r="H26" s="8">
        <v>45952671</v>
      </c>
      <c r="I26" s="9"/>
      <c r="J26" s="40" t="str">
        <f aca="true" t="shared" si="4" ref="J26:J35">B26</f>
        <v>potraviny</v>
      </c>
      <c r="K26" s="16">
        <f t="shared" si="3"/>
        <v>798.29</v>
      </c>
      <c r="L26" s="71">
        <v>44596</v>
      </c>
      <c r="M26" s="41" t="str">
        <f t="shared" si="2"/>
        <v>METRO Cash and Carry SR s.r.o.</v>
      </c>
      <c r="N26" s="41" t="str">
        <f t="shared" si="2"/>
        <v>Senecká cesta 1881,900 28  Ivanka pri Dunaji</v>
      </c>
      <c r="O26" s="8">
        <f t="shared" si="2"/>
        <v>45952671</v>
      </c>
      <c r="P26" s="9" t="s">
        <v>32</v>
      </c>
      <c r="Q26" s="9" t="s">
        <v>33</v>
      </c>
      <c r="U26" s="34"/>
      <c r="V26" s="34"/>
    </row>
    <row r="27" spans="1:22" ht="36" customHeight="1">
      <c r="A27" s="10">
        <v>2022021024</v>
      </c>
      <c r="B27" s="40" t="s">
        <v>35</v>
      </c>
      <c r="C27" s="16">
        <v>39</v>
      </c>
      <c r="D27" s="57" t="s">
        <v>141</v>
      </c>
      <c r="E27" s="7">
        <v>44602</v>
      </c>
      <c r="F27" s="41" t="s">
        <v>48</v>
      </c>
      <c r="G27" s="41" t="s">
        <v>49</v>
      </c>
      <c r="H27" s="8">
        <v>45952671</v>
      </c>
      <c r="I27" s="9"/>
      <c r="J27" s="40" t="str">
        <f t="shared" si="4"/>
        <v>potraviny</v>
      </c>
      <c r="K27" s="16">
        <f t="shared" si="3"/>
        <v>39</v>
      </c>
      <c r="L27" s="71">
        <v>44601</v>
      </c>
      <c r="M27" s="41" t="str">
        <f t="shared" si="2"/>
        <v>METRO Cash and Carry SR s.r.o.</v>
      </c>
      <c r="N27" s="41" t="str">
        <f t="shared" si="2"/>
        <v>Senecká cesta 1881,900 28  Ivanka pri Dunaji</v>
      </c>
      <c r="O27" s="8">
        <f t="shared" si="2"/>
        <v>45952671</v>
      </c>
      <c r="P27" s="9" t="s">
        <v>32</v>
      </c>
      <c r="Q27" s="9" t="s">
        <v>33</v>
      </c>
      <c r="U27" s="34"/>
      <c r="V27" s="34"/>
    </row>
    <row r="28" spans="1:17" ht="36" customHeight="1">
      <c r="A28" s="10">
        <v>2022021025</v>
      </c>
      <c r="B28" s="40" t="s">
        <v>35</v>
      </c>
      <c r="C28" s="16">
        <v>296.91</v>
      </c>
      <c r="D28" s="57" t="s">
        <v>142</v>
      </c>
      <c r="E28" s="62">
        <v>44603</v>
      </c>
      <c r="F28" s="41" t="s">
        <v>114</v>
      </c>
      <c r="G28" s="41" t="s">
        <v>45</v>
      </c>
      <c r="H28" s="8">
        <v>36019208</v>
      </c>
      <c r="I28" s="9"/>
      <c r="J28" s="40" t="str">
        <f t="shared" si="4"/>
        <v>potraviny</v>
      </c>
      <c r="K28" s="16">
        <f t="shared" si="3"/>
        <v>296.91</v>
      </c>
      <c r="L28" s="71">
        <v>44596</v>
      </c>
      <c r="M28" s="41" t="str">
        <f t="shared" si="2"/>
        <v>INMEDIA, spol.s.r.o.</v>
      </c>
      <c r="N28" s="41" t="str">
        <f t="shared" si="2"/>
        <v>Námestie SNP 11, 960,01 Zvolen</v>
      </c>
      <c r="O28" s="8">
        <f t="shared" si="2"/>
        <v>36019208</v>
      </c>
      <c r="P28" s="9" t="s">
        <v>32</v>
      </c>
      <c r="Q28" s="9" t="s">
        <v>33</v>
      </c>
    </row>
    <row r="29" spans="1:18" ht="36" customHeight="1">
      <c r="A29" s="10">
        <v>2022021026</v>
      </c>
      <c r="B29" s="40" t="s">
        <v>35</v>
      </c>
      <c r="C29" s="16">
        <v>215.4</v>
      </c>
      <c r="D29" s="57" t="s">
        <v>142</v>
      </c>
      <c r="E29" s="62">
        <v>44603</v>
      </c>
      <c r="F29" s="41" t="s">
        <v>114</v>
      </c>
      <c r="G29" s="41" t="s">
        <v>45</v>
      </c>
      <c r="H29" s="8">
        <v>36019208</v>
      </c>
      <c r="I29" s="9"/>
      <c r="J29" s="40" t="str">
        <f t="shared" si="4"/>
        <v>potraviny</v>
      </c>
      <c r="K29" s="16">
        <f t="shared" si="3"/>
        <v>215.4</v>
      </c>
      <c r="L29" s="71">
        <v>44596</v>
      </c>
      <c r="M29" s="41" t="str">
        <f t="shared" si="2"/>
        <v>INMEDIA, spol.s.r.o.</v>
      </c>
      <c r="N29" s="41" t="str">
        <f t="shared" si="2"/>
        <v>Námestie SNP 11, 960,01 Zvolen</v>
      </c>
      <c r="O29" s="8">
        <f t="shared" si="2"/>
        <v>36019208</v>
      </c>
      <c r="P29" s="9" t="s">
        <v>32</v>
      </c>
      <c r="Q29" s="9" t="s">
        <v>33</v>
      </c>
      <c r="R29" s="86"/>
    </row>
    <row r="30" spans="1:18" ht="36" customHeight="1">
      <c r="A30" s="10">
        <v>2022021027</v>
      </c>
      <c r="B30" s="40" t="s">
        <v>242</v>
      </c>
      <c r="C30" s="16">
        <v>947.38</v>
      </c>
      <c r="D30" s="10">
        <v>4020004007</v>
      </c>
      <c r="E30" s="7">
        <v>44599</v>
      </c>
      <c r="F30" s="44" t="s">
        <v>243</v>
      </c>
      <c r="G30" s="44" t="s">
        <v>244</v>
      </c>
      <c r="H30" s="13">
        <v>36570460</v>
      </c>
      <c r="I30" s="9" t="s">
        <v>245</v>
      </c>
      <c r="J30" s="40" t="str">
        <f t="shared" si="4"/>
        <v>vyhľadávanie poruchy na podz. potrubí</v>
      </c>
      <c r="K30" s="16">
        <f>C30</f>
        <v>947.38</v>
      </c>
      <c r="L30" s="71">
        <v>44593</v>
      </c>
      <c r="M30" s="41" t="str">
        <f>F30</f>
        <v>Východoslovenská vodárenská spoločnosť, a.s.</v>
      </c>
      <c r="N30" s="41" t="str">
        <f>G30</f>
        <v>Komenského 50, 042 48 Košice</v>
      </c>
      <c r="O30" s="8">
        <f>H30</f>
        <v>36570460</v>
      </c>
      <c r="P30" s="9" t="s">
        <v>32</v>
      </c>
      <c r="Q30" s="9" t="s">
        <v>33</v>
      </c>
      <c r="R30" s="86"/>
    </row>
    <row r="31" spans="1:18" ht="36" customHeight="1">
      <c r="A31" s="10">
        <v>2022021028</v>
      </c>
      <c r="B31" s="40" t="s">
        <v>246</v>
      </c>
      <c r="C31" s="16">
        <v>1039.2</v>
      </c>
      <c r="D31" s="6"/>
      <c r="E31" s="7">
        <v>44599</v>
      </c>
      <c r="F31" s="44" t="s">
        <v>247</v>
      </c>
      <c r="G31" s="44" t="s">
        <v>248</v>
      </c>
      <c r="H31" s="13">
        <v>36185361</v>
      </c>
      <c r="I31" s="9" t="s">
        <v>249</v>
      </c>
      <c r="J31" s="40" t="str">
        <f t="shared" si="4"/>
        <v>výmena posúvačov na rozvode vody</v>
      </c>
      <c r="K31" s="16">
        <f t="shared" si="3"/>
        <v>1039.2</v>
      </c>
      <c r="L31" s="71">
        <v>44599</v>
      </c>
      <c r="M31" s="41" t="str">
        <f t="shared" si="2"/>
        <v>BRAX-IS s.r.o.</v>
      </c>
      <c r="N31" s="41" t="str">
        <f t="shared" si="2"/>
        <v>Letná 45, 048 01 Rožňava</v>
      </c>
      <c r="O31" s="8">
        <f t="shared" si="2"/>
        <v>36185361</v>
      </c>
      <c r="P31" s="9" t="s">
        <v>32</v>
      </c>
      <c r="Q31" s="9" t="s">
        <v>33</v>
      </c>
      <c r="R31" s="86"/>
    </row>
    <row r="32" spans="1:22" ht="36" customHeight="1">
      <c r="A32" s="10">
        <v>2022021029</v>
      </c>
      <c r="B32" s="40" t="s">
        <v>250</v>
      </c>
      <c r="C32" s="16">
        <v>3664.99</v>
      </c>
      <c r="D32" s="6"/>
      <c r="E32" s="7">
        <v>44602</v>
      </c>
      <c r="F32" s="44" t="s">
        <v>247</v>
      </c>
      <c r="G32" s="44" t="s">
        <v>248</v>
      </c>
      <c r="H32" s="13">
        <v>36185361</v>
      </c>
      <c r="I32" s="9" t="s">
        <v>251</v>
      </c>
      <c r="J32" s="40" t="str">
        <f t="shared" si="4"/>
        <v>výmena hydrantu a oprava rozvodov vody</v>
      </c>
      <c r="K32" s="16">
        <f t="shared" si="3"/>
        <v>3664.99</v>
      </c>
      <c r="L32" s="71">
        <v>44602</v>
      </c>
      <c r="M32" s="41" t="str">
        <f t="shared" si="2"/>
        <v>BRAX-IS s.r.o.</v>
      </c>
      <c r="N32" s="41" t="str">
        <f t="shared" si="2"/>
        <v>Letná 45, 048 01 Rožňava</v>
      </c>
      <c r="O32" s="8">
        <f t="shared" si="2"/>
        <v>36185361</v>
      </c>
      <c r="P32" s="9" t="s">
        <v>32</v>
      </c>
      <c r="Q32" s="9" t="s">
        <v>33</v>
      </c>
      <c r="R32" s="86"/>
      <c r="U32" s="34"/>
      <c r="V32" s="81"/>
    </row>
    <row r="33" spans="1:22" ht="36" customHeight="1">
      <c r="A33" s="10">
        <v>2022021030</v>
      </c>
      <c r="B33" s="40" t="s">
        <v>35</v>
      </c>
      <c r="C33" s="16">
        <v>842.72</v>
      </c>
      <c r="D33" s="6"/>
      <c r="E33" s="7">
        <v>44606</v>
      </c>
      <c r="F33" s="40" t="s">
        <v>51</v>
      </c>
      <c r="G33" s="41" t="s">
        <v>52</v>
      </c>
      <c r="H33" s="32">
        <v>45702942</v>
      </c>
      <c r="I33" s="9" t="s">
        <v>252</v>
      </c>
      <c r="J33" s="40" t="str">
        <f t="shared" si="4"/>
        <v>potraviny</v>
      </c>
      <c r="K33" s="16">
        <f t="shared" si="3"/>
        <v>842.72</v>
      </c>
      <c r="L33" s="71">
        <v>44602</v>
      </c>
      <c r="M33" s="41" t="str">
        <f t="shared" si="2"/>
        <v>EASTFOOD s.r.o.</v>
      </c>
      <c r="N33" s="41" t="str">
        <f t="shared" si="2"/>
        <v>Južná trieda 78, 040 01 Košice</v>
      </c>
      <c r="O33" s="8">
        <f t="shared" si="2"/>
        <v>45702942</v>
      </c>
      <c r="P33" s="9" t="s">
        <v>6</v>
      </c>
      <c r="Q33" s="9" t="s">
        <v>34</v>
      </c>
      <c r="U33" s="34"/>
      <c r="V33" s="34"/>
    </row>
    <row r="34" spans="1:22" ht="36" customHeight="1">
      <c r="A34" s="10">
        <v>2022021031</v>
      </c>
      <c r="B34" s="40" t="s">
        <v>253</v>
      </c>
      <c r="C34" s="16">
        <v>3221.83</v>
      </c>
      <c r="D34" s="6"/>
      <c r="E34" s="7">
        <v>44350</v>
      </c>
      <c r="F34" s="44" t="s">
        <v>254</v>
      </c>
      <c r="G34" s="44" t="s">
        <v>255</v>
      </c>
      <c r="H34" s="13">
        <v>36227901</v>
      </c>
      <c r="I34" s="9"/>
      <c r="J34" s="40" t="str">
        <f t="shared" si="4"/>
        <v>čist.prostriedky</v>
      </c>
      <c r="K34" s="16">
        <f t="shared" si="3"/>
        <v>3221.83</v>
      </c>
      <c r="L34" s="71">
        <v>44601</v>
      </c>
      <c r="M34" s="41" t="str">
        <f t="shared" si="2"/>
        <v>BANCHEM, s.r.o.</v>
      </c>
      <c r="N34" s="41" t="str">
        <f t="shared" si="2"/>
        <v>Rybný trh 332/9</v>
      </c>
      <c r="O34" s="8">
        <f t="shared" si="2"/>
        <v>36227901</v>
      </c>
      <c r="P34" s="9" t="s">
        <v>32</v>
      </c>
      <c r="Q34" s="9" t="s">
        <v>33</v>
      </c>
      <c r="U34" s="34"/>
      <c r="V34" s="34"/>
    </row>
    <row r="35" spans="1:17" ht="36" customHeight="1">
      <c r="A35" s="10">
        <v>2022021032</v>
      </c>
      <c r="B35" s="20" t="s">
        <v>35</v>
      </c>
      <c r="C35" s="16">
        <v>535.1</v>
      </c>
      <c r="D35" s="6"/>
      <c r="E35" s="7">
        <v>44607</v>
      </c>
      <c r="F35" s="12" t="s">
        <v>105</v>
      </c>
      <c r="G35" s="12" t="s">
        <v>101</v>
      </c>
      <c r="H35" s="13">
        <v>34152199</v>
      </c>
      <c r="I35" s="9" t="s">
        <v>256</v>
      </c>
      <c r="J35" s="40" t="str">
        <f t="shared" si="4"/>
        <v>potraviny</v>
      </c>
      <c r="K35" s="16">
        <f t="shared" si="3"/>
        <v>535.1</v>
      </c>
      <c r="L35" s="71">
        <v>44602</v>
      </c>
      <c r="M35" s="41" t="str">
        <f t="shared" si="2"/>
        <v>Bidfood Slovakia, s.r.o</v>
      </c>
      <c r="N35" s="41" t="str">
        <f t="shared" si="2"/>
        <v>Piešťanská 2321/71,  915 01 Nové Mesto nad Váhom</v>
      </c>
      <c r="O35" s="8">
        <f t="shared" si="2"/>
        <v>34152199</v>
      </c>
      <c r="P35" s="9" t="s">
        <v>6</v>
      </c>
      <c r="Q35" s="9" t="s">
        <v>34</v>
      </c>
    </row>
    <row r="36" spans="1:17" ht="36" customHeight="1">
      <c r="A36" s="10">
        <v>2022021033</v>
      </c>
      <c r="B36" s="14" t="s">
        <v>5</v>
      </c>
      <c r="C36" s="16">
        <v>19.2</v>
      </c>
      <c r="D36" s="6"/>
      <c r="E36" s="7">
        <v>44607</v>
      </c>
      <c r="F36" s="15" t="s">
        <v>102</v>
      </c>
      <c r="G36" s="5" t="s">
        <v>3</v>
      </c>
      <c r="H36" s="25" t="s">
        <v>4</v>
      </c>
      <c r="I36" s="9"/>
      <c r="J36" s="40"/>
      <c r="K36" s="16"/>
      <c r="L36" s="71"/>
      <c r="M36" s="41"/>
      <c r="N36" s="41"/>
      <c r="O36" s="8"/>
      <c r="P36" s="9"/>
      <c r="Q36" s="9"/>
    </row>
    <row r="37" spans="1:17" ht="36" customHeight="1">
      <c r="A37" s="10">
        <v>2022021034</v>
      </c>
      <c r="B37" s="40" t="s">
        <v>35</v>
      </c>
      <c r="C37" s="16">
        <v>463.96</v>
      </c>
      <c r="D37" s="6" t="s">
        <v>143</v>
      </c>
      <c r="E37" s="7">
        <v>44605</v>
      </c>
      <c r="F37" s="40" t="s">
        <v>112</v>
      </c>
      <c r="G37" s="41" t="s">
        <v>113</v>
      </c>
      <c r="H37" s="8">
        <v>17260752</v>
      </c>
      <c r="I37" s="9" t="s">
        <v>257</v>
      </c>
      <c r="J37" s="40" t="str">
        <f>B37</f>
        <v>potraviny</v>
      </c>
      <c r="K37" s="16">
        <f t="shared" si="3"/>
        <v>463.96</v>
      </c>
      <c r="L37" s="71">
        <v>44595</v>
      </c>
      <c r="M37" s="41" t="str">
        <f t="shared" si="2"/>
        <v>Zoltán Jánosdeák - Jánosdeák</v>
      </c>
      <c r="N37" s="41" t="str">
        <f t="shared" si="2"/>
        <v>Vinohradná 101, 049 11 Plešivec</v>
      </c>
      <c r="O37" s="8">
        <f t="shared" si="2"/>
        <v>17260752</v>
      </c>
      <c r="P37" s="9" t="s">
        <v>6</v>
      </c>
      <c r="Q37" s="9" t="s">
        <v>34</v>
      </c>
    </row>
    <row r="38" spans="1:17" ht="36" customHeight="1">
      <c r="A38" s="10">
        <v>2022021035</v>
      </c>
      <c r="B38" s="40" t="s">
        <v>46</v>
      </c>
      <c r="C38" s="16">
        <v>890.52</v>
      </c>
      <c r="D38" s="56" t="s">
        <v>124</v>
      </c>
      <c r="E38" s="62">
        <v>44606</v>
      </c>
      <c r="F38" s="44" t="s">
        <v>10</v>
      </c>
      <c r="G38" s="44" t="s">
        <v>11</v>
      </c>
      <c r="H38" s="13">
        <v>47925914</v>
      </c>
      <c r="I38" s="21" t="s">
        <v>258</v>
      </c>
      <c r="J38" s="40" t="str">
        <f>B38</f>
        <v>lieky</v>
      </c>
      <c r="K38" s="16">
        <f t="shared" si="3"/>
        <v>890.52</v>
      </c>
      <c r="L38" s="7">
        <v>44602</v>
      </c>
      <c r="M38" s="41" t="str">
        <f>F38</f>
        <v>ATONA s.r.o.</v>
      </c>
      <c r="N38" s="41" t="str">
        <f t="shared" si="2"/>
        <v>Okružná 30, 048 01 Rožňava</v>
      </c>
      <c r="O38" s="8">
        <f t="shared" si="2"/>
        <v>47925914</v>
      </c>
      <c r="P38" s="9" t="s">
        <v>32</v>
      </c>
      <c r="Q38" s="9" t="s">
        <v>33</v>
      </c>
    </row>
    <row r="39" spans="1:17" ht="36" customHeight="1">
      <c r="A39" s="10">
        <v>2022021036</v>
      </c>
      <c r="B39" s="40" t="s">
        <v>46</v>
      </c>
      <c r="C39" s="16">
        <v>650.59</v>
      </c>
      <c r="D39" s="56" t="s">
        <v>124</v>
      </c>
      <c r="E39" s="62">
        <v>44606</v>
      </c>
      <c r="F39" s="44" t="s">
        <v>10</v>
      </c>
      <c r="G39" s="44" t="s">
        <v>11</v>
      </c>
      <c r="H39" s="13">
        <v>47925914</v>
      </c>
      <c r="I39" s="21" t="s">
        <v>259</v>
      </c>
      <c r="J39" s="40" t="str">
        <f>B39</f>
        <v>lieky</v>
      </c>
      <c r="K39" s="16">
        <f t="shared" si="3"/>
        <v>650.59</v>
      </c>
      <c r="L39" s="7">
        <v>44603</v>
      </c>
      <c r="M39" s="41" t="str">
        <f>F39</f>
        <v>ATONA s.r.o.</v>
      </c>
      <c r="N39" s="41" t="str">
        <f t="shared" si="2"/>
        <v>Okružná 30, 048 01 Rožňava</v>
      </c>
      <c r="O39" s="8">
        <f t="shared" si="2"/>
        <v>47925914</v>
      </c>
      <c r="P39" s="9" t="s">
        <v>32</v>
      </c>
      <c r="Q39" s="9" t="s">
        <v>33</v>
      </c>
    </row>
    <row r="40" spans="1:17" ht="36" customHeight="1">
      <c r="A40" s="10">
        <v>2022021037</v>
      </c>
      <c r="B40" s="40" t="s">
        <v>46</v>
      </c>
      <c r="C40" s="16">
        <v>790.29</v>
      </c>
      <c r="D40" s="56" t="s">
        <v>124</v>
      </c>
      <c r="E40" s="62">
        <v>44606</v>
      </c>
      <c r="F40" s="44" t="s">
        <v>10</v>
      </c>
      <c r="G40" s="44" t="s">
        <v>11</v>
      </c>
      <c r="H40" s="13">
        <v>47925914</v>
      </c>
      <c r="I40" s="21" t="s">
        <v>260</v>
      </c>
      <c r="J40" s="40" t="str">
        <f>B40</f>
        <v>lieky</v>
      </c>
      <c r="K40" s="16">
        <f t="shared" si="3"/>
        <v>790.29</v>
      </c>
      <c r="L40" s="7">
        <v>44601</v>
      </c>
      <c r="M40" s="41" t="str">
        <f>F40</f>
        <v>ATONA s.r.o.</v>
      </c>
      <c r="N40" s="41" t="str">
        <f t="shared" si="2"/>
        <v>Okružná 30, 048 01 Rožňava</v>
      </c>
      <c r="O40" s="8">
        <f t="shared" si="2"/>
        <v>47925914</v>
      </c>
      <c r="P40" s="9" t="s">
        <v>32</v>
      </c>
      <c r="Q40" s="9" t="s">
        <v>33</v>
      </c>
    </row>
    <row r="41" spans="1:17" ht="36" customHeight="1">
      <c r="A41" s="10">
        <v>2022021038</v>
      </c>
      <c r="B41" s="40" t="s">
        <v>46</v>
      </c>
      <c r="C41" s="16">
        <v>1709.78</v>
      </c>
      <c r="D41" s="56" t="s">
        <v>124</v>
      </c>
      <c r="E41" s="62">
        <v>44606</v>
      </c>
      <c r="F41" s="44" t="s">
        <v>10</v>
      </c>
      <c r="G41" s="44" t="s">
        <v>11</v>
      </c>
      <c r="H41" s="13">
        <v>47925914</v>
      </c>
      <c r="I41" s="21" t="s">
        <v>261</v>
      </c>
      <c r="J41" s="40" t="str">
        <f>B41</f>
        <v>lieky</v>
      </c>
      <c r="K41" s="16">
        <f t="shared" si="3"/>
        <v>1709.78</v>
      </c>
      <c r="L41" s="7">
        <v>44602</v>
      </c>
      <c r="M41" s="41" t="str">
        <f>F41</f>
        <v>ATONA s.r.o.</v>
      </c>
      <c r="N41" s="41" t="str">
        <f t="shared" si="2"/>
        <v>Okružná 30, 048 01 Rožňava</v>
      </c>
      <c r="O41" s="8">
        <f t="shared" si="2"/>
        <v>47925914</v>
      </c>
      <c r="P41" s="9" t="s">
        <v>32</v>
      </c>
      <c r="Q41" s="9" t="s">
        <v>33</v>
      </c>
    </row>
    <row r="42" spans="1:17" ht="36" customHeight="1">
      <c r="A42" s="10">
        <v>2022021039</v>
      </c>
      <c r="B42" s="36" t="s">
        <v>5</v>
      </c>
      <c r="C42" s="16">
        <v>46.1</v>
      </c>
      <c r="D42" s="6" t="s">
        <v>98</v>
      </c>
      <c r="E42" s="7">
        <v>44606</v>
      </c>
      <c r="F42" s="12" t="s">
        <v>86</v>
      </c>
      <c r="G42" s="12" t="s">
        <v>87</v>
      </c>
      <c r="H42" s="13">
        <v>35908718</v>
      </c>
      <c r="I42" s="9"/>
      <c r="J42" s="40"/>
      <c r="K42" s="16"/>
      <c r="L42" s="71"/>
      <c r="M42" s="41"/>
      <c r="N42" s="41"/>
      <c r="O42" s="8"/>
      <c r="P42" s="9"/>
      <c r="Q42" s="9"/>
    </row>
    <row r="43" spans="1:17" ht="36" customHeight="1">
      <c r="A43" s="10">
        <v>2022021040</v>
      </c>
      <c r="B43" s="40" t="s">
        <v>2</v>
      </c>
      <c r="C43" s="16">
        <v>77.4</v>
      </c>
      <c r="D43" s="10">
        <v>162700</v>
      </c>
      <c r="E43" s="7">
        <v>44607</v>
      </c>
      <c r="F43" s="44" t="s">
        <v>71</v>
      </c>
      <c r="G43" s="44" t="s">
        <v>72</v>
      </c>
      <c r="H43" s="13">
        <v>17335949</v>
      </c>
      <c r="I43" s="9"/>
      <c r="J43" s="40"/>
      <c r="K43" s="16"/>
      <c r="L43" s="71"/>
      <c r="M43" s="41"/>
      <c r="N43" s="41"/>
      <c r="O43" s="8"/>
      <c r="P43" s="9"/>
      <c r="Q43" s="9"/>
    </row>
    <row r="44" spans="1:17" ht="36" customHeight="1">
      <c r="A44" s="10">
        <v>2022021041</v>
      </c>
      <c r="B44" s="40" t="s">
        <v>35</v>
      </c>
      <c r="C44" s="16">
        <v>925.5</v>
      </c>
      <c r="D44" s="57" t="s">
        <v>141</v>
      </c>
      <c r="E44" s="7">
        <v>44609</v>
      </c>
      <c r="F44" s="41" t="s">
        <v>48</v>
      </c>
      <c r="G44" s="41" t="s">
        <v>49</v>
      </c>
      <c r="H44" s="8">
        <v>45952671</v>
      </c>
      <c r="I44" s="9"/>
      <c r="J44" s="40" t="str">
        <f aca="true" t="shared" si="5" ref="J44:J49">B44</f>
        <v>potraviny</v>
      </c>
      <c r="K44" s="16">
        <f t="shared" si="3"/>
        <v>925.5</v>
      </c>
      <c r="L44" s="71">
        <v>44603</v>
      </c>
      <c r="M44" s="41" t="str">
        <f aca="true" t="shared" si="6" ref="M44:O69">F44</f>
        <v>METRO Cash and Carry SR s.r.o.</v>
      </c>
      <c r="N44" s="41" t="str">
        <f t="shared" si="2"/>
        <v>Senecká cesta 1881,900 28  Ivanka pri Dunaji</v>
      </c>
      <c r="O44" s="8">
        <f t="shared" si="2"/>
        <v>45952671</v>
      </c>
      <c r="P44" s="9" t="s">
        <v>32</v>
      </c>
      <c r="Q44" s="9" t="s">
        <v>33</v>
      </c>
    </row>
    <row r="45" spans="1:17" ht="36" customHeight="1">
      <c r="A45" s="10">
        <v>2022021042</v>
      </c>
      <c r="B45" s="40" t="s">
        <v>35</v>
      </c>
      <c r="C45" s="16">
        <v>73.81</v>
      </c>
      <c r="D45" s="57" t="s">
        <v>141</v>
      </c>
      <c r="E45" s="7">
        <v>44609</v>
      </c>
      <c r="F45" s="41" t="s">
        <v>48</v>
      </c>
      <c r="G45" s="41" t="s">
        <v>49</v>
      </c>
      <c r="H45" s="8">
        <v>45952671</v>
      </c>
      <c r="I45" s="9" t="s">
        <v>262</v>
      </c>
      <c r="J45" s="40" t="str">
        <f t="shared" si="5"/>
        <v>potraviny</v>
      </c>
      <c r="K45" s="16">
        <f t="shared" si="3"/>
        <v>73.81</v>
      </c>
      <c r="L45" s="71">
        <v>44606</v>
      </c>
      <c r="M45" s="41" t="str">
        <f t="shared" si="6"/>
        <v>METRO Cash and Carry SR s.r.o.</v>
      </c>
      <c r="N45" s="41" t="str">
        <f t="shared" si="2"/>
        <v>Senecká cesta 1881,900 28  Ivanka pri Dunaji</v>
      </c>
      <c r="O45" s="8">
        <f t="shared" si="2"/>
        <v>45952671</v>
      </c>
      <c r="P45" s="9" t="s">
        <v>6</v>
      </c>
      <c r="Q45" s="9" t="s">
        <v>34</v>
      </c>
    </row>
    <row r="46" spans="1:17" ht="36" customHeight="1">
      <c r="A46" s="10">
        <v>2022021043</v>
      </c>
      <c r="B46" s="40" t="s">
        <v>35</v>
      </c>
      <c r="C46" s="16">
        <v>65.9</v>
      </c>
      <c r="D46" s="57" t="s">
        <v>141</v>
      </c>
      <c r="E46" s="7">
        <v>44609</v>
      </c>
      <c r="F46" s="41" t="s">
        <v>48</v>
      </c>
      <c r="G46" s="41" t="s">
        <v>49</v>
      </c>
      <c r="H46" s="8">
        <v>45952671</v>
      </c>
      <c r="I46" s="9" t="s">
        <v>263</v>
      </c>
      <c r="J46" s="40" t="str">
        <f t="shared" si="5"/>
        <v>potraviny</v>
      </c>
      <c r="K46" s="16">
        <f t="shared" si="3"/>
        <v>65.9</v>
      </c>
      <c r="L46" s="71">
        <v>44607</v>
      </c>
      <c r="M46" s="41" t="str">
        <f t="shared" si="6"/>
        <v>METRO Cash and Carry SR s.r.o.</v>
      </c>
      <c r="N46" s="41" t="str">
        <f t="shared" si="2"/>
        <v>Senecká cesta 1881,900 28  Ivanka pri Dunaji</v>
      </c>
      <c r="O46" s="8">
        <f t="shared" si="2"/>
        <v>45952671</v>
      </c>
      <c r="P46" s="9" t="s">
        <v>6</v>
      </c>
      <c r="Q46" s="9" t="s">
        <v>34</v>
      </c>
    </row>
    <row r="47" spans="1:17" ht="36" customHeight="1">
      <c r="A47" s="10">
        <v>2022021044</v>
      </c>
      <c r="B47" s="40" t="s">
        <v>35</v>
      </c>
      <c r="C47" s="16">
        <v>616.57</v>
      </c>
      <c r="D47" s="57" t="s">
        <v>141</v>
      </c>
      <c r="E47" s="7">
        <v>44609</v>
      </c>
      <c r="F47" s="41" t="s">
        <v>48</v>
      </c>
      <c r="G47" s="41" t="s">
        <v>49</v>
      </c>
      <c r="H47" s="8">
        <v>45952671</v>
      </c>
      <c r="I47" s="9" t="s">
        <v>264</v>
      </c>
      <c r="J47" s="40" t="str">
        <f t="shared" si="5"/>
        <v>potraviny</v>
      </c>
      <c r="K47" s="16">
        <f t="shared" si="3"/>
        <v>616.57</v>
      </c>
      <c r="L47" s="71">
        <v>44607</v>
      </c>
      <c r="M47" s="41" t="str">
        <f t="shared" si="6"/>
        <v>METRO Cash and Carry SR s.r.o.</v>
      </c>
      <c r="N47" s="41" t="str">
        <f t="shared" si="2"/>
        <v>Senecká cesta 1881,900 28  Ivanka pri Dunaji</v>
      </c>
      <c r="O47" s="8">
        <f t="shared" si="2"/>
        <v>45952671</v>
      </c>
      <c r="P47" s="9" t="s">
        <v>6</v>
      </c>
      <c r="Q47" s="9" t="s">
        <v>34</v>
      </c>
    </row>
    <row r="48" spans="1:17" ht="36" customHeight="1">
      <c r="A48" s="10">
        <v>2022021045</v>
      </c>
      <c r="B48" s="40" t="s">
        <v>35</v>
      </c>
      <c r="C48" s="16">
        <v>537.62</v>
      </c>
      <c r="D48" s="6"/>
      <c r="E48" s="7">
        <v>44609</v>
      </c>
      <c r="F48" s="40" t="s">
        <v>60</v>
      </c>
      <c r="G48" s="41" t="s">
        <v>61</v>
      </c>
      <c r="H48" s="8">
        <v>44240104</v>
      </c>
      <c r="I48" s="9" t="s">
        <v>265</v>
      </c>
      <c r="J48" s="40" t="str">
        <f t="shared" si="5"/>
        <v>potraviny</v>
      </c>
      <c r="K48" s="16">
        <f t="shared" si="3"/>
        <v>537.62</v>
      </c>
      <c r="L48" s="71">
        <v>44608</v>
      </c>
      <c r="M48" s="41" t="str">
        <f t="shared" si="6"/>
        <v>BOHUŠ ŠESTÁK s.r.o.</v>
      </c>
      <c r="N48" s="41" t="str">
        <f t="shared" si="2"/>
        <v>Vodárenská 343/2, 924 01 Galanta</v>
      </c>
      <c r="O48" s="8">
        <f t="shared" si="2"/>
        <v>44240104</v>
      </c>
      <c r="P48" s="9" t="s">
        <v>6</v>
      </c>
      <c r="Q48" s="9" t="s">
        <v>34</v>
      </c>
    </row>
    <row r="49" spans="1:17" ht="36" customHeight="1">
      <c r="A49" s="10">
        <v>2022021046</v>
      </c>
      <c r="B49" s="40" t="s">
        <v>35</v>
      </c>
      <c r="C49" s="16">
        <v>725.39</v>
      </c>
      <c r="D49" s="6"/>
      <c r="E49" s="7">
        <v>44609</v>
      </c>
      <c r="F49" s="40" t="s">
        <v>60</v>
      </c>
      <c r="G49" s="41" t="s">
        <v>61</v>
      </c>
      <c r="H49" s="8">
        <v>44240104</v>
      </c>
      <c r="I49" s="9" t="s">
        <v>266</v>
      </c>
      <c r="J49" s="40" t="str">
        <f t="shared" si="5"/>
        <v>potraviny</v>
      </c>
      <c r="K49" s="16">
        <f t="shared" si="3"/>
        <v>725.39</v>
      </c>
      <c r="L49" s="71">
        <v>44608</v>
      </c>
      <c r="M49" s="41" t="str">
        <f t="shared" si="6"/>
        <v>BOHUŠ ŠESTÁK s.r.o.</v>
      </c>
      <c r="N49" s="41" t="str">
        <f t="shared" si="2"/>
        <v>Vodárenská 343/2, 924 01 Galanta</v>
      </c>
      <c r="O49" s="8">
        <f t="shared" si="2"/>
        <v>44240104</v>
      </c>
      <c r="P49" s="9" t="s">
        <v>6</v>
      </c>
      <c r="Q49" s="9" t="s">
        <v>34</v>
      </c>
    </row>
    <row r="50" spans="1:20" ht="36" customHeight="1">
      <c r="A50" s="10">
        <v>2022021047</v>
      </c>
      <c r="B50" s="41" t="s">
        <v>53</v>
      </c>
      <c r="C50" s="16">
        <v>29.02</v>
      </c>
      <c r="D50" s="10">
        <v>5611864285</v>
      </c>
      <c r="E50" s="7">
        <v>44607</v>
      </c>
      <c r="F50" s="44" t="s">
        <v>54</v>
      </c>
      <c r="G50" s="44" t="s">
        <v>55</v>
      </c>
      <c r="H50" s="13">
        <v>31322832</v>
      </c>
      <c r="I50" s="9"/>
      <c r="J50" s="40"/>
      <c r="K50" s="16"/>
      <c r="L50" s="71"/>
      <c r="M50" s="41"/>
      <c r="N50" s="41"/>
      <c r="O50" s="8"/>
      <c r="P50" s="9"/>
      <c r="Q50" s="9"/>
      <c r="T50" s="87"/>
    </row>
    <row r="51" spans="1:19" ht="36" customHeight="1">
      <c r="A51" s="10">
        <v>2022021048</v>
      </c>
      <c r="B51" s="40" t="s">
        <v>88</v>
      </c>
      <c r="C51" s="16">
        <v>72.82</v>
      </c>
      <c r="D51" s="6" t="s">
        <v>56</v>
      </c>
      <c r="E51" s="7">
        <v>44603</v>
      </c>
      <c r="F51" s="40" t="s">
        <v>57</v>
      </c>
      <c r="G51" s="41" t="s">
        <v>58</v>
      </c>
      <c r="H51" s="8">
        <v>31692656</v>
      </c>
      <c r="I51" s="9"/>
      <c r="J51" s="40"/>
      <c r="K51" s="16"/>
      <c r="L51" s="71"/>
      <c r="M51" s="41"/>
      <c r="N51" s="41"/>
      <c r="O51" s="8"/>
      <c r="P51" s="9"/>
      <c r="Q51" s="9"/>
      <c r="S51" s="52"/>
    </row>
    <row r="52" spans="1:17" ht="36" customHeight="1">
      <c r="A52" s="10">
        <v>2022021049</v>
      </c>
      <c r="B52" s="14" t="s">
        <v>70</v>
      </c>
      <c r="C52" s="16">
        <v>901.12</v>
      </c>
      <c r="D52" s="6"/>
      <c r="E52" s="7">
        <v>44608</v>
      </c>
      <c r="F52" s="12" t="s">
        <v>89</v>
      </c>
      <c r="G52" s="12" t="s">
        <v>93</v>
      </c>
      <c r="H52" s="13">
        <v>31320911</v>
      </c>
      <c r="I52" s="9" t="s">
        <v>267</v>
      </c>
      <c r="J52" s="40" t="str">
        <f>B52</f>
        <v>špec. zdrav. materiál</v>
      </c>
      <c r="K52" s="16">
        <f t="shared" si="3"/>
        <v>901.12</v>
      </c>
      <c r="L52" s="71">
        <v>44608</v>
      </c>
      <c r="M52" s="41" t="str">
        <f t="shared" si="6"/>
        <v>Pharma Group, a.s. </v>
      </c>
      <c r="N52" s="41" t="str">
        <f t="shared" si="6"/>
        <v>SNP 150, 908 73 Veľké Leváre</v>
      </c>
      <c r="O52" s="8">
        <f t="shared" si="6"/>
        <v>31320911</v>
      </c>
      <c r="P52" s="9" t="s">
        <v>32</v>
      </c>
      <c r="Q52" s="9" t="s">
        <v>33</v>
      </c>
    </row>
    <row r="53" spans="1:17" ht="36" customHeight="1">
      <c r="A53" s="10">
        <v>2022021050</v>
      </c>
      <c r="B53" s="40" t="s">
        <v>35</v>
      </c>
      <c r="C53" s="16">
        <v>216.34</v>
      </c>
      <c r="D53" s="57" t="s">
        <v>141</v>
      </c>
      <c r="E53" s="7">
        <v>44610</v>
      </c>
      <c r="F53" s="41" t="s">
        <v>48</v>
      </c>
      <c r="G53" s="41" t="s">
        <v>49</v>
      </c>
      <c r="H53" s="8">
        <v>45952671</v>
      </c>
      <c r="I53" s="9"/>
      <c r="J53" s="40" t="str">
        <f>B53</f>
        <v>potraviny</v>
      </c>
      <c r="K53" s="16">
        <f t="shared" si="3"/>
        <v>216.34</v>
      </c>
      <c r="L53" s="71">
        <v>44603</v>
      </c>
      <c r="M53" s="41" t="str">
        <f t="shared" si="6"/>
        <v>METRO Cash and Carry SR s.r.o.</v>
      </c>
      <c r="N53" s="41" t="str">
        <f t="shared" si="6"/>
        <v>Senecká cesta 1881,900 28  Ivanka pri Dunaji</v>
      </c>
      <c r="O53" s="8">
        <f t="shared" si="6"/>
        <v>45952671</v>
      </c>
      <c r="P53" s="9" t="s">
        <v>32</v>
      </c>
      <c r="Q53" s="9" t="s">
        <v>33</v>
      </c>
    </row>
    <row r="54" spans="1:17" ht="36" customHeight="1">
      <c r="A54" s="10">
        <v>2022021051</v>
      </c>
      <c r="B54" s="40" t="s">
        <v>35</v>
      </c>
      <c r="C54" s="16">
        <v>179.49</v>
      </c>
      <c r="D54" s="57" t="s">
        <v>141</v>
      </c>
      <c r="E54" s="7">
        <v>44610</v>
      </c>
      <c r="F54" s="41" t="s">
        <v>48</v>
      </c>
      <c r="G54" s="41" t="s">
        <v>49</v>
      </c>
      <c r="H54" s="8">
        <v>45952671</v>
      </c>
      <c r="I54" s="9"/>
      <c r="J54" s="40" t="str">
        <f>B54</f>
        <v>potraviny</v>
      </c>
      <c r="K54" s="16">
        <f t="shared" si="3"/>
        <v>179.49</v>
      </c>
      <c r="L54" s="71">
        <v>44603</v>
      </c>
      <c r="M54" s="41" t="str">
        <f t="shared" si="6"/>
        <v>METRO Cash and Carry SR s.r.o.</v>
      </c>
      <c r="N54" s="41" t="str">
        <f t="shared" si="6"/>
        <v>Senecká cesta 1881,900 28  Ivanka pri Dunaji</v>
      </c>
      <c r="O54" s="8">
        <f t="shared" si="6"/>
        <v>45952671</v>
      </c>
      <c r="P54" s="9" t="s">
        <v>32</v>
      </c>
      <c r="Q54" s="9" t="s">
        <v>33</v>
      </c>
    </row>
    <row r="55" spans="1:17" ht="36" customHeight="1">
      <c r="A55" s="10">
        <v>2022021052</v>
      </c>
      <c r="B55" s="40" t="s">
        <v>59</v>
      </c>
      <c r="C55" s="16">
        <v>186</v>
      </c>
      <c r="D55" s="6"/>
      <c r="E55" s="7">
        <v>44610</v>
      </c>
      <c r="F55" s="40" t="s">
        <v>47</v>
      </c>
      <c r="G55" s="41" t="s">
        <v>99</v>
      </c>
      <c r="H55" s="33">
        <v>17081173</v>
      </c>
      <c r="I55" s="9" t="s">
        <v>268</v>
      </c>
      <c r="J55" s="40" t="str">
        <f>B55</f>
        <v>tonery</v>
      </c>
      <c r="K55" s="16">
        <f t="shared" si="3"/>
        <v>186</v>
      </c>
      <c r="L55" s="71">
        <v>44608</v>
      </c>
      <c r="M55" s="41" t="str">
        <f t="shared" si="6"/>
        <v>CompAct-spoločnosť s ručením obmedzeným Rožňava</v>
      </c>
      <c r="N55" s="41" t="str">
        <f t="shared" si="6"/>
        <v>Šafárikova 17, 048 01 Rožňava</v>
      </c>
      <c r="O55" s="8">
        <f t="shared" si="6"/>
        <v>17081173</v>
      </c>
      <c r="P55" s="9" t="s">
        <v>32</v>
      </c>
      <c r="Q55" s="9" t="s">
        <v>33</v>
      </c>
    </row>
    <row r="56" spans="1:17" ht="36" customHeight="1">
      <c r="A56" s="10">
        <v>2022021053</v>
      </c>
      <c r="B56" s="40" t="s">
        <v>269</v>
      </c>
      <c r="C56" s="16">
        <v>79.62</v>
      </c>
      <c r="D56" s="6"/>
      <c r="E56" s="7">
        <v>44612</v>
      </c>
      <c r="F56" s="12" t="s">
        <v>270</v>
      </c>
      <c r="G56" s="12" t="s">
        <v>271</v>
      </c>
      <c r="H56" s="13">
        <v>36306444</v>
      </c>
      <c r="I56" s="9"/>
      <c r="J56" s="40"/>
      <c r="K56" s="16"/>
      <c r="L56" s="71"/>
      <c r="M56" s="41"/>
      <c r="N56" s="41"/>
      <c r="O56" s="8"/>
      <c r="P56" s="9"/>
      <c r="Q56" s="9"/>
    </row>
    <row r="57" spans="1:17" ht="36" customHeight="1">
      <c r="A57" s="10">
        <v>2022021054</v>
      </c>
      <c r="B57" s="40" t="s">
        <v>272</v>
      </c>
      <c r="C57" s="16">
        <v>198</v>
      </c>
      <c r="D57" s="56"/>
      <c r="E57" s="62">
        <v>44593</v>
      </c>
      <c r="F57" s="44" t="s">
        <v>273</v>
      </c>
      <c r="G57" s="44" t="s">
        <v>274</v>
      </c>
      <c r="H57" s="13">
        <v>42131740</v>
      </c>
      <c r="I57" s="9"/>
      <c r="J57" s="40"/>
      <c r="K57" s="16"/>
      <c r="L57" s="71"/>
      <c r="M57" s="41"/>
      <c r="N57" s="41"/>
      <c r="O57" s="8"/>
      <c r="P57" s="9"/>
      <c r="Q57" s="9"/>
    </row>
    <row r="58" spans="1:17" ht="36" customHeight="1">
      <c r="A58" s="10">
        <v>2022021055</v>
      </c>
      <c r="B58" s="40" t="s">
        <v>275</v>
      </c>
      <c r="C58" s="16">
        <v>3095.26</v>
      </c>
      <c r="D58" s="10"/>
      <c r="E58" s="58">
        <v>44602</v>
      </c>
      <c r="F58" s="44" t="s">
        <v>276</v>
      </c>
      <c r="G58" s="44" t="s">
        <v>277</v>
      </c>
      <c r="H58" s="88" t="s">
        <v>278</v>
      </c>
      <c r="I58" s="9"/>
      <c r="J58" s="40"/>
      <c r="K58" s="16"/>
      <c r="L58" s="71"/>
      <c r="M58" s="41"/>
      <c r="N58" s="41"/>
      <c r="O58" s="8"/>
      <c r="P58" s="9"/>
      <c r="Q58" s="9"/>
    </row>
    <row r="59" spans="1:17" ht="36" customHeight="1">
      <c r="A59" s="10">
        <v>2022021056</v>
      </c>
      <c r="B59" s="40" t="s">
        <v>279</v>
      </c>
      <c r="C59" s="16">
        <v>251.21</v>
      </c>
      <c r="D59" s="57" t="s">
        <v>141</v>
      </c>
      <c r="E59" s="7">
        <v>44614</v>
      </c>
      <c r="F59" s="41" t="s">
        <v>48</v>
      </c>
      <c r="G59" s="41" t="s">
        <v>49</v>
      </c>
      <c r="H59" s="8">
        <v>45952671</v>
      </c>
      <c r="I59" s="9" t="s">
        <v>280</v>
      </c>
      <c r="J59" s="40" t="str">
        <f aca="true" t="shared" si="7" ref="J59:J70">B59</f>
        <v>menuboxy</v>
      </c>
      <c r="K59" s="16">
        <f t="shared" si="3"/>
        <v>251.21</v>
      </c>
      <c r="L59" s="71">
        <v>44608</v>
      </c>
      <c r="M59" s="41" t="str">
        <f t="shared" si="6"/>
        <v>METRO Cash and Carry SR s.r.o.</v>
      </c>
      <c r="N59" s="41" t="str">
        <f t="shared" si="6"/>
        <v>Senecká cesta 1881,900 28  Ivanka pri Dunaji</v>
      </c>
      <c r="O59" s="8">
        <f t="shared" si="6"/>
        <v>45952671</v>
      </c>
      <c r="P59" s="9" t="s">
        <v>6</v>
      </c>
      <c r="Q59" s="9" t="s">
        <v>34</v>
      </c>
    </row>
    <row r="60" spans="1:17" ht="36" customHeight="1">
      <c r="A60" s="10">
        <v>2022021057</v>
      </c>
      <c r="B60" s="40" t="s">
        <v>35</v>
      </c>
      <c r="C60" s="16">
        <v>1451.04</v>
      </c>
      <c r="D60" s="57" t="s">
        <v>142</v>
      </c>
      <c r="E60" s="62">
        <v>44614</v>
      </c>
      <c r="F60" s="41" t="s">
        <v>114</v>
      </c>
      <c r="G60" s="41" t="s">
        <v>45</v>
      </c>
      <c r="H60" s="8">
        <v>36019208</v>
      </c>
      <c r="I60" s="9" t="s">
        <v>281</v>
      </c>
      <c r="J60" s="40" t="str">
        <f t="shared" si="7"/>
        <v>potraviny</v>
      </c>
      <c r="K60" s="16">
        <f t="shared" si="3"/>
        <v>1451.04</v>
      </c>
      <c r="L60" s="71">
        <v>44608</v>
      </c>
      <c r="M60" s="41" t="str">
        <f t="shared" si="6"/>
        <v>INMEDIA, spol.s.r.o.</v>
      </c>
      <c r="N60" s="41" t="str">
        <f t="shared" si="6"/>
        <v>Námestie SNP 11, 960,01 Zvolen</v>
      </c>
      <c r="O60" s="8">
        <f t="shared" si="6"/>
        <v>36019208</v>
      </c>
      <c r="P60" s="9" t="s">
        <v>6</v>
      </c>
      <c r="Q60" s="9" t="s">
        <v>34</v>
      </c>
    </row>
    <row r="61" spans="1:17" ht="36" customHeight="1">
      <c r="A61" s="10">
        <v>2022021058</v>
      </c>
      <c r="B61" s="40" t="s">
        <v>46</v>
      </c>
      <c r="C61" s="16">
        <v>893.7</v>
      </c>
      <c r="D61" s="56" t="s">
        <v>124</v>
      </c>
      <c r="E61" s="62">
        <v>44611</v>
      </c>
      <c r="F61" s="44" t="s">
        <v>10</v>
      </c>
      <c r="G61" s="44" t="s">
        <v>11</v>
      </c>
      <c r="H61" s="13">
        <v>47925914</v>
      </c>
      <c r="I61" s="21" t="s">
        <v>282</v>
      </c>
      <c r="J61" s="40" t="str">
        <f t="shared" si="7"/>
        <v>lieky</v>
      </c>
      <c r="K61" s="16">
        <f>C61</f>
        <v>893.7</v>
      </c>
      <c r="L61" s="7">
        <v>44609</v>
      </c>
      <c r="M61" s="41" t="str">
        <f t="shared" si="6"/>
        <v>ATONA s.r.o.</v>
      </c>
      <c r="N61" s="41" t="str">
        <f t="shared" si="6"/>
        <v>Okružná 30, 048 01 Rožňava</v>
      </c>
      <c r="O61" s="8">
        <f t="shared" si="6"/>
        <v>47925914</v>
      </c>
      <c r="P61" s="9" t="s">
        <v>32</v>
      </c>
      <c r="Q61" s="9" t="s">
        <v>33</v>
      </c>
    </row>
    <row r="62" spans="1:17" ht="36" customHeight="1">
      <c r="A62" s="10">
        <v>2022021059</v>
      </c>
      <c r="B62" s="40" t="s">
        <v>46</v>
      </c>
      <c r="C62" s="16">
        <v>701.12</v>
      </c>
      <c r="D62" s="56" t="s">
        <v>124</v>
      </c>
      <c r="E62" s="62">
        <v>44611</v>
      </c>
      <c r="F62" s="44" t="s">
        <v>10</v>
      </c>
      <c r="G62" s="44" t="s">
        <v>11</v>
      </c>
      <c r="H62" s="13">
        <v>47925914</v>
      </c>
      <c r="I62" s="21" t="s">
        <v>283</v>
      </c>
      <c r="J62" s="40" t="str">
        <f t="shared" si="7"/>
        <v>lieky</v>
      </c>
      <c r="K62" s="16">
        <f>C62</f>
        <v>701.12</v>
      </c>
      <c r="L62" s="7">
        <v>44610</v>
      </c>
      <c r="M62" s="41" t="str">
        <f t="shared" si="6"/>
        <v>ATONA s.r.o.</v>
      </c>
      <c r="N62" s="41" t="str">
        <f t="shared" si="6"/>
        <v>Okružná 30, 048 01 Rožňava</v>
      </c>
      <c r="O62" s="8">
        <f t="shared" si="6"/>
        <v>47925914</v>
      </c>
      <c r="P62" s="9" t="s">
        <v>32</v>
      </c>
      <c r="Q62" s="9" t="s">
        <v>33</v>
      </c>
    </row>
    <row r="63" spans="1:17" ht="36" customHeight="1">
      <c r="A63" s="10">
        <v>2022021060</v>
      </c>
      <c r="B63" s="40" t="s">
        <v>46</v>
      </c>
      <c r="C63" s="16">
        <v>1792.76</v>
      </c>
      <c r="D63" s="56" t="s">
        <v>124</v>
      </c>
      <c r="E63" s="62">
        <v>44611</v>
      </c>
      <c r="F63" s="44" t="s">
        <v>10</v>
      </c>
      <c r="G63" s="44" t="s">
        <v>11</v>
      </c>
      <c r="H63" s="13">
        <v>47925914</v>
      </c>
      <c r="I63" s="21" t="s">
        <v>284</v>
      </c>
      <c r="J63" s="40" t="str">
        <f t="shared" si="7"/>
        <v>lieky</v>
      </c>
      <c r="K63" s="16">
        <f>C63</f>
        <v>1792.76</v>
      </c>
      <c r="L63" s="7">
        <v>44608</v>
      </c>
      <c r="M63" s="41" t="str">
        <f t="shared" si="6"/>
        <v>ATONA s.r.o.</v>
      </c>
      <c r="N63" s="41" t="str">
        <f t="shared" si="6"/>
        <v>Okružná 30, 048 01 Rožňava</v>
      </c>
      <c r="O63" s="8">
        <f t="shared" si="6"/>
        <v>47925914</v>
      </c>
      <c r="P63" s="9" t="s">
        <v>32</v>
      </c>
      <c r="Q63" s="9" t="s">
        <v>33</v>
      </c>
    </row>
    <row r="64" spans="1:17" ht="36" customHeight="1">
      <c r="A64" s="10">
        <v>2022021061</v>
      </c>
      <c r="B64" s="40" t="s">
        <v>46</v>
      </c>
      <c r="C64" s="16">
        <v>1982.72</v>
      </c>
      <c r="D64" s="56" t="s">
        <v>124</v>
      </c>
      <c r="E64" s="62">
        <v>44611</v>
      </c>
      <c r="F64" s="44" t="s">
        <v>10</v>
      </c>
      <c r="G64" s="44" t="s">
        <v>11</v>
      </c>
      <c r="H64" s="13">
        <v>47925914</v>
      </c>
      <c r="I64" s="21" t="s">
        <v>285</v>
      </c>
      <c r="J64" s="40" t="str">
        <f t="shared" si="7"/>
        <v>lieky</v>
      </c>
      <c r="K64" s="16">
        <f>C64</f>
        <v>1982.72</v>
      </c>
      <c r="L64" s="7">
        <v>44610</v>
      </c>
      <c r="M64" s="41" t="str">
        <f t="shared" si="6"/>
        <v>ATONA s.r.o.</v>
      </c>
      <c r="N64" s="41" t="str">
        <f t="shared" si="6"/>
        <v>Okružná 30, 048 01 Rožňava</v>
      </c>
      <c r="O64" s="8">
        <f t="shared" si="6"/>
        <v>47925914</v>
      </c>
      <c r="P64" s="9" t="s">
        <v>32</v>
      </c>
      <c r="Q64" s="9" t="s">
        <v>33</v>
      </c>
    </row>
    <row r="65" spans="1:17" ht="36" customHeight="1">
      <c r="A65" s="10">
        <v>2022021062</v>
      </c>
      <c r="B65" s="40" t="s">
        <v>35</v>
      </c>
      <c r="C65" s="16">
        <v>412.34</v>
      </c>
      <c r="D65" s="6" t="s">
        <v>143</v>
      </c>
      <c r="E65" s="7">
        <v>44612</v>
      </c>
      <c r="F65" s="40" t="s">
        <v>112</v>
      </c>
      <c r="G65" s="41" t="s">
        <v>113</v>
      </c>
      <c r="H65" s="8">
        <v>17260752</v>
      </c>
      <c r="I65" s="9" t="s">
        <v>286</v>
      </c>
      <c r="J65" s="40" t="str">
        <f t="shared" si="7"/>
        <v>potraviny</v>
      </c>
      <c r="K65" s="16">
        <f t="shared" si="3"/>
        <v>412.34</v>
      </c>
      <c r="L65" s="71">
        <v>44602</v>
      </c>
      <c r="M65" s="41" t="str">
        <f t="shared" si="6"/>
        <v>Zoltán Jánosdeák - Jánosdeák</v>
      </c>
      <c r="N65" s="41" t="str">
        <f t="shared" si="6"/>
        <v>Vinohradná 101, 049 11 Plešivec</v>
      </c>
      <c r="O65" s="8">
        <f t="shared" si="6"/>
        <v>17260752</v>
      </c>
      <c r="P65" s="9" t="s">
        <v>6</v>
      </c>
      <c r="Q65" s="9" t="s">
        <v>34</v>
      </c>
    </row>
    <row r="66" spans="1:17" ht="36" customHeight="1">
      <c r="A66" s="10">
        <v>2022021063</v>
      </c>
      <c r="B66" s="40" t="s">
        <v>35</v>
      </c>
      <c r="C66" s="16">
        <v>627.6</v>
      </c>
      <c r="D66" s="57"/>
      <c r="E66" s="62">
        <v>44613</v>
      </c>
      <c r="F66" s="41" t="s">
        <v>287</v>
      </c>
      <c r="G66" s="41" t="s">
        <v>116</v>
      </c>
      <c r="H66" s="8">
        <v>50165402</v>
      </c>
      <c r="I66" s="9" t="s">
        <v>288</v>
      </c>
      <c r="J66" s="40" t="str">
        <f t="shared" si="7"/>
        <v>potraviny</v>
      </c>
      <c r="K66" s="16">
        <f t="shared" si="3"/>
        <v>627.6</v>
      </c>
      <c r="L66" s="71">
        <v>44602</v>
      </c>
      <c r="M66" s="41" t="str">
        <f t="shared" si="6"/>
        <v>Tropico V, s.r.o.</v>
      </c>
      <c r="N66" s="41" t="str">
        <f t="shared" si="6"/>
        <v>Dolný Harmanec 40, 976 03 Dolný Harmanec</v>
      </c>
      <c r="O66" s="8">
        <f t="shared" si="6"/>
        <v>50165402</v>
      </c>
      <c r="P66" s="9" t="s">
        <v>6</v>
      </c>
      <c r="Q66" s="9" t="s">
        <v>34</v>
      </c>
    </row>
    <row r="67" spans="1:17" ht="36" customHeight="1">
      <c r="A67" s="10">
        <v>2022021064</v>
      </c>
      <c r="B67" s="40" t="s">
        <v>35</v>
      </c>
      <c r="C67" s="16">
        <v>428.64</v>
      </c>
      <c r="D67" s="57"/>
      <c r="E67" s="62">
        <v>44614</v>
      </c>
      <c r="F67" s="41" t="s">
        <v>287</v>
      </c>
      <c r="G67" s="41" t="s">
        <v>116</v>
      </c>
      <c r="H67" s="8">
        <v>50165402</v>
      </c>
      <c r="I67" s="9" t="s">
        <v>289</v>
      </c>
      <c r="J67" s="40" t="str">
        <f t="shared" si="7"/>
        <v>potraviny</v>
      </c>
      <c r="K67" s="16">
        <f t="shared" si="3"/>
        <v>428.64</v>
      </c>
      <c r="L67" s="71">
        <v>44600</v>
      </c>
      <c r="M67" s="41" t="str">
        <f t="shared" si="6"/>
        <v>Tropico V, s.r.o.</v>
      </c>
      <c r="N67" s="41" t="str">
        <f t="shared" si="6"/>
        <v>Dolný Harmanec 40, 976 03 Dolný Harmanec</v>
      </c>
      <c r="O67" s="8">
        <f t="shared" si="6"/>
        <v>50165402</v>
      </c>
      <c r="P67" s="9" t="s">
        <v>6</v>
      </c>
      <c r="Q67" s="9" t="s">
        <v>34</v>
      </c>
    </row>
    <row r="68" spans="1:17" ht="36" customHeight="1">
      <c r="A68" s="10">
        <v>2022021065</v>
      </c>
      <c r="B68" s="40" t="s">
        <v>35</v>
      </c>
      <c r="C68" s="16">
        <v>460.32</v>
      </c>
      <c r="D68" s="57"/>
      <c r="E68" s="62">
        <v>44614</v>
      </c>
      <c r="F68" s="41" t="s">
        <v>287</v>
      </c>
      <c r="G68" s="41" t="s">
        <v>116</v>
      </c>
      <c r="H68" s="8">
        <v>50165402</v>
      </c>
      <c r="I68" s="9" t="s">
        <v>290</v>
      </c>
      <c r="J68" s="40" t="str">
        <f t="shared" si="7"/>
        <v>potraviny</v>
      </c>
      <c r="K68" s="16">
        <f t="shared" si="3"/>
        <v>460.32</v>
      </c>
      <c r="L68" s="71">
        <v>44602</v>
      </c>
      <c r="M68" s="41" t="str">
        <f t="shared" si="6"/>
        <v>Tropico V, s.r.o.</v>
      </c>
      <c r="N68" s="41" t="str">
        <f t="shared" si="6"/>
        <v>Dolný Harmanec 40, 976 03 Dolný Harmanec</v>
      </c>
      <c r="O68" s="8">
        <f t="shared" si="6"/>
        <v>50165402</v>
      </c>
      <c r="P68" s="9" t="s">
        <v>6</v>
      </c>
      <c r="Q68" s="9" t="s">
        <v>34</v>
      </c>
    </row>
    <row r="69" spans="1:17" ht="36" customHeight="1">
      <c r="A69" s="10">
        <v>2022021066</v>
      </c>
      <c r="B69" s="40" t="s">
        <v>291</v>
      </c>
      <c r="C69" s="16">
        <v>289.2</v>
      </c>
      <c r="D69" s="57"/>
      <c r="E69" s="62">
        <v>44614</v>
      </c>
      <c r="F69" s="41" t="s">
        <v>287</v>
      </c>
      <c r="G69" s="41" t="s">
        <v>116</v>
      </c>
      <c r="H69" s="8">
        <v>50165402</v>
      </c>
      <c r="I69" s="9" t="s">
        <v>292</v>
      </c>
      <c r="J69" s="40" t="str">
        <f t="shared" si="7"/>
        <v>pap. utierky, servítky</v>
      </c>
      <c r="K69" s="16">
        <f t="shared" si="3"/>
        <v>289.2</v>
      </c>
      <c r="L69" s="71">
        <v>44610</v>
      </c>
      <c r="M69" s="41" t="str">
        <f t="shared" si="6"/>
        <v>Tropico V, s.r.o.</v>
      </c>
      <c r="N69" s="41" t="str">
        <f t="shared" si="6"/>
        <v>Dolný Harmanec 40, 976 03 Dolný Harmanec</v>
      </c>
      <c r="O69" s="8">
        <f t="shared" si="6"/>
        <v>50165402</v>
      </c>
      <c r="P69" s="9" t="s">
        <v>6</v>
      </c>
      <c r="Q69" s="9" t="s">
        <v>34</v>
      </c>
    </row>
    <row r="70" spans="1:17" ht="36" customHeight="1">
      <c r="A70" s="10">
        <v>2022021067</v>
      </c>
      <c r="B70" s="40" t="s">
        <v>293</v>
      </c>
      <c r="C70" s="16">
        <v>33.63</v>
      </c>
      <c r="D70" s="56"/>
      <c r="E70" s="62">
        <v>44596</v>
      </c>
      <c r="F70" s="44" t="s">
        <v>294</v>
      </c>
      <c r="G70" s="44" t="s">
        <v>295</v>
      </c>
      <c r="H70" s="13">
        <v>34290630</v>
      </c>
      <c r="I70" s="9"/>
      <c r="J70" s="40" t="str">
        <f t="shared" si="7"/>
        <v>ohrievacie teleso do umývačky</v>
      </c>
      <c r="K70" s="16">
        <f t="shared" si="3"/>
        <v>33.63</v>
      </c>
      <c r="L70" s="71">
        <v>44596</v>
      </c>
      <c r="M70" s="41" t="str">
        <f>F70</f>
        <v>Jozef Ferko - AV-EL mak.</v>
      </c>
      <c r="N70" s="41" t="str">
        <f>G70</f>
        <v>Stakčínska 752, 069 01 Snina</v>
      </c>
      <c r="O70" s="8">
        <f>H70</f>
        <v>34290630</v>
      </c>
      <c r="P70" s="9" t="s">
        <v>32</v>
      </c>
      <c r="Q70" s="9" t="s">
        <v>33</v>
      </c>
    </row>
    <row r="71" spans="1:17" ht="36" customHeight="1">
      <c r="A71" s="10">
        <v>2022021068</v>
      </c>
      <c r="B71" s="40" t="s">
        <v>111</v>
      </c>
      <c r="C71" s="16">
        <v>15.9</v>
      </c>
      <c r="D71" s="24">
        <v>30882084</v>
      </c>
      <c r="E71" s="7">
        <v>44614</v>
      </c>
      <c r="F71" s="44" t="s">
        <v>109</v>
      </c>
      <c r="G71" s="44" t="s">
        <v>110</v>
      </c>
      <c r="H71" s="13">
        <v>35701722</v>
      </c>
      <c r="I71" s="9"/>
      <c r="J71" s="40"/>
      <c r="K71" s="16"/>
      <c r="L71" s="71"/>
      <c r="M71" s="41"/>
      <c r="N71" s="41"/>
      <c r="O71" s="8"/>
      <c r="P71" s="9"/>
      <c r="Q71" s="9"/>
    </row>
    <row r="72" spans="1:17" ht="36" customHeight="1">
      <c r="A72" s="10">
        <v>2022021069</v>
      </c>
      <c r="B72" s="14" t="s">
        <v>70</v>
      </c>
      <c r="C72" s="16">
        <v>761.71</v>
      </c>
      <c r="D72" s="6"/>
      <c r="E72" s="7">
        <v>44613</v>
      </c>
      <c r="F72" s="44" t="s">
        <v>90</v>
      </c>
      <c r="G72" s="44" t="s">
        <v>91</v>
      </c>
      <c r="H72" s="13">
        <v>31589561</v>
      </c>
      <c r="I72" s="9"/>
      <c r="J72" s="40" t="str">
        <f aca="true" t="shared" si="8" ref="J72:J78">B72</f>
        <v>špec. zdrav. materiál</v>
      </c>
      <c r="K72" s="16">
        <f t="shared" si="3"/>
        <v>761.71</v>
      </c>
      <c r="L72" s="7">
        <v>44562</v>
      </c>
      <c r="M72" s="41" t="str">
        <f aca="true" t="shared" si="9" ref="M72:O78">F72</f>
        <v>VIDRA A SPOL. s.r.o.</v>
      </c>
      <c r="N72" s="41" t="str">
        <f t="shared" si="9"/>
        <v>Štrková 8, 011 96 Žilina</v>
      </c>
      <c r="O72" s="8">
        <f t="shared" si="9"/>
        <v>31589561</v>
      </c>
      <c r="P72" s="7" t="s">
        <v>32</v>
      </c>
      <c r="Q72" s="9" t="s">
        <v>33</v>
      </c>
    </row>
    <row r="73" spans="1:17" ht="36" customHeight="1">
      <c r="A73" s="10">
        <v>2022021070</v>
      </c>
      <c r="B73" s="40" t="s">
        <v>35</v>
      </c>
      <c r="C73" s="16">
        <v>270.08</v>
      </c>
      <c r="D73" s="6"/>
      <c r="E73" s="62">
        <v>44616</v>
      </c>
      <c r="F73" s="40" t="s">
        <v>60</v>
      </c>
      <c r="G73" s="41" t="s">
        <v>61</v>
      </c>
      <c r="H73" s="8">
        <v>44240104</v>
      </c>
      <c r="I73" s="9" t="s">
        <v>296</v>
      </c>
      <c r="J73" s="40" t="str">
        <f t="shared" si="8"/>
        <v>potraviny</v>
      </c>
      <c r="K73" s="16">
        <f t="shared" si="3"/>
        <v>270.08</v>
      </c>
      <c r="L73" s="71">
        <v>44614</v>
      </c>
      <c r="M73" s="41" t="str">
        <f t="shared" si="9"/>
        <v>BOHUŠ ŠESTÁK s.r.o.</v>
      </c>
      <c r="N73" s="41" t="str">
        <f t="shared" si="9"/>
        <v>Vodárenská 343/2, 924 01 Galanta</v>
      </c>
      <c r="O73" s="8">
        <f t="shared" si="9"/>
        <v>44240104</v>
      </c>
      <c r="P73" s="9" t="s">
        <v>6</v>
      </c>
      <c r="Q73" s="9" t="s">
        <v>34</v>
      </c>
    </row>
    <row r="74" spans="1:17" ht="36" customHeight="1">
      <c r="A74" s="10">
        <v>2022021071</v>
      </c>
      <c r="B74" s="40" t="s">
        <v>35</v>
      </c>
      <c r="C74" s="16">
        <v>63.05</v>
      </c>
      <c r="D74" s="57" t="s">
        <v>141</v>
      </c>
      <c r="E74" s="62">
        <v>44616</v>
      </c>
      <c r="F74" s="41" t="s">
        <v>48</v>
      </c>
      <c r="G74" s="41" t="s">
        <v>49</v>
      </c>
      <c r="H74" s="8">
        <v>45952671</v>
      </c>
      <c r="I74" s="9" t="s">
        <v>297</v>
      </c>
      <c r="J74" s="40" t="str">
        <f t="shared" si="8"/>
        <v>potraviny</v>
      </c>
      <c r="K74" s="16">
        <f t="shared" si="3"/>
        <v>63.05</v>
      </c>
      <c r="L74" s="71">
        <v>44614</v>
      </c>
      <c r="M74" s="41" t="str">
        <f t="shared" si="9"/>
        <v>METRO Cash and Carry SR s.r.o.</v>
      </c>
      <c r="N74" s="41" t="str">
        <f t="shared" si="9"/>
        <v>Senecká cesta 1881,900 28  Ivanka pri Dunaji</v>
      </c>
      <c r="O74" s="8">
        <f t="shared" si="9"/>
        <v>45952671</v>
      </c>
      <c r="P74" s="9" t="s">
        <v>6</v>
      </c>
      <c r="Q74" s="9" t="s">
        <v>34</v>
      </c>
    </row>
    <row r="75" spans="1:23" ht="36" customHeight="1">
      <c r="A75" s="10">
        <v>2022021072</v>
      </c>
      <c r="B75" s="40" t="s">
        <v>35</v>
      </c>
      <c r="C75" s="16">
        <v>28.14</v>
      </c>
      <c r="D75" s="57" t="s">
        <v>141</v>
      </c>
      <c r="E75" s="62">
        <v>44616</v>
      </c>
      <c r="F75" s="41" t="s">
        <v>48</v>
      </c>
      <c r="G75" s="41" t="s">
        <v>49</v>
      </c>
      <c r="H75" s="8">
        <v>45952671</v>
      </c>
      <c r="I75" s="9" t="s">
        <v>298</v>
      </c>
      <c r="J75" s="40" t="str">
        <f t="shared" si="8"/>
        <v>potraviny</v>
      </c>
      <c r="K75" s="16">
        <f t="shared" si="3"/>
        <v>28.14</v>
      </c>
      <c r="L75" s="71">
        <v>44614</v>
      </c>
      <c r="M75" s="41" t="str">
        <f t="shared" si="9"/>
        <v>METRO Cash and Carry SR s.r.o.</v>
      </c>
      <c r="N75" s="41" t="str">
        <f t="shared" si="9"/>
        <v>Senecká cesta 1881,900 28  Ivanka pri Dunaji</v>
      </c>
      <c r="O75" s="8">
        <f t="shared" si="9"/>
        <v>45952671</v>
      </c>
      <c r="P75" s="9" t="s">
        <v>6</v>
      </c>
      <c r="Q75" s="9" t="s">
        <v>34</v>
      </c>
      <c r="T75" s="52"/>
      <c r="U75" s="52"/>
      <c r="V75" s="52"/>
      <c r="W75" s="52"/>
    </row>
    <row r="76" spans="1:17" ht="36" customHeight="1">
      <c r="A76" s="10">
        <v>2022021073</v>
      </c>
      <c r="B76" s="40" t="s">
        <v>35</v>
      </c>
      <c r="C76" s="16">
        <v>233.08</v>
      </c>
      <c r="D76" s="57" t="s">
        <v>141</v>
      </c>
      <c r="E76" s="62">
        <v>44616</v>
      </c>
      <c r="F76" s="41" t="s">
        <v>48</v>
      </c>
      <c r="G76" s="41" t="s">
        <v>49</v>
      </c>
      <c r="H76" s="8">
        <v>45952671</v>
      </c>
      <c r="I76" s="9" t="s">
        <v>299</v>
      </c>
      <c r="J76" s="40" t="str">
        <f t="shared" si="8"/>
        <v>potraviny</v>
      </c>
      <c r="K76" s="16">
        <f t="shared" si="3"/>
        <v>233.08</v>
      </c>
      <c r="L76" s="71">
        <v>44615</v>
      </c>
      <c r="M76" s="41" t="str">
        <f t="shared" si="9"/>
        <v>METRO Cash and Carry SR s.r.o.</v>
      </c>
      <c r="N76" s="41" t="str">
        <f t="shared" si="9"/>
        <v>Senecká cesta 1881,900 28  Ivanka pri Dunaji</v>
      </c>
      <c r="O76" s="8">
        <f t="shared" si="9"/>
        <v>45952671</v>
      </c>
      <c r="P76" s="9" t="s">
        <v>6</v>
      </c>
      <c r="Q76" s="9" t="s">
        <v>34</v>
      </c>
    </row>
    <row r="77" spans="1:17" ht="36" customHeight="1">
      <c r="A77" s="10">
        <v>2022021074</v>
      </c>
      <c r="B77" s="40" t="s">
        <v>35</v>
      </c>
      <c r="C77" s="16">
        <v>945.16</v>
      </c>
      <c r="D77" s="57" t="s">
        <v>141</v>
      </c>
      <c r="E77" s="62">
        <v>44616</v>
      </c>
      <c r="F77" s="41" t="s">
        <v>48</v>
      </c>
      <c r="G77" s="41" t="s">
        <v>49</v>
      </c>
      <c r="H77" s="8">
        <v>45952671</v>
      </c>
      <c r="I77" s="9"/>
      <c r="J77" s="40" t="str">
        <f t="shared" si="8"/>
        <v>potraviny</v>
      </c>
      <c r="K77" s="16">
        <f t="shared" si="3"/>
        <v>945.16</v>
      </c>
      <c r="L77" s="71">
        <v>44614</v>
      </c>
      <c r="M77" s="41" t="str">
        <f t="shared" si="9"/>
        <v>METRO Cash and Carry SR s.r.o.</v>
      </c>
      <c r="N77" s="41" t="str">
        <f t="shared" si="9"/>
        <v>Senecká cesta 1881,900 28  Ivanka pri Dunaji</v>
      </c>
      <c r="O77" s="8">
        <f t="shared" si="9"/>
        <v>45952671</v>
      </c>
      <c r="P77" s="9" t="s">
        <v>32</v>
      </c>
      <c r="Q77" s="9" t="s">
        <v>33</v>
      </c>
    </row>
    <row r="78" spans="1:17" ht="36" customHeight="1">
      <c r="A78" s="10">
        <v>2022021075</v>
      </c>
      <c r="B78" s="14" t="s">
        <v>70</v>
      </c>
      <c r="C78" s="16">
        <v>507.36</v>
      </c>
      <c r="D78" s="6"/>
      <c r="E78" s="7">
        <v>44615</v>
      </c>
      <c r="F78" s="12" t="s">
        <v>89</v>
      </c>
      <c r="G78" s="12" t="s">
        <v>93</v>
      </c>
      <c r="H78" s="13">
        <v>31320911</v>
      </c>
      <c r="I78" s="9" t="s">
        <v>267</v>
      </c>
      <c r="J78" s="40" t="str">
        <f t="shared" si="8"/>
        <v>špec. zdrav. materiál</v>
      </c>
      <c r="K78" s="16">
        <f t="shared" si="3"/>
        <v>507.36</v>
      </c>
      <c r="L78" s="71">
        <v>44608</v>
      </c>
      <c r="M78" s="41" t="str">
        <f t="shared" si="9"/>
        <v>Pharma Group, a.s. </v>
      </c>
      <c r="N78" s="41" t="str">
        <f t="shared" si="9"/>
        <v>SNP 150, 908 73 Veľké Leváre</v>
      </c>
      <c r="O78" s="8">
        <f t="shared" si="9"/>
        <v>31320911</v>
      </c>
      <c r="P78" s="9" t="s">
        <v>32</v>
      </c>
      <c r="Q78" s="9" t="s">
        <v>33</v>
      </c>
    </row>
    <row r="79" spans="1:17" ht="36" customHeight="1">
      <c r="A79" s="10">
        <v>2022021076</v>
      </c>
      <c r="B79" s="36" t="s">
        <v>5</v>
      </c>
      <c r="C79" s="16">
        <v>90.2</v>
      </c>
      <c r="D79" s="6" t="s">
        <v>98</v>
      </c>
      <c r="E79" s="7">
        <v>44615</v>
      </c>
      <c r="F79" s="12" t="s">
        <v>86</v>
      </c>
      <c r="G79" s="12" t="s">
        <v>87</v>
      </c>
      <c r="H79" s="13">
        <v>35908718</v>
      </c>
      <c r="I79" s="9"/>
      <c r="J79" s="40"/>
      <c r="K79" s="16"/>
      <c r="L79" s="71"/>
      <c r="M79" s="41"/>
      <c r="N79" s="41"/>
      <c r="O79" s="8"/>
      <c r="P79" s="9"/>
      <c r="Q79" s="9"/>
    </row>
    <row r="80" spans="1:17" ht="36" customHeight="1">
      <c r="A80" s="10">
        <v>2022021077</v>
      </c>
      <c r="B80" s="40" t="s">
        <v>37</v>
      </c>
      <c r="C80" s="16">
        <v>478.93</v>
      </c>
      <c r="D80" s="19">
        <v>11899846</v>
      </c>
      <c r="E80" s="7">
        <v>44620</v>
      </c>
      <c r="F80" s="40" t="s">
        <v>42</v>
      </c>
      <c r="G80" s="41" t="s">
        <v>69</v>
      </c>
      <c r="H80" s="32">
        <v>35697270</v>
      </c>
      <c r="I80" s="9"/>
      <c r="J80" s="40"/>
      <c r="K80" s="16"/>
      <c r="L80" s="71"/>
      <c r="M80" s="41"/>
      <c r="N80" s="41"/>
      <c r="O80" s="8"/>
      <c r="P80" s="9"/>
      <c r="Q80" s="9"/>
    </row>
    <row r="81" spans="1:17" ht="36" customHeight="1">
      <c r="A81" s="10">
        <v>2022021078</v>
      </c>
      <c r="B81" s="40" t="s">
        <v>35</v>
      </c>
      <c r="C81" s="16">
        <v>555.01</v>
      </c>
      <c r="D81" s="57" t="s">
        <v>142</v>
      </c>
      <c r="E81" s="62">
        <v>44617</v>
      </c>
      <c r="F81" s="41" t="s">
        <v>114</v>
      </c>
      <c r="G81" s="41" t="s">
        <v>45</v>
      </c>
      <c r="H81" s="8">
        <v>36019208</v>
      </c>
      <c r="I81" s="9"/>
      <c r="J81" s="40" t="str">
        <f aca="true" t="shared" si="10" ref="J81:J86">B81</f>
        <v>potraviny</v>
      </c>
      <c r="K81" s="16">
        <f t="shared" si="3"/>
        <v>555.01</v>
      </c>
      <c r="L81" s="71">
        <v>44614</v>
      </c>
      <c r="M81" s="41" t="str">
        <f aca="true" t="shared" si="11" ref="M81:O86">F81</f>
        <v>INMEDIA, spol.s.r.o.</v>
      </c>
      <c r="N81" s="41" t="str">
        <f t="shared" si="11"/>
        <v>Námestie SNP 11, 960,01 Zvolen</v>
      </c>
      <c r="O81" s="8">
        <f t="shared" si="11"/>
        <v>36019208</v>
      </c>
      <c r="P81" s="9" t="s">
        <v>32</v>
      </c>
      <c r="Q81" s="9" t="s">
        <v>33</v>
      </c>
    </row>
    <row r="82" spans="1:17" ht="36" customHeight="1">
      <c r="A82" s="10">
        <v>2022021079</v>
      </c>
      <c r="B82" s="40" t="s">
        <v>35</v>
      </c>
      <c r="C82" s="16">
        <v>198.03</v>
      </c>
      <c r="D82" s="57" t="s">
        <v>142</v>
      </c>
      <c r="E82" s="62">
        <v>44617</v>
      </c>
      <c r="F82" s="41" t="s">
        <v>114</v>
      </c>
      <c r="G82" s="41" t="s">
        <v>45</v>
      </c>
      <c r="H82" s="8">
        <v>36019208</v>
      </c>
      <c r="I82" s="9"/>
      <c r="J82" s="40" t="str">
        <f t="shared" si="10"/>
        <v>potraviny</v>
      </c>
      <c r="K82" s="16">
        <f t="shared" si="3"/>
        <v>198.03</v>
      </c>
      <c r="L82" s="71">
        <v>44614</v>
      </c>
      <c r="M82" s="41" t="str">
        <f t="shared" si="11"/>
        <v>INMEDIA, spol.s.r.o.</v>
      </c>
      <c r="N82" s="41" t="str">
        <f t="shared" si="11"/>
        <v>Námestie SNP 11, 960,01 Zvolen</v>
      </c>
      <c r="O82" s="8">
        <f t="shared" si="11"/>
        <v>36019208</v>
      </c>
      <c r="P82" s="9" t="s">
        <v>32</v>
      </c>
      <c r="Q82" s="9" t="s">
        <v>33</v>
      </c>
    </row>
    <row r="83" spans="1:17" ht="36" customHeight="1">
      <c r="A83" s="10">
        <v>2022021080</v>
      </c>
      <c r="B83" s="40" t="s">
        <v>35</v>
      </c>
      <c r="C83" s="16">
        <v>942.12</v>
      </c>
      <c r="D83" s="57" t="s">
        <v>142</v>
      </c>
      <c r="E83" s="62">
        <v>44617</v>
      </c>
      <c r="F83" s="41" t="s">
        <v>114</v>
      </c>
      <c r="G83" s="41" t="s">
        <v>45</v>
      </c>
      <c r="H83" s="8">
        <v>36019208</v>
      </c>
      <c r="I83" s="9" t="s">
        <v>300</v>
      </c>
      <c r="J83" s="40" t="str">
        <f t="shared" si="10"/>
        <v>potraviny</v>
      </c>
      <c r="K83" s="16">
        <f t="shared" si="3"/>
        <v>942.12</v>
      </c>
      <c r="L83" s="71">
        <v>44602</v>
      </c>
      <c r="M83" s="41" t="str">
        <f t="shared" si="11"/>
        <v>INMEDIA, spol.s.r.o.</v>
      </c>
      <c r="N83" s="41" t="str">
        <f t="shared" si="11"/>
        <v>Námestie SNP 11, 960,01 Zvolen</v>
      </c>
      <c r="O83" s="8">
        <f t="shared" si="11"/>
        <v>36019208</v>
      </c>
      <c r="P83" s="9" t="s">
        <v>6</v>
      </c>
      <c r="Q83" s="9" t="s">
        <v>34</v>
      </c>
    </row>
    <row r="84" spans="1:17" ht="36" customHeight="1">
      <c r="A84" s="10">
        <v>2022021081</v>
      </c>
      <c r="B84" s="40" t="s">
        <v>35</v>
      </c>
      <c r="C84" s="16">
        <v>882.44</v>
      </c>
      <c r="D84" s="57" t="s">
        <v>142</v>
      </c>
      <c r="E84" s="62">
        <v>44617</v>
      </c>
      <c r="F84" s="41" t="s">
        <v>114</v>
      </c>
      <c r="G84" s="41" t="s">
        <v>45</v>
      </c>
      <c r="H84" s="8">
        <v>36019208</v>
      </c>
      <c r="I84" s="9" t="s">
        <v>301</v>
      </c>
      <c r="J84" s="40" t="str">
        <f t="shared" si="10"/>
        <v>potraviny</v>
      </c>
      <c r="K84" s="16">
        <f t="shared" si="3"/>
        <v>882.44</v>
      </c>
      <c r="L84" s="71">
        <v>44612</v>
      </c>
      <c r="M84" s="41" t="str">
        <f t="shared" si="11"/>
        <v>INMEDIA, spol.s.r.o.</v>
      </c>
      <c r="N84" s="41" t="str">
        <f t="shared" si="11"/>
        <v>Námestie SNP 11, 960,01 Zvolen</v>
      </c>
      <c r="O84" s="8">
        <f t="shared" si="11"/>
        <v>36019208</v>
      </c>
      <c r="P84" s="9" t="s">
        <v>6</v>
      </c>
      <c r="Q84" s="9" t="s">
        <v>34</v>
      </c>
    </row>
    <row r="85" spans="1:17" ht="36" customHeight="1">
      <c r="A85" s="10">
        <v>2022021082</v>
      </c>
      <c r="B85" s="40" t="s">
        <v>35</v>
      </c>
      <c r="C85" s="16">
        <v>1064.2</v>
      </c>
      <c r="D85" s="57" t="s">
        <v>142</v>
      </c>
      <c r="E85" s="62">
        <v>44617</v>
      </c>
      <c r="F85" s="41" t="s">
        <v>114</v>
      </c>
      <c r="G85" s="41" t="s">
        <v>45</v>
      </c>
      <c r="H85" s="8">
        <v>36019208</v>
      </c>
      <c r="I85" s="9" t="s">
        <v>302</v>
      </c>
      <c r="J85" s="40" t="str">
        <f t="shared" si="10"/>
        <v>potraviny</v>
      </c>
      <c r="K85" s="16">
        <f t="shared" si="3"/>
        <v>1064.2</v>
      </c>
      <c r="L85" s="71">
        <v>44612</v>
      </c>
      <c r="M85" s="41" t="str">
        <f t="shared" si="11"/>
        <v>INMEDIA, spol.s.r.o.</v>
      </c>
      <c r="N85" s="41" t="str">
        <f t="shared" si="11"/>
        <v>Námestie SNP 11, 960,01 Zvolen</v>
      </c>
      <c r="O85" s="8">
        <f t="shared" si="11"/>
        <v>36019208</v>
      </c>
      <c r="P85" s="9" t="s">
        <v>6</v>
      </c>
      <c r="Q85" s="9" t="s">
        <v>34</v>
      </c>
    </row>
    <row r="86" spans="1:17" ht="36" customHeight="1">
      <c r="A86" s="10">
        <v>2022021083</v>
      </c>
      <c r="B86" s="40" t="s">
        <v>35</v>
      </c>
      <c r="C86" s="16">
        <v>387.83</v>
      </c>
      <c r="D86" s="57" t="s">
        <v>142</v>
      </c>
      <c r="E86" s="62">
        <v>44617</v>
      </c>
      <c r="F86" s="41" t="s">
        <v>114</v>
      </c>
      <c r="G86" s="41" t="s">
        <v>45</v>
      </c>
      <c r="H86" s="8">
        <v>36019208</v>
      </c>
      <c r="I86" s="9" t="s">
        <v>303</v>
      </c>
      <c r="J86" s="40" t="str">
        <f t="shared" si="10"/>
        <v>potraviny</v>
      </c>
      <c r="K86" s="16">
        <f t="shared" si="3"/>
        <v>387.83</v>
      </c>
      <c r="L86" s="71">
        <v>44612</v>
      </c>
      <c r="M86" s="41" t="str">
        <f t="shared" si="11"/>
        <v>INMEDIA, spol.s.r.o.</v>
      </c>
      <c r="N86" s="41" t="str">
        <f t="shared" si="11"/>
        <v>Námestie SNP 11, 960,01 Zvolen</v>
      </c>
      <c r="O86" s="8">
        <f t="shared" si="11"/>
        <v>36019208</v>
      </c>
      <c r="P86" s="9" t="s">
        <v>6</v>
      </c>
      <c r="Q86" s="9" t="s">
        <v>34</v>
      </c>
    </row>
    <row r="87" spans="1:17" ht="36" customHeight="1">
      <c r="A87" s="10">
        <v>2022021084</v>
      </c>
      <c r="B87" s="14" t="s">
        <v>5</v>
      </c>
      <c r="C87" s="16">
        <v>10</v>
      </c>
      <c r="D87" s="6"/>
      <c r="E87" s="7">
        <v>44616</v>
      </c>
      <c r="F87" s="15" t="s">
        <v>102</v>
      </c>
      <c r="G87" s="5" t="s">
        <v>3</v>
      </c>
      <c r="H87" s="25" t="s">
        <v>4</v>
      </c>
      <c r="I87" s="9"/>
      <c r="J87" s="40"/>
      <c r="K87" s="16"/>
      <c r="L87" s="71"/>
      <c r="M87" s="41"/>
      <c r="N87" s="41"/>
      <c r="O87" s="8"/>
      <c r="P87" s="9"/>
      <c r="Q87" s="9"/>
    </row>
    <row r="88" spans="1:17" ht="36" customHeight="1">
      <c r="A88" s="10">
        <v>2022021085</v>
      </c>
      <c r="B88" s="40" t="s">
        <v>35</v>
      </c>
      <c r="C88" s="16">
        <v>463.05</v>
      </c>
      <c r="D88" s="6" t="s">
        <v>143</v>
      </c>
      <c r="E88" s="7">
        <v>44620</v>
      </c>
      <c r="F88" s="40" t="s">
        <v>112</v>
      </c>
      <c r="G88" s="41" t="s">
        <v>113</v>
      </c>
      <c r="H88" s="8">
        <v>17260752</v>
      </c>
      <c r="I88" s="9" t="s">
        <v>304</v>
      </c>
      <c r="J88" s="40" t="str">
        <f>B88</f>
        <v>potraviny</v>
      </c>
      <c r="K88" s="16">
        <f>C88</f>
        <v>463.05</v>
      </c>
      <c r="L88" s="71">
        <v>44616</v>
      </c>
      <c r="M88" s="41" t="str">
        <f>F88</f>
        <v>Zoltán Jánosdeák - Jánosdeák</v>
      </c>
      <c r="N88" s="41" t="str">
        <f>G88</f>
        <v>Vinohradná 101, 049 11 Plešivec</v>
      </c>
      <c r="O88" s="8">
        <f>H88</f>
        <v>17260752</v>
      </c>
      <c r="P88" s="9" t="s">
        <v>6</v>
      </c>
      <c r="Q88" s="9" t="s">
        <v>34</v>
      </c>
    </row>
    <row r="89" spans="1:17" ht="36" customHeight="1">
      <c r="A89" s="10">
        <v>2022021086</v>
      </c>
      <c r="B89" s="36" t="s">
        <v>74</v>
      </c>
      <c r="C89" s="16">
        <v>260</v>
      </c>
      <c r="D89" s="6" t="s">
        <v>62</v>
      </c>
      <c r="E89" s="7">
        <v>44620</v>
      </c>
      <c r="F89" s="44" t="s">
        <v>63</v>
      </c>
      <c r="G89" s="44" t="s">
        <v>64</v>
      </c>
      <c r="H89" s="13">
        <v>37522272</v>
      </c>
      <c r="I89" s="9"/>
      <c r="J89" s="40"/>
      <c r="K89" s="16"/>
      <c r="L89" s="71"/>
      <c r="M89" s="41"/>
      <c r="N89" s="41"/>
      <c r="O89" s="8"/>
      <c r="P89" s="9"/>
      <c r="Q89" s="9"/>
    </row>
    <row r="90" spans="1:17" ht="36" customHeight="1">
      <c r="A90" s="10">
        <v>2022021087</v>
      </c>
      <c r="B90" s="40" t="s">
        <v>46</v>
      </c>
      <c r="C90" s="16">
        <v>1403.54</v>
      </c>
      <c r="D90" s="56" t="s">
        <v>124</v>
      </c>
      <c r="E90" s="62">
        <v>44620</v>
      </c>
      <c r="F90" s="44" t="s">
        <v>10</v>
      </c>
      <c r="G90" s="44" t="s">
        <v>11</v>
      </c>
      <c r="H90" s="13">
        <v>47925914</v>
      </c>
      <c r="I90" s="21" t="s">
        <v>305</v>
      </c>
      <c r="J90" s="40" t="str">
        <f aca="true" t="shared" si="12" ref="J90:K93">B90</f>
        <v>lieky</v>
      </c>
      <c r="K90" s="16">
        <f t="shared" si="12"/>
        <v>1403.54</v>
      </c>
      <c r="L90" s="7">
        <v>44616</v>
      </c>
      <c r="M90" s="41" t="str">
        <f aca="true" t="shared" si="13" ref="M90:O93">F90</f>
        <v>ATONA s.r.o.</v>
      </c>
      <c r="N90" s="41" t="str">
        <f t="shared" si="13"/>
        <v>Okružná 30, 048 01 Rožňava</v>
      </c>
      <c r="O90" s="8">
        <f t="shared" si="13"/>
        <v>47925914</v>
      </c>
      <c r="P90" s="9" t="s">
        <v>32</v>
      </c>
      <c r="Q90" s="9" t="s">
        <v>33</v>
      </c>
    </row>
    <row r="91" spans="1:17" ht="36" customHeight="1">
      <c r="A91" s="10">
        <v>2022021088</v>
      </c>
      <c r="B91" s="40" t="s">
        <v>46</v>
      </c>
      <c r="C91" s="16">
        <v>820.97</v>
      </c>
      <c r="D91" s="56" t="s">
        <v>124</v>
      </c>
      <c r="E91" s="62">
        <v>44620</v>
      </c>
      <c r="F91" s="44" t="s">
        <v>10</v>
      </c>
      <c r="G91" s="44" t="s">
        <v>11</v>
      </c>
      <c r="H91" s="13">
        <v>47925914</v>
      </c>
      <c r="I91" s="21" t="s">
        <v>306</v>
      </c>
      <c r="J91" s="40" t="str">
        <f t="shared" si="12"/>
        <v>lieky</v>
      </c>
      <c r="K91" s="16">
        <f t="shared" si="12"/>
        <v>820.97</v>
      </c>
      <c r="L91" s="7">
        <v>44617</v>
      </c>
      <c r="M91" s="41" t="str">
        <f t="shared" si="13"/>
        <v>ATONA s.r.o.</v>
      </c>
      <c r="N91" s="41" t="str">
        <f t="shared" si="13"/>
        <v>Okružná 30, 048 01 Rožňava</v>
      </c>
      <c r="O91" s="8">
        <f t="shared" si="13"/>
        <v>47925914</v>
      </c>
      <c r="P91" s="9" t="s">
        <v>32</v>
      </c>
      <c r="Q91" s="9" t="s">
        <v>33</v>
      </c>
    </row>
    <row r="92" spans="1:17" ht="36" customHeight="1">
      <c r="A92" s="10">
        <v>2022021089</v>
      </c>
      <c r="B92" s="40" t="s">
        <v>46</v>
      </c>
      <c r="C92" s="16">
        <v>1175.09</v>
      </c>
      <c r="D92" s="56" t="s">
        <v>124</v>
      </c>
      <c r="E92" s="62">
        <v>44620</v>
      </c>
      <c r="F92" s="44" t="s">
        <v>10</v>
      </c>
      <c r="G92" s="44" t="s">
        <v>11</v>
      </c>
      <c r="H92" s="13">
        <v>47925914</v>
      </c>
      <c r="I92" s="21" t="s">
        <v>307</v>
      </c>
      <c r="J92" s="40" t="str">
        <f t="shared" si="12"/>
        <v>lieky</v>
      </c>
      <c r="K92" s="16">
        <f t="shared" si="12"/>
        <v>1175.09</v>
      </c>
      <c r="L92" s="7">
        <v>44616</v>
      </c>
      <c r="M92" s="41" t="str">
        <f t="shared" si="13"/>
        <v>ATONA s.r.o.</v>
      </c>
      <c r="N92" s="41" t="str">
        <f t="shared" si="13"/>
        <v>Okružná 30, 048 01 Rožňava</v>
      </c>
      <c r="O92" s="8">
        <f t="shared" si="13"/>
        <v>47925914</v>
      </c>
      <c r="P92" s="9" t="s">
        <v>32</v>
      </c>
      <c r="Q92" s="9" t="s">
        <v>33</v>
      </c>
    </row>
    <row r="93" spans="1:17" ht="36" customHeight="1">
      <c r="A93" s="10">
        <v>2022021090</v>
      </c>
      <c r="B93" s="40" t="s">
        <v>46</v>
      </c>
      <c r="C93" s="16">
        <v>1228.98</v>
      </c>
      <c r="D93" s="56" t="s">
        <v>124</v>
      </c>
      <c r="E93" s="62">
        <v>44620</v>
      </c>
      <c r="F93" s="44" t="s">
        <v>10</v>
      </c>
      <c r="G93" s="44" t="s">
        <v>11</v>
      </c>
      <c r="H93" s="13">
        <v>47925914</v>
      </c>
      <c r="I93" s="21" t="s">
        <v>308</v>
      </c>
      <c r="J93" s="40" t="str">
        <f t="shared" si="12"/>
        <v>lieky</v>
      </c>
      <c r="K93" s="16">
        <f t="shared" si="12"/>
        <v>1228.98</v>
      </c>
      <c r="L93" s="7">
        <v>44615</v>
      </c>
      <c r="M93" s="41" t="str">
        <f t="shared" si="13"/>
        <v>ATONA s.r.o.</v>
      </c>
      <c r="N93" s="41" t="str">
        <f t="shared" si="13"/>
        <v>Okružná 30, 048 01 Rožňava</v>
      </c>
      <c r="O93" s="8">
        <f t="shared" si="13"/>
        <v>47925914</v>
      </c>
      <c r="P93" s="9" t="s">
        <v>32</v>
      </c>
      <c r="Q93" s="9" t="s">
        <v>33</v>
      </c>
    </row>
    <row r="94" spans="1:17" ht="36" customHeight="1">
      <c r="A94" s="10">
        <v>2022021091</v>
      </c>
      <c r="B94" s="40" t="s">
        <v>309</v>
      </c>
      <c r="C94" s="16">
        <v>302.2</v>
      </c>
      <c r="D94" s="56"/>
      <c r="E94" s="62">
        <v>44603</v>
      </c>
      <c r="F94" s="44" t="s">
        <v>310</v>
      </c>
      <c r="G94" s="44" t="s">
        <v>311</v>
      </c>
      <c r="H94" s="13">
        <v>36706272</v>
      </c>
      <c r="I94" s="9"/>
      <c r="J94" s="40"/>
      <c r="K94" s="16"/>
      <c r="L94" s="71"/>
      <c r="M94" s="41"/>
      <c r="N94" s="41"/>
      <c r="O94" s="8"/>
      <c r="P94" s="9"/>
      <c r="Q94" s="9"/>
    </row>
    <row r="95" spans="1:17" ht="36" customHeight="1">
      <c r="A95" s="10">
        <v>2022021092</v>
      </c>
      <c r="B95" s="40" t="s">
        <v>37</v>
      </c>
      <c r="C95" s="16">
        <v>250.55</v>
      </c>
      <c r="D95" s="10" t="s">
        <v>119</v>
      </c>
      <c r="E95" s="7">
        <v>44620</v>
      </c>
      <c r="F95" s="44" t="s">
        <v>38</v>
      </c>
      <c r="G95" s="44" t="s">
        <v>39</v>
      </c>
      <c r="H95" s="13">
        <v>35763469</v>
      </c>
      <c r="I95" s="9"/>
      <c r="J95" s="40"/>
      <c r="K95" s="16"/>
      <c r="L95" s="71"/>
      <c r="M95" s="41"/>
      <c r="N95" s="41"/>
      <c r="O95" s="8"/>
      <c r="P95" s="9"/>
      <c r="Q95" s="9"/>
    </row>
    <row r="96" spans="1:17" ht="36" customHeight="1">
      <c r="A96" s="10">
        <v>2022021093</v>
      </c>
      <c r="B96" s="41" t="s">
        <v>53</v>
      </c>
      <c r="C96" s="16">
        <v>72.23</v>
      </c>
      <c r="D96" s="10">
        <v>5611864285</v>
      </c>
      <c r="E96" s="7">
        <v>44620</v>
      </c>
      <c r="F96" s="44" t="s">
        <v>54</v>
      </c>
      <c r="G96" s="44" t="s">
        <v>55</v>
      </c>
      <c r="H96" s="13">
        <v>31322832</v>
      </c>
      <c r="I96" s="9"/>
      <c r="J96" s="40"/>
      <c r="K96" s="16"/>
      <c r="L96" s="71"/>
      <c r="M96" s="41"/>
      <c r="N96" s="41"/>
      <c r="O96" s="8"/>
      <c r="P96" s="9"/>
      <c r="Q96" s="9"/>
    </row>
    <row r="97" spans="1:17" ht="36" customHeight="1">
      <c r="A97" s="10">
        <v>2022021094</v>
      </c>
      <c r="B97" s="40" t="s">
        <v>2</v>
      </c>
      <c r="C97" s="16">
        <v>67.08</v>
      </c>
      <c r="D97" s="10">
        <v>162700</v>
      </c>
      <c r="E97" s="7">
        <v>44620</v>
      </c>
      <c r="F97" s="44" t="s">
        <v>71</v>
      </c>
      <c r="G97" s="44" t="s">
        <v>72</v>
      </c>
      <c r="H97" s="13">
        <v>17335949</v>
      </c>
      <c r="I97" s="9"/>
      <c r="J97" s="40"/>
      <c r="K97" s="16"/>
      <c r="L97" s="71"/>
      <c r="M97" s="41"/>
      <c r="N97" s="41"/>
      <c r="O97" s="8"/>
      <c r="P97" s="9"/>
      <c r="Q97" s="9"/>
    </row>
    <row r="98" spans="1:17" ht="36" customHeight="1">
      <c r="A98" s="10">
        <v>2022021095</v>
      </c>
      <c r="B98" s="40" t="s">
        <v>75</v>
      </c>
      <c r="C98" s="16">
        <v>200</v>
      </c>
      <c r="D98" s="6" t="s">
        <v>97</v>
      </c>
      <c r="E98" s="7">
        <v>44620</v>
      </c>
      <c r="F98" s="5" t="s">
        <v>76</v>
      </c>
      <c r="G98" s="5" t="s">
        <v>77</v>
      </c>
      <c r="H98" s="8">
        <v>45354081</v>
      </c>
      <c r="I98" s="9"/>
      <c r="J98" s="40"/>
      <c r="K98" s="16"/>
      <c r="L98" s="71"/>
      <c r="M98" s="41"/>
      <c r="N98" s="41"/>
      <c r="O98" s="8"/>
      <c r="P98" s="9"/>
      <c r="Q98" s="9"/>
    </row>
    <row r="99" spans="1:17" ht="36" customHeight="1">
      <c r="A99" s="10">
        <v>2022021096</v>
      </c>
      <c r="B99" s="40" t="s">
        <v>50</v>
      </c>
      <c r="C99" s="16">
        <v>42340.81</v>
      </c>
      <c r="D99" s="59" t="s">
        <v>222</v>
      </c>
      <c r="E99" s="7">
        <v>44592</v>
      </c>
      <c r="F99" s="12" t="s">
        <v>40</v>
      </c>
      <c r="G99" s="12" t="s">
        <v>41</v>
      </c>
      <c r="H99" s="13">
        <v>686395</v>
      </c>
      <c r="I99" s="9"/>
      <c r="J99" s="40"/>
      <c r="K99" s="16"/>
      <c r="L99" s="71"/>
      <c r="M99" s="41"/>
      <c r="N99" s="41"/>
      <c r="O99" s="8"/>
      <c r="P99" s="9"/>
      <c r="Q99" s="9"/>
    </row>
    <row r="100" spans="1:17" ht="36" customHeight="1">
      <c r="A100" s="10">
        <v>2022021097</v>
      </c>
      <c r="B100" s="40" t="s">
        <v>100</v>
      </c>
      <c r="C100" s="16">
        <v>10008.48</v>
      </c>
      <c r="D100" s="10"/>
      <c r="E100" s="23">
        <v>44620</v>
      </c>
      <c r="F100" s="40" t="s">
        <v>148</v>
      </c>
      <c r="G100" s="41" t="s">
        <v>149</v>
      </c>
      <c r="H100" s="8">
        <v>44483767</v>
      </c>
      <c r="I100" s="9"/>
      <c r="J100" s="40"/>
      <c r="K100" s="16"/>
      <c r="L100" s="71"/>
      <c r="M100" s="41"/>
      <c r="N100" s="41"/>
      <c r="O100" s="8"/>
      <c r="P100" s="9"/>
      <c r="Q100" s="9"/>
    </row>
    <row r="101" spans="1:17" ht="36" customHeight="1">
      <c r="A101" s="10">
        <v>2022021098</v>
      </c>
      <c r="B101" s="40" t="s">
        <v>135</v>
      </c>
      <c r="C101" s="16">
        <v>76.8</v>
      </c>
      <c r="D101" s="57" t="s">
        <v>138</v>
      </c>
      <c r="E101" s="7">
        <v>44592</v>
      </c>
      <c r="F101" s="41" t="s">
        <v>136</v>
      </c>
      <c r="G101" s="41" t="s">
        <v>137</v>
      </c>
      <c r="H101" s="8">
        <v>46754768</v>
      </c>
      <c r="I101" s="9"/>
      <c r="J101" s="40"/>
      <c r="K101" s="16"/>
      <c r="L101" s="71"/>
      <c r="M101" s="41"/>
      <c r="N101" s="41"/>
      <c r="O101" s="8"/>
      <c r="P101" s="9"/>
      <c r="Q101" s="9"/>
    </row>
    <row r="102" spans="1:17" ht="36" customHeight="1">
      <c r="A102" s="10">
        <v>2022021099</v>
      </c>
      <c r="B102" s="40" t="s">
        <v>35</v>
      </c>
      <c r="C102" s="16">
        <v>843.7</v>
      </c>
      <c r="D102" s="19"/>
      <c r="E102" s="7">
        <v>44620</v>
      </c>
      <c r="F102" s="15" t="s">
        <v>36</v>
      </c>
      <c r="G102" s="12" t="s">
        <v>73</v>
      </c>
      <c r="H102" s="13">
        <v>40731715</v>
      </c>
      <c r="I102" s="9" t="s">
        <v>312</v>
      </c>
      <c r="J102" s="40" t="str">
        <f>B102</f>
        <v>potraviny</v>
      </c>
      <c r="K102" s="16">
        <f>C102</f>
        <v>843.7</v>
      </c>
      <c r="L102" s="71">
        <v>44616</v>
      </c>
      <c r="M102" s="41" t="str">
        <f>F102</f>
        <v>Norbert Balázs - NM-ZEL</v>
      </c>
      <c r="N102" s="41" t="str">
        <f>G102</f>
        <v>980 50 Včelince 66</v>
      </c>
      <c r="O102" s="8">
        <f>H102</f>
        <v>40731715</v>
      </c>
      <c r="P102" s="9" t="s">
        <v>6</v>
      </c>
      <c r="Q102" s="9" t="s">
        <v>34</v>
      </c>
    </row>
    <row r="103" spans="2:15" ht="11.25">
      <c r="B103" s="37"/>
      <c r="C103" s="26"/>
      <c r="D103" s="27"/>
      <c r="E103" s="89"/>
      <c r="F103" s="45"/>
      <c r="G103" s="38"/>
      <c r="H103" s="27"/>
      <c r="I103" s="67"/>
      <c r="J103" s="37"/>
      <c r="K103" s="26"/>
      <c r="L103" s="89"/>
      <c r="M103" s="45"/>
      <c r="N103" s="38"/>
      <c r="O103" s="27"/>
    </row>
    <row r="104" spans="2:15" ht="11.25">
      <c r="B104" s="38"/>
      <c r="C104" s="26"/>
      <c r="D104" s="27"/>
      <c r="E104" s="89"/>
      <c r="F104" s="46"/>
      <c r="G104" s="46"/>
      <c r="H104" s="28"/>
      <c r="I104" s="67"/>
      <c r="J104" s="38"/>
      <c r="K104" s="26"/>
      <c r="L104" s="89"/>
      <c r="M104" s="46"/>
      <c r="N104" s="46"/>
      <c r="O104" s="28"/>
    </row>
    <row r="105" spans="2:15" ht="11.25">
      <c r="B105" s="37"/>
      <c r="C105" s="26"/>
      <c r="D105" s="27"/>
      <c r="E105" s="89"/>
      <c r="F105" s="46"/>
      <c r="G105" s="46"/>
      <c r="H105" s="28"/>
      <c r="I105" s="67"/>
      <c r="J105" s="37"/>
      <c r="K105" s="26"/>
      <c r="L105" s="89"/>
      <c r="M105" s="46"/>
      <c r="N105" s="46"/>
      <c r="O105" s="28"/>
    </row>
    <row r="106" spans="2:15" ht="11.25">
      <c r="B106" s="37"/>
      <c r="C106" s="26"/>
      <c r="D106" s="27"/>
      <c r="E106" s="89"/>
      <c r="F106" s="37"/>
      <c r="G106" s="46"/>
      <c r="H106" s="28"/>
      <c r="I106" s="67"/>
      <c r="J106" s="37"/>
      <c r="K106" s="26"/>
      <c r="L106" s="89"/>
      <c r="M106" s="37"/>
      <c r="N106" s="46"/>
      <c r="O106" s="28"/>
    </row>
    <row r="107" spans="2:15" ht="11.25">
      <c r="B107" s="37"/>
      <c r="C107" s="26"/>
      <c r="D107" s="27"/>
      <c r="E107" s="89"/>
      <c r="F107" s="37"/>
      <c r="G107" s="38"/>
      <c r="H107" s="29"/>
      <c r="I107" s="67"/>
      <c r="J107" s="37"/>
      <c r="K107" s="26"/>
      <c r="L107" s="89"/>
      <c r="M107" s="37"/>
      <c r="N107" s="38"/>
      <c r="O107" s="29"/>
    </row>
    <row r="108" spans="2:15" ht="11.25">
      <c r="B108" s="37"/>
      <c r="C108" s="26"/>
      <c r="D108" s="27"/>
      <c r="E108" s="89"/>
      <c r="F108" s="37"/>
      <c r="G108" s="38"/>
      <c r="H108" s="30"/>
      <c r="I108" s="67"/>
      <c r="J108" s="37"/>
      <c r="K108" s="26"/>
      <c r="L108" s="89"/>
      <c r="M108" s="37"/>
      <c r="N108" s="38"/>
      <c r="O108" s="30"/>
    </row>
    <row r="109" spans="2:15" ht="11.25">
      <c r="B109" s="37"/>
      <c r="C109" s="26"/>
      <c r="D109" s="27"/>
      <c r="E109" s="89"/>
      <c r="F109" s="46"/>
      <c r="G109" s="38"/>
      <c r="H109" s="30"/>
      <c r="I109" s="67"/>
      <c r="J109" s="37"/>
      <c r="K109" s="26"/>
      <c r="L109" s="89"/>
      <c r="M109" s="37"/>
      <c r="N109" s="38"/>
      <c r="O109" s="30"/>
    </row>
    <row r="110" spans="2:15" ht="11.25">
      <c r="B110" s="37"/>
      <c r="C110" s="26"/>
      <c r="D110" s="27"/>
      <c r="E110" s="89"/>
      <c r="F110" s="37"/>
      <c r="G110" s="38"/>
      <c r="H110" s="30"/>
      <c r="I110" s="67"/>
      <c r="J110" s="37"/>
      <c r="K110" s="26"/>
      <c r="L110" s="89"/>
      <c r="M110" s="37"/>
      <c r="N110" s="38"/>
      <c r="O110" s="30"/>
    </row>
    <row r="111" spans="2:15" ht="11.25">
      <c r="B111" s="37"/>
      <c r="C111" s="26"/>
      <c r="D111" s="27"/>
      <c r="E111" s="89"/>
      <c r="F111" s="38"/>
      <c r="G111" s="38"/>
      <c r="H111" s="30"/>
      <c r="I111" s="67"/>
      <c r="J111" s="37"/>
      <c r="K111" s="26"/>
      <c r="L111" s="89"/>
      <c r="M111" s="38"/>
      <c r="N111" s="38"/>
      <c r="O111" s="30"/>
    </row>
    <row r="112" spans="2:15" ht="11.25">
      <c r="B112" s="37"/>
      <c r="C112" s="26"/>
      <c r="D112" s="27"/>
      <c r="E112" s="89"/>
      <c r="F112" s="38"/>
      <c r="G112" s="38"/>
      <c r="H112" s="28"/>
      <c r="I112" s="67"/>
      <c r="J112" s="37"/>
      <c r="K112" s="26"/>
      <c r="L112" s="89"/>
      <c r="M112" s="38"/>
      <c r="N112" s="38"/>
      <c r="O112" s="28"/>
    </row>
    <row r="113" spans="2:15" ht="11.25">
      <c r="B113" s="37"/>
      <c r="C113" s="26"/>
      <c r="D113" s="27"/>
      <c r="E113" s="89"/>
      <c r="F113" s="37"/>
      <c r="G113" s="38"/>
      <c r="H113" s="30"/>
      <c r="I113" s="67"/>
      <c r="J113" s="37"/>
      <c r="K113" s="26"/>
      <c r="L113" s="89"/>
      <c r="M113" s="37"/>
      <c r="N113" s="38"/>
      <c r="O113" s="30"/>
    </row>
    <row r="114" spans="2:15" ht="11.25">
      <c r="B114" s="37"/>
      <c r="C114" s="26"/>
      <c r="D114" s="27"/>
      <c r="E114" s="89"/>
      <c r="F114" s="46"/>
      <c r="G114" s="46"/>
      <c r="H114" s="28"/>
      <c r="I114" s="67"/>
      <c r="J114" s="37"/>
      <c r="K114" s="26"/>
      <c r="L114" s="89"/>
      <c r="M114" s="46"/>
      <c r="N114" s="46"/>
      <c r="O114" s="28"/>
    </row>
    <row r="115" spans="2:15" ht="11.25">
      <c r="B115" s="37"/>
      <c r="C115" s="26"/>
      <c r="D115" s="31"/>
      <c r="E115" s="89"/>
      <c r="F115" s="46"/>
      <c r="G115" s="46"/>
      <c r="H115" s="28"/>
      <c r="I115" s="67"/>
      <c r="J115" s="37"/>
      <c r="K115" s="26"/>
      <c r="L115" s="89"/>
      <c r="M115" s="46"/>
      <c r="N115" s="46"/>
      <c r="O115" s="28"/>
    </row>
    <row r="116" spans="2:15" ht="11.25">
      <c r="B116" s="37"/>
      <c r="C116" s="26"/>
      <c r="D116" s="27"/>
      <c r="E116" s="89"/>
      <c r="F116" s="46"/>
      <c r="G116" s="46"/>
      <c r="H116" s="28"/>
      <c r="I116" s="67"/>
      <c r="J116" s="37"/>
      <c r="K116" s="26"/>
      <c r="L116" s="89"/>
      <c r="M116" s="46"/>
      <c r="N116" s="46"/>
      <c r="O116" s="28"/>
    </row>
    <row r="117" spans="2:15" ht="11.25">
      <c r="B117" s="37"/>
      <c r="C117" s="26"/>
      <c r="D117" s="27"/>
      <c r="E117" s="89"/>
      <c r="F117" s="46"/>
      <c r="G117" s="46"/>
      <c r="H117" s="28"/>
      <c r="I117" s="69"/>
      <c r="J117" s="37"/>
      <c r="K117" s="26"/>
      <c r="L117" s="89"/>
      <c r="M117" s="46"/>
      <c r="N117" s="46"/>
      <c r="O117" s="28"/>
    </row>
    <row r="118" spans="2:15" ht="11.25">
      <c r="B118" s="37"/>
      <c r="C118" s="26"/>
      <c r="D118" s="27"/>
      <c r="E118" s="89"/>
      <c r="F118" s="46"/>
      <c r="G118" s="46"/>
      <c r="H118" s="28"/>
      <c r="I118" s="67"/>
      <c r="J118" s="37"/>
      <c r="K118" s="26"/>
      <c r="L118" s="89"/>
      <c r="M118" s="46"/>
      <c r="N118" s="46"/>
      <c r="O118" s="28"/>
    </row>
    <row r="119" spans="2:15" ht="11.25">
      <c r="B119" s="37"/>
      <c r="C119" s="26"/>
      <c r="D119" s="27"/>
      <c r="E119" s="89"/>
      <c r="F119" s="46"/>
      <c r="G119" s="46"/>
      <c r="H119" s="28"/>
      <c r="I119" s="67"/>
      <c r="J119" s="37"/>
      <c r="K119" s="26"/>
      <c r="L119" s="89"/>
      <c r="M119" s="46"/>
      <c r="N119" s="46"/>
      <c r="O119" s="28"/>
    </row>
    <row r="120" spans="2:15" ht="11.25">
      <c r="B120" s="37"/>
      <c r="C120" s="26"/>
      <c r="D120" s="27"/>
      <c r="E120" s="89"/>
      <c r="F120" s="46"/>
      <c r="G120" s="46"/>
      <c r="H120" s="28"/>
      <c r="I120" s="67"/>
      <c r="J120" s="37"/>
      <c r="K120" s="26"/>
      <c r="L120" s="89"/>
      <c r="M120" s="46"/>
      <c r="N120" s="46"/>
      <c r="O120" s="28"/>
    </row>
    <row r="121" spans="2:15" ht="11.25">
      <c r="B121" s="37"/>
      <c r="C121" s="26"/>
      <c r="D121" s="27"/>
      <c r="E121" s="89"/>
      <c r="F121" s="46"/>
      <c r="G121" s="46"/>
      <c r="H121" s="28"/>
      <c r="I121" s="67"/>
      <c r="J121" s="37"/>
      <c r="K121" s="26"/>
      <c r="L121" s="89"/>
      <c r="M121" s="46"/>
      <c r="N121" s="46"/>
      <c r="O121" s="28"/>
    </row>
    <row r="122" spans="2:15" ht="11.25">
      <c r="B122" s="37"/>
      <c r="C122" s="26"/>
      <c r="D122" s="27"/>
      <c r="E122" s="89"/>
      <c r="F122" s="46"/>
      <c r="G122" s="46"/>
      <c r="H122" s="28"/>
      <c r="I122" s="67"/>
      <c r="J122" s="37"/>
      <c r="K122" s="26"/>
      <c r="L122" s="89"/>
      <c r="M122" s="46"/>
      <c r="N122" s="46"/>
      <c r="O122" s="28"/>
    </row>
    <row r="123" spans="2:15" ht="11.25">
      <c r="B123" s="37"/>
      <c r="C123" s="26"/>
      <c r="D123" s="27"/>
      <c r="E123" s="89"/>
      <c r="F123" s="46"/>
      <c r="G123" s="46"/>
      <c r="H123" s="28"/>
      <c r="I123" s="67"/>
      <c r="J123" s="37"/>
      <c r="K123" s="26"/>
      <c r="L123" s="89"/>
      <c r="M123" s="46"/>
      <c r="N123" s="46"/>
      <c r="O123" s="28"/>
    </row>
    <row r="124" spans="2:15" ht="11.25">
      <c r="B124" s="37"/>
      <c r="C124" s="26"/>
      <c r="D124" s="27"/>
      <c r="E124" s="89"/>
      <c r="F124" s="38"/>
      <c r="G124" s="38"/>
      <c r="H124" s="30"/>
      <c r="I124" s="67"/>
      <c r="J124" s="37"/>
      <c r="K124" s="26"/>
      <c r="L124" s="89"/>
      <c r="M124" s="38"/>
      <c r="N124" s="38"/>
      <c r="O124" s="30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8"/>
  <sheetViews>
    <sheetView workbookViewId="0" topLeftCell="A85">
      <selection activeCell="Y85" sqref="Y1:Z16384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7.42187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U3" s="91"/>
      <c r="W3" s="92"/>
      <c r="X3" s="91"/>
      <c r="Y3" s="91"/>
    </row>
    <row r="4" spans="1:25" ht="36" customHeight="1">
      <c r="A4" s="10">
        <v>2022031001</v>
      </c>
      <c r="B4" s="40" t="s">
        <v>35</v>
      </c>
      <c r="C4" s="16">
        <v>1290.54</v>
      </c>
      <c r="D4" s="57" t="s">
        <v>142</v>
      </c>
      <c r="E4" s="62">
        <v>44621</v>
      </c>
      <c r="F4" s="41" t="s">
        <v>114</v>
      </c>
      <c r="G4" s="41" t="s">
        <v>45</v>
      </c>
      <c r="H4" s="8">
        <v>36019208</v>
      </c>
      <c r="I4" s="9" t="s">
        <v>313</v>
      </c>
      <c r="J4" s="40" t="str">
        <f aca="true" t="shared" si="0" ref="J4:K7">B4</f>
        <v>potraviny</v>
      </c>
      <c r="K4" s="16">
        <f t="shared" si="0"/>
        <v>1290.54</v>
      </c>
      <c r="L4" s="7">
        <v>44620</v>
      </c>
      <c r="M4" s="41" t="str">
        <f aca="true" t="shared" si="1" ref="M4:O7">F4</f>
        <v>INMEDIA, spol.s.r.o.</v>
      </c>
      <c r="N4" s="41" t="str">
        <f t="shared" si="1"/>
        <v>Námestie SNP 11, 960,01 Zvolen</v>
      </c>
      <c r="O4" s="8">
        <f t="shared" si="1"/>
        <v>36019208</v>
      </c>
      <c r="P4" s="9" t="s">
        <v>6</v>
      </c>
      <c r="Q4" s="9" t="s">
        <v>34</v>
      </c>
      <c r="U4" s="91"/>
      <c r="W4" s="92"/>
      <c r="X4" s="91"/>
      <c r="Y4" s="91"/>
    </row>
    <row r="5" spans="1:25" ht="36" customHeight="1">
      <c r="A5" s="10">
        <v>2022031002</v>
      </c>
      <c r="B5" s="40" t="s">
        <v>35</v>
      </c>
      <c r="C5" s="16">
        <v>676.82</v>
      </c>
      <c r="D5" s="57" t="s">
        <v>141</v>
      </c>
      <c r="E5" s="62">
        <v>44621</v>
      </c>
      <c r="F5" s="41" t="s">
        <v>48</v>
      </c>
      <c r="G5" s="41" t="s">
        <v>49</v>
      </c>
      <c r="H5" s="8">
        <v>45952671</v>
      </c>
      <c r="I5" s="9" t="s">
        <v>314</v>
      </c>
      <c r="J5" s="40" t="str">
        <f t="shared" si="0"/>
        <v>potraviny</v>
      </c>
      <c r="K5" s="16">
        <f t="shared" si="0"/>
        <v>676.82</v>
      </c>
      <c r="L5" s="7">
        <v>44620</v>
      </c>
      <c r="M5" s="41" t="str">
        <f t="shared" si="1"/>
        <v>METRO Cash and Carry SR s.r.o.</v>
      </c>
      <c r="N5" s="41" t="str">
        <f t="shared" si="1"/>
        <v>Senecká cesta 1881,900 28  Ivanka pri Dunaji</v>
      </c>
      <c r="O5" s="8">
        <f t="shared" si="1"/>
        <v>45952671</v>
      </c>
      <c r="P5" s="9" t="s">
        <v>6</v>
      </c>
      <c r="Q5" s="9" t="s">
        <v>34</v>
      </c>
      <c r="S5" s="93"/>
      <c r="T5" s="92"/>
      <c r="U5" s="91"/>
      <c r="W5" s="92"/>
      <c r="X5" s="91"/>
      <c r="Y5" s="91"/>
    </row>
    <row r="6" spans="1:25" ht="36" customHeight="1">
      <c r="A6" s="10">
        <v>2022031003</v>
      </c>
      <c r="B6" s="40" t="s">
        <v>35</v>
      </c>
      <c r="C6" s="16">
        <v>173.28</v>
      </c>
      <c r="D6" s="57" t="s">
        <v>141</v>
      </c>
      <c r="E6" s="62">
        <v>44621</v>
      </c>
      <c r="F6" s="41" t="s">
        <v>48</v>
      </c>
      <c r="G6" s="41" t="s">
        <v>49</v>
      </c>
      <c r="H6" s="8">
        <v>45952671</v>
      </c>
      <c r="I6" s="9" t="s">
        <v>315</v>
      </c>
      <c r="J6" s="40" t="str">
        <f t="shared" si="0"/>
        <v>potraviny</v>
      </c>
      <c r="K6" s="16">
        <f t="shared" si="0"/>
        <v>173.28</v>
      </c>
      <c r="L6" s="7">
        <v>44620</v>
      </c>
      <c r="M6" s="41" t="str">
        <f t="shared" si="1"/>
        <v>METRO Cash and Carry SR s.r.o.</v>
      </c>
      <c r="N6" s="41" t="str">
        <f t="shared" si="1"/>
        <v>Senecká cesta 1881,900 28  Ivanka pri Dunaji</v>
      </c>
      <c r="O6" s="8">
        <f t="shared" si="1"/>
        <v>45952671</v>
      </c>
      <c r="P6" s="9" t="s">
        <v>6</v>
      </c>
      <c r="Q6" s="9" t="s">
        <v>34</v>
      </c>
      <c r="R6" s="94"/>
      <c r="S6" s="94"/>
      <c r="T6" s="92"/>
      <c r="U6" s="91"/>
      <c r="V6" s="81"/>
      <c r="W6" s="92"/>
      <c r="X6" s="91"/>
      <c r="Y6" s="91"/>
    </row>
    <row r="7" spans="1:25" ht="36" customHeight="1">
      <c r="A7" s="10">
        <v>2022031004</v>
      </c>
      <c r="B7" s="40" t="s">
        <v>316</v>
      </c>
      <c r="C7" s="16">
        <v>251.9</v>
      </c>
      <c r="D7" s="95"/>
      <c r="E7" s="7">
        <v>44621</v>
      </c>
      <c r="F7" s="44" t="s">
        <v>317</v>
      </c>
      <c r="G7" s="44" t="s">
        <v>318</v>
      </c>
      <c r="H7" s="13">
        <v>35869429</v>
      </c>
      <c r="I7" s="9"/>
      <c r="J7" s="40" t="str">
        <f t="shared" si="0"/>
        <v>NycoCard CRP testy</v>
      </c>
      <c r="K7" s="16">
        <f t="shared" si="0"/>
        <v>251.9</v>
      </c>
      <c r="L7" s="7">
        <v>44621</v>
      </c>
      <c r="M7" s="41" t="str">
        <f t="shared" si="1"/>
        <v>Eurolab Lambda, a.s.</v>
      </c>
      <c r="N7" s="41" t="str">
        <f t="shared" si="1"/>
        <v>T. Milkina 2, 917 01 Trnava</v>
      </c>
      <c r="O7" s="8">
        <f t="shared" si="1"/>
        <v>35869429</v>
      </c>
      <c r="P7" s="9" t="s">
        <v>32</v>
      </c>
      <c r="Q7" s="9" t="s">
        <v>33</v>
      </c>
      <c r="R7" s="94"/>
      <c r="S7" s="96"/>
      <c r="T7" s="51"/>
      <c r="U7" s="91"/>
      <c r="V7" s="34"/>
      <c r="W7" s="51"/>
      <c r="X7" s="91"/>
      <c r="Y7" s="91"/>
    </row>
    <row r="8" spans="1:22" ht="36" customHeight="1">
      <c r="A8" s="10">
        <v>2022031005</v>
      </c>
      <c r="B8" s="36" t="s">
        <v>92</v>
      </c>
      <c r="C8" s="16">
        <v>171.91</v>
      </c>
      <c r="D8" s="6" t="s">
        <v>319</v>
      </c>
      <c r="E8" s="7">
        <v>44622</v>
      </c>
      <c r="F8" s="15" t="s">
        <v>65</v>
      </c>
      <c r="G8" s="12" t="s">
        <v>66</v>
      </c>
      <c r="H8" s="13">
        <v>36226947</v>
      </c>
      <c r="I8" s="9"/>
      <c r="J8" s="40"/>
      <c r="K8" s="16"/>
      <c r="L8" s="7"/>
      <c r="M8" s="41"/>
      <c r="N8" s="41"/>
      <c r="O8" s="8"/>
      <c r="P8" s="9"/>
      <c r="Q8" s="9"/>
      <c r="R8" s="96"/>
      <c r="S8" s="96"/>
      <c r="T8" s="17"/>
      <c r="U8" s="34"/>
      <c r="V8" s="34"/>
    </row>
    <row r="9" spans="1:17" ht="36" customHeight="1">
      <c r="A9" s="10">
        <v>2022031006</v>
      </c>
      <c r="B9" s="40" t="s">
        <v>35</v>
      </c>
      <c r="C9" s="16">
        <v>865.38</v>
      </c>
      <c r="D9" s="6"/>
      <c r="E9" s="62">
        <v>44623</v>
      </c>
      <c r="F9" s="44" t="s">
        <v>320</v>
      </c>
      <c r="G9" s="44" t="s">
        <v>321</v>
      </c>
      <c r="H9" s="13">
        <v>36208027</v>
      </c>
      <c r="I9" s="9" t="s">
        <v>322</v>
      </c>
      <c r="J9" s="40" t="str">
        <f aca="true" t="shared" si="2" ref="J9:K16">B9</f>
        <v>potraviny</v>
      </c>
      <c r="K9" s="16">
        <f t="shared" si="2"/>
        <v>865.38</v>
      </c>
      <c r="L9" s="7">
        <v>44622</v>
      </c>
      <c r="M9" s="41" t="str">
        <f aca="true" t="shared" si="3" ref="M9:O16">F9</f>
        <v>Prvá cateringová spol., s.r.o.</v>
      </c>
      <c r="N9" s="41" t="str">
        <f t="shared" si="3"/>
        <v>Holubyho 12, 040 01 Košice</v>
      </c>
      <c r="O9" s="8">
        <f t="shared" si="3"/>
        <v>36208027</v>
      </c>
      <c r="P9" s="9" t="s">
        <v>6</v>
      </c>
      <c r="Q9" s="9" t="s">
        <v>34</v>
      </c>
    </row>
    <row r="10" spans="1:17" ht="36" customHeight="1">
      <c r="A10" s="10">
        <v>2022031007</v>
      </c>
      <c r="B10" s="40" t="s">
        <v>35</v>
      </c>
      <c r="C10" s="16">
        <v>558.24</v>
      </c>
      <c r="D10" s="6"/>
      <c r="E10" s="62">
        <v>44623</v>
      </c>
      <c r="F10" s="44" t="s">
        <v>320</v>
      </c>
      <c r="G10" s="44" t="s">
        <v>321</v>
      </c>
      <c r="H10" s="13">
        <v>36208027</v>
      </c>
      <c r="I10" s="9" t="s">
        <v>323</v>
      </c>
      <c r="J10" s="40" t="str">
        <f t="shared" si="2"/>
        <v>potraviny</v>
      </c>
      <c r="K10" s="16">
        <f t="shared" si="2"/>
        <v>558.24</v>
      </c>
      <c r="L10" s="7">
        <v>44622</v>
      </c>
      <c r="M10" s="41" t="str">
        <f t="shared" si="3"/>
        <v>Prvá cateringová spol., s.r.o.</v>
      </c>
      <c r="N10" s="41" t="str">
        <f t="shared" si="3"/>
        <v>Holubyho 12, 040 01 Košice</v>
      </c>
      <c r="O10" s="8">
        <f t="shared" si="3"/>
        <v>36208027</v>
      </c>
      <c r="P10" s="9" t="s">
        <v>6</v>
      </c>
      <c r="Q10" s="9" t="s">
        <v>34</v>
      </c>
    </row>
    <row r="11" spans="1:20" ht="36" customHeight="1">
      <c r="A11" s="10">
        <v>2022031008</v>
      </c>
      <c r="B11" s="40" t="s">
        <v>35</v>
      </c>
      <c r="C11" s="16">
        <v>412.7</v>
      </c>
      <c r="D11" s="6"/>
      <c r="E11" s="62">
        <v>44623</v>
      </c>
      <c r="F11" s="40" t="s">
        <v>60</v>
      </c>
      <c r="G11" s="41" t="s">
        <v>61</v>
      </c>
      <c r="H11" s="8">
        <v>44240104</v>
      </c>
      <c r="I11" s="9" t="s">
        <v>324</v>
      </c>
      <c r="J11" s="40" t="str">
        <f t="shared" si="2"/>
        <v>potraviny</v>
      </c>
      <c r="K11" s="16">
        <f t="shared" si="2"/>
        <v>412.7</v>
      </c>
      <c r="L11" s="7">
        <v>44621</v>
      </c>
      <c r="M11" s="41" t="str">
        <f t="shared" si="3"/>
        <v>BOHUŠ ŠESTÁK s.r.o.</v>
      </c>
      <c r="N11" s="41" t="str">
        <f t="shared" si="3"/>
        <v>Vodárenská 343/2, 924 01 Galanta</v>
      </c>
      <c r="O11" s="8">
        <f t="shared" si="3"/>
        <v>44240104</v>
      </c>
      <c r="P11" s="9" t="s">
        <v>6</v>
      </c>
      <c r="Q11" s="9" t="s">
        <v>34</v>
      </c>
      <c r="S11" s="97"/>
      <c r="T11" s="78"/>
    </row>
    <row r="12" spans="1:20" ht="36" customHeight="1">
      <c r="A12" s="10">
        <v>2022031009</v>
      </c>
      <c r="B12" s="40" t="s">
        <v>35</v>
      </c>
      <c r="C12" s="16">
        <v>405.59</v>
      </c>
      <c r="D12" s="6"/>
      <c r="E12" s="62">
        <v>44623</v>
      </c>
      <c r="F12" s="40" t="s">
        <v>60</v>
      </c>
      <c r="G12" s="41" t="s">
        <v>61</v>
      </c>
      <c r="H12" s="8">
        <v>44240104</v>
      </c>
      <c r="I12" s="9" t="s">
        <v>325</v>
      </c>
      <c r="J12" s="40" t="str">
        <f t="shared" si="2"/>
        <v>potraviny</v>
      </c>
      <c r="K12" s="16">
        <f t="shared" si="2"/>
        <v>405.59</v>
      </c>
      <c r="L12" s="7">
        <v>44621</v>
      </c>
      <c r="M12" s="41" t="str">
        <f t="shared" si="3"/>
        <v>BOHUŠ ŠESTÁK s.r.o.</v>
      </c>
      <c r="N12" s="41" t="str">
        <f t="shared" si="3"/>
        <v>Vodárenská 343/2, 924 01 Galanta</v>
      </c>
      <c r="O12" s="8">
        <f t="shared" si="3"/>
        <v>44240104</v>
      </c>
      <c r="P12" s="9" t="s">
        <v>6</v>
      </c>
      <c r="Q12" s="9" t="s">
        <v>34</v>
      </c>
      <c r="S12" s="97"/>
      <c r="T12" s="78"/>
    </row>
    <row r="13" spans="1:20" ht="36" customHeight="1">
      <c r="A13" s="10">
        <v>2022031010</v>
      </c>
      <c r="B13" s="40" t="s">
        <v>35</v>
      </c>
      <c r="C13" s="16">
        <v>1137.99</v>
      </c>
      <c r="D13" s="57" t="s">
        <v>141</v>
      </c>
      <c r="E13" s="62">
        <v>44623</v>
      </c>
      <c r="F13" s="41" t="s">
        <v>48</v>
      </c>
      <c r="G13" s="41" t="s">
        <v>49</v>
      </c>
      <c r="H13" s="8">
        <v>45952671</v>
      </c>
      <c r="I13" s="9"/>
      <c r="J13" s="40" t="str">
        <f t="shared" si="2"/>
        <v>potraviny</v>
      </c>
      <c r="K13" s="16">
        <f t="shared" si="2"/>
        <v>1137.99</v>
      </c>
      <c r="L13" s="7">
        <v>44617</v>
      </c>
      <c r="M13" s="41" t="str">
        <f t="shared" si="3"/>
        <v>METRO Cash and Carry SR s.r.o.</v>
      </c>
      <c r="N13" s="41" t="str">
        <f t="shared" si="3"/>
        <v>Senecká cesta 1881,900 28  Ivanka pri Dunaji</v>
      </c>
      <c r="O13" s="8">
        <f t="shared" si="3"/>
        <v>45952671</v>
      </c>
      <c r="P13" s="9" t="s">
        <v>32</v>
      </c>
      <c r="Q13" s="9" t="s">
        <v>33</v>
      </c>
      <c r="S13" s="97"/>
      <c r="T13" s="85"/>
    </row>
    <row r="14" spans="1:20" ht="36" customHeight="1">
      <c r="A14" s="10">
        <v>2022031011</v>
      </c>
      <c r="B14" s="40" t="s">
        <v>326</v>
      </c>
      <c r="C14" s="16">
        <v>87.46</v>
      </c>
      <c r="D14" s="57" t="s">
        <v>141</v>
      </c>
      <c r="E14" s="62">
        <v>44623</v>
      </c>
      <c r="F14" s="41" t="s">
        <v>48</v>
      </c>
      <c r="G14" s="41" t="s">
        <v>49</v>
      </c>
      <c r="H14" s="8">
        <v>45952671</v>
      </c>
      <c r="I14" s="9"/>
      <c r="J14" s="40" t="str">
        <f t="shared" si="2"/>
        <v>menuboxy, tácky</v>
      </c>
      <c r="K14" s="16">
        <f t="shared" si="2"/>
        <v>87.46</v>
      </c>
      <c r="L14" s="7">
        <v>44622</v>
      </c>
      <c r="M14" s="41" t="str">
        <f t="shared" si="3"/>
        <v>METRO Cash and Carry SR s.r.o.</v>
      </c>
      <c r="N14" s="41" t="str">
        <f t="shared" si="3"/>
        <v>Senecká cesta 1881,900 28  Ivanka pri Dunaji</v>
      </c>
      <c r="O14" s="8">
        <f t="shared" si="3"/>
        <v>45952671</v>
      </c>
      <c r="P14" s="9" t="s">
        <v>32</v>
      </c>
      <c r="Q14" s="9" t="s">
        <v>33</v>
      </c>
      <c r="T14" s="85"/>
    </row>
    <row r="15" spans="1:17" ht="36" customHeight="1">
      <c r="A15" s="10">
        <v>2022031012</v>
      </c>
      <c r="B15" s="40" t="s">
        <v>35</v>
      </c>
      <c r="C15" s="16">
        <v>207.78</v>
      </c>
      <c r="D15" s="57" t="s">
        <v>142</v>
      </c>
      <c r="E15" s="62">
        <v>44624</v>
      </c>
      <c r="F15" s="41" t="s">
        <v>114</v>
      </c>
      <c r="G15" s="41" t="s">
        <v>45</v>
      </c>
      <c r="H15" s="8">
        <v>36019208</v>
      </c>
      <c r="I15" s="9"/>
      <c r="J15" s="40" t="str">
        <f t="shared" si="2"/>
        <v>potraviny</v>
      </c>
      <c r="K15" s="16">
        <f t="shared" si="2"/>
        <v>207.78</v>
      </c>
      <c r="L15" s="7">
        <v>44617</v>
      </c>
      <c r="M15" s="41" t="str">
        <f t="shared" si="3"/>
        <v>INMEDIA, spol.s.r.o.</v>
      </c>
      <c r="N15" s="41" t="str">
        <f t="shared" si="3"/>
        <v>Námestie SNP 11, 960,01 Zvolen</v>
      </c>
      <c r="O15" s="8">
        <f t="shared" si="3"/>
        <v>36019208</v>
      </c>
      <c r="P15" s="9" t="s">
        <v>32</v>
      </c>
      <c r="Q15" s="9" t="s">
        <v>33</v>
      </c>
    </row>
    <row r="16" spans="1:17" ht="36" customHeight="1">
      <c r="A16" s="10">
        <v>2022031013</v>
      </c>
      <c r="B16" s="40" t="s">
        <v>35</v>
      </c>
      <c r="C16" s="16">
        <v>9.44</v>
      </c>
      <c r="D16" s="57" t="s">
        <v>142</v>
      </c>
      <c r="E16" s="62">
        <v>44624</v>
      </c>
      <c r="F16" s="41" t="s">
        <v>114</v>
      </c>
      <c r="G16" s="41" t="s">
        <v>45</v>
      </c>
      <c r="H16" s="8">
        <v>36019208</v>
      </c>
      <c r="I16" s="9"/>
      <c r="J16" s="40" t="str">
        <f t="shared" si="2"/>
        <v>potraviny</v>
      </c>
      <c r="K16" s="16">
        <f t="shared" si="2"/>
        <v>9.44</v>
      </c>
      <c r="L16" s="7">
        <v>44617</v>
      </c>
      <c r="M16" s="41" t="str">
        <f t="shared" si="3"/>
        <v>INMEDIA, spol.s.r.o.</v>
      </c>
      <c r="N16" s="41" t="str">
        <f t="shared" si="3"/>
        <v>Námestie SNP 11, 960,01 Zvolen</v>
      </c>
      <c r="O16" s="8">
        <f t="shared" si="3"/>
        <v>36019208</v>
      </c>
      <c r="P16" s="9" t="s">
        <v>32</v>
      </c>
      <c r="Q16" s="9" t="s">
        <v>33</v>
      </c>
    </row>
    <row r="17" spans="1:17" ht="36" customHeight="1">
      <c r="A17" s="10">
        <v>2022031014</v>
      </c>
      <c r="B17" s="40" t="s">
        <v>327</v>
      </c>
      <c r="C17" s="16">
        <v>36</v>
      </c>
      <c r="D17" s="57"/>
      <c r="E17" s="62">
        <v>44622</v>
      </c>
      <c r="F17" s="41" t="s">
        <v>328</v>
      </c>
      <c r="G17" s="41" t="s">
        <v>329</v>
      </c>
      <c r="H17" s="8">
        <v>35952580</v>
      </c>
      <c r="I17" s="9"/>
      <c r="J17" s="40" t="str">
        <f>B17</f>
        <v>EKG papier</v>
      </c>
      <c r="K17" s="16">
        <f>C17</f>
        <v>36</v>
      </c>
      <c r="L17" s="7">
        <v>44622</v>
      </c>
      <c r="M17" s="41" t="str">
        <f>F17</f>
        <v>MEDIHUM, s.r.o.</v>
      </c>
      <c r="N17" s="41" t="str">
        <f>G17</f>
        <v>Bosáková 7, 851 04 Bratislava</v>
      </c>
      <c r="O17" s="8">
        <f>H17</f>
        <v>35952580</v>
      </c>
      <c r="P17" s="9" t="s">
        <v>32</v>
      </c>
      <c r="Q17" s="9" t="s">
        <v>33</v>
      </c>
    </row>
    <row r="18" spans="1:17" ht="36" customHeight="1">
      <c r="A18" s="10">
        <v>2022031015</v>
      </c>
      <c r="B18" s="40" t="s">
        <v>239</v>
      </c>
      <c r="C18" s="16">
        <v>118.8</v>
      </c>
      <c r="D18" s="6" t="s">
        <v>120</v>
      </c>
      <c r="E18" s="7">
        <v>44624</v>
      </c>
      <c r="F18" s="44" t="s">
        <v>103</v>
      </c>
      <c r="G18" s="44" t="s">
        <v>104</v>
      </c>
      <c r="H18" s="13">
        <v>44031483</v>
      </c>
      <c r="I18" s="9"/>
      <c r="J18" s="40"/>
      <c r="K18" s="16"/>
      <c r="L18" s="7"/>
      <c r="M18" s="41"/>
      <c r="N18" s="41"/>
      <c r="O18" s="8"/>
      <c r="P18" s="9"/>
      <c r="Q18" s="9"/>
    </row>
    <row r="19" spans="1:17" ht="36" customHeight="1">
      <c r="A19" s="10">
        <v>2022031016</v>
      </c>
      <c r="B19" s="40" t="s">
        <v>210</v>
      </c>
      <c r="C19" s="16">
        <v>302.2</v>
      </c>
      <c r="D19" s="56"/>
      <c r="E19" s="62">
        <v>44624</v>
      </c>
      <c r="F19" s="44" t="s">
        <v>310</v>
      </c>
      <c r="G19" s="44" t="s">
        <v>311</v>
      </c>
      <c r="H19" s="13">
        <v>36706272</v>
      </c>
      <c r="I19" s="9"/>
      <c r="J19" s="40"/>
      <c r="K19" s="16"/>
      <c r="L19" s="71"/>
      <c r="M19" s="41"/>
      <c r="N19" s="41"/>
      <c r="O19" s="8"/>
      <c r="P19" s="9"/>
      <c r="Q19" s="9"/>
    </row>
    <row r="20" spans="1:17" ht="36" customHeight="1">
      <c r="A20" s="10">
        <v>2022031017</v>
      </c>
      <c r="B20" s="40" t="s">
        <v>35</v>
      </c>
      <c r="C20" s="16">
        <v>925.87</v>
      </c>
      <c r="D20" s="57" t="s">
        <v>141</v>
      </c>
      <c r="E20" s="62">
        <v>44628</v>
      </c>
      <c r="F20" s="41" t="s">
        <v>48</v>
      </c>
      <c r="G20" s="41" t="s">
        <v>49</v>
      </c>
      <c r="H20" s="8">
        <v>45952671</v>
      </c>
      <c r="I20" s="9"/>
      <c r="J20" s="40" t="str">
        <f>B20</f>
        <v>potraviny</v>
      </c>
      <c r="K20" s="16">
        <f>C20</f>
        <v>925.87</v>
      </c>
      <c r="L20" s="7">
        <v>44624</v>
      </c>
      <c r="M20" s="41" t="str">
        <f aca="true" t="shared" si="4" ref="M20:O21">F20</f>
        <v>METRO Cash and Carry SR s.r.o.</v>
      </c>
      <c r="N20" s="41" t="str">
        <f t="shared" si="4"/>
        <v>Senecká cesta 1881,900 28  Ivanka pri Dunaji</v>
      </c>
      <c r="O20" s="8">
        <f t="shared" si="4"/>
        <v>45952671</v>
      </c>
      <c r="P20" s="9" t="s">
        <v>32</v>
      </c>
      <c r="Q20" s="9" t="s">
        <v>33</v>
      </c>
    </row>
    <row r="21" spans="1:17" ht="36" customHeight="1">
      <c r="A21" s="10">
        <v>2022031018</v>
      </c>
      <c r="B21" s="40" t="s">
        <v>330</v>
      </c>
      <c r="C21" s="16">
        <v>433.01</v>
      </c>
      <c r="D21" s="6"/>
      <c r="E21" s="7">
        <v>44628</v>
      </c>
      <c r="F21" s="12" t="s">
        <v>331</v>
      </c>
      <c r="G21" s="12" t="s">
        <v>332</v>
      </c>
      <c r="H21" s="13">
        <v>31342213</v>
      </c>
      <c r="I21" s="9" t="s">
        <v>333</v>
      </c>
      <c r="J21" s="40" t="str">
        <f>B21</f>
        <v>prac. prostriedky</v>
      </c>
      <c r="K21" s="16">
        <f>C21</f>
        <v>433.01</v>
      </c>
      <c r="L21" s="7">
        <v>44624</v>
      </c>
      <c r="M21" s="41" t="str">
        <f t="shared" si="4"/>
        <v>ECOLAB s.r.o.</v>
      </c>
      <c r="N21" s="41" t="str">
        <f t="shared" si="4"/>
        <v>Čajakova 18, 811 05 Bratislava</v>
      </c>
      <c r="O21" s="8">
        <f t="shared" si="4"/>
        <v>31342213</v>
      </c>
      <c r="P21" s="9" t="s">
        <v>32</v>
      </c>
      <c r="Q21" s="9" t="s">
        <v>33</v>
      </c>
    </row>
    <row r="22" spans="1:17" ht="36" customHeight="1">
      <c r="A22" s="10">
        <v>2022031019</v>
      </c>
      <c r="B22" s="40" t="s">
        <v>37</v>
      </c>
      <c r="C22" s="16">
        <v>5.99</v>
      </c>
      <c r="D22" s="10" t="s">
        <v>119</v>
      </c>
      <c r="E22" s="7">
        <v>44599</v>
      </c>
      <c r="F22" s="44" t="s">
        <v>38</v>
      </c>
      <c r="G22" s="44" t="s">
        <v>39</v>
      </c>
      <c r="H22" s="13">
        <v>35763469</v>
      </c>
      <c r="I22" s="9"/>
      <c r="J22" s="40"/>
      <c r="K22" s="16"/>
      <c r="L22" s="7"/>
      <c r="M22" s="41"/>
      <c r="N22" s="41"/>
      <c r="O22" s="8"/>
      <c r="P22" s="9"/>
      <c r="Q22" s="9"/>
    </row>
    <row r="23" spans="1:17" ht="36" customHeight="1">
      <c r="A23" s="10">
        <v>2022031020</v>
      </c>
      <c r="B23" s="40" t="s">
        <v>35</v>
      </c>
      <c r="C23" s="16">
        <v>434.54</v>
      </c>
      <c r="D23" s="6" t="s">
        <v>143</v>
      </c>
      <c r="E23" s="7">
        <v>44626</v>
      </c>
      <c r="F23" s="40" t="s">
        <v>112</v>
      </c>
      <c r="G23" s="41" t="s">
        <v>113</v>
      </c>
      <c r="H23" s="8">
        <v>17260752</v>
      </c>
      <c r="I23" s="9" t="s">
        <v>334</v>
      </c>
      <c r="J23" s="40" t="str">
        <f aca="true" t="shared" si="5" ref="J23:K38">B23</f>
        <v>potraviny</v>
      </c>
      <c r="K23" s="16">
        <f t="shared" si="5"/>
        <v>434.54</v>
      </c>
      <c r="L23" s="7">
        <v>44621</v>
      </c>
      <c r="M23" s="41" t="str">
        <f aca="true" t="shared" si="6" ref="M23:O38">F23</f>
        <v>Zoltán Jánosdeák - Jánosdeák</v>
      </c>
      <c r="N23" s="41" t="str">
        <f>G23</f>
        <v>Vinohradná 101, 049 11 Plešivec</v>
      </c>
      <c r="O23" s="8">
        <f>H23</f>
        <v>17260752</v>
      </c>
      <c r="P23" s="9" t="s">
        <v>6</v>
      </c>
      <c r="Q23" s="9" t="s">
        <v>34</v>
      </c>
    </row>
    <row r="24" spans="1:17" ht="36" customHeight="1">
      <c r="A24" s="10">
        <v>2022031021</v>
      </c>
      <c r="B24" s="40" t="s">
        <v>46</v>
      </c>
      <c r="C24" s="16">
        <v>836.86</v>
      </c>
      <c r="D24" s="56" t="s">
        <v>124</v>
      </c>
      <c r="E24" s="62">
        <v>44624</v>
      </c>
      <c r="F24" s="44" t="s">
        <v>10</v>
      </c>
      <c r="G24" s="44" t="s">
        <v>11</v>
      </c>
      <c r="H24" s="13">
        <v>47925914</v>
      </c>
      <c r="I24" s="21" t="s">
        <v>335</v>
      </c>
      <c r="J24" s="40" t="str">
        <f t="shared" si="5"/>
        <v>lieky</v>
      </c>
      <c r="K24" s="16">
        <f t="shared" si="5"/>
        <v>836.86</v>
      </c>
      <c r="L24" s="7">
        <v>44622</v>
      </c>
      <c r="M24" s="41" t="str">
        <f t="shared" si="6"/>
        <v>ATONA s.r.o.</v>
      </c>
      <c r="N24" s="41" t="str">
        <f t="shared" si="6"/>
        <v>Okružná 30, 048 01 Rožňava</v>
      </c>
      <c r="O24" s="8">
        <f t="shared" si="6"/>
        <v>47925914</v>
      </c>
      <c r="P24" s="9" t="s">
        <v>32</v>
      </c>
      <c r="Q24" s="9" t="s">
        <v>33</v>
      </c>
    </row>
    <row r="25" spans="1:22" ht="36" customHeight="1">
      <c r="A25" s="10">
        <v>2022031022</v>
      </c>
      <c r="B25" s="40" t="s">
        <v>46</v>
      </c>
      <c r="C25" s="16">
        <v>331.53</v>
      </c>
      <c r="D25" s="56" t="s">
        <v>124</v>
      </c>
      <c r="E25" s="62">
        <v>44624</v>
      </c>
      <c r="F25" s="44" t="s">
        <v>10</v>
      </c>
      <c r="G25" s="44" t="s">
        <v>11</v>
      </c>
      <c r="H25" s="13">
        <v>47925914</v>
      </c>
      <c r="I25" s="21" t="s">
        <v>336</v>
      </c>
      <c r="J25" s="40" t="str">
        <f t="shared" si="5"/>
        <v>lieky</v>
      </c>
      <c r="K25" s="16">
        <f t="shared" si="5"/>
        <v>331.53</v>
      </c>
      <c r="L25" s="7">
        <v>44623</v>
      </c>
      <c r="M25" s="41" t="str">
        <f t="shared" si="6"/>
        <v>ATONA s.r.o.</v>
      </c>
      <c r="N25" s="41" t="str">
        <f t="shared" si="6"/>
        <v>Okružná 30, 048 01 Rožňava</v>
      </c>
      <c r="O25" s="8">
        <f t="shared" si="6"/>
        <v>47925914</v>
      </c>
      <c r="P25" s="9" t="s">
        <v>32</v>
      </c>
      <c r="Q25" s="9" t="s">
        <v>33</v>
      </c>
      <c r="U25" s="34"/>
      <c r="V25" s="81"/>
    </row>
    <row r="26" spans="1:22" ht="36" customHeight="1">
      <c r="A26" s="10">
        <v>2022031023</v>
      </c>
      <c r="B26" s="40" t="s">
        <v>46</v>
      </c>
      <c r="C26" s="16">
        <v>1123.27</v>
      </c>
      <c r="D26" s="56" t="s">
        <v>124</v>
      </c>
      <c r="E26" s="62">
        <v>44624</v>
      </c>
      <c r="F26" s="44" t="s">
        <v>10</v>
      </c>
      <c r="G26" s="44" t="s">
        <v>11</v>
      </c>
      <c r="H26" s="13">
        <v>47925914</v>
      </c>
      <c r="I26" s="21" t="s">
        <v>337</v>
      </c>
      <c r="J26" s="40" t="str">
        <f t="shared" si="5"/>
        <v>lieky</v>
      </c>
      <c r="K26" s="16">
        <f t="shared" si="5"/>
        <v>1123.27</v>
      </c>
      <c r="L26" s="7">
        <v>44623</v>
      </c>
      <c r="M26" s="41" t="str">
        <f t="shared" si="6"/>
        <v>ATONA s.r.o.</v>
      </c>
      <c r="N26" s="41" t="str">
        <f t="shared" si="6"/>
        <v>Okružná 30, 048 01 Rožňava</v>
      </c>
      <c r="O26" s="8">
        <f t="shared" si="6"/>
        <v>47925914</v>
      </c>
      <c r="P26" s="9" t="s">
        <v>32</v>
      </c>
      <c r="Q26" s="9" t="s">
        <v>33</v>
      </c>
      <c r="U26" s="34"/>
      <c r="V26" s="34"/>
    </row>
    <row r="27" spans="1:22" ht="36" customHeight="1">
      <c r="A27" s="10">
        <v>2022031024</v>
      </c>
      <c r="B27" s="40" t="s">
        <v>46</v>
      </c>
      <c r="C27" s="16">
        <v>1267.53</v>
      </c>
      <c r="D27" s="56" t="s">
        <v>124</v>
      </c>
      <c r="E27" s="62">
        <v>44624</v>
      </c>
      <c r="F27" s="44" t="s">
        <v>10</v>
      </c>
      <c r="G27" s="44" t="s">
        <v>11</v>
      </c>
      <c r="H27" s="13">
        <v>47925914</v>
      </c>
      <c r="I27" s="21" t="s">
        <v>338</v>
      </c>
      <c r="J27" s="40" t="str">
        <f t="shared" si="5"/>
        <v>lieky</v>
      </c>
      <c r="K27" s="16">
        <f t="shared" si="5"/>
        <v>1267.53</v>
      </c>
      <c r="L27" s="7">
        <v>44623</v>
      </c>
      <c r="M27" s="41" t="str">
        <f t="shared" si="6"/>
        <v>ATONA s.r.o.</v>
      </c>
      <c r="N27" s="41" t="str">
        <f t="shared" si="6"/>
        <v>Okružná 30, 048 01 Rožňava</v>
      </c>
      <c r="O27" s="8">
        <f t="shared" si="6"/>
        <v>47925914</v>
      </c>
      <c r="P27" s="9" t="s">
        <v>32</v>
      </c>
      <c r="Q27" s="9" t="s">
        <v>33</v>
      </c>
      <c r="U27" s="34"/>
      <c r="V27" s="34"/>
    </row>
    <row r="28" spans="1:17" ht="36" customHeight="1">
      <c r="A28" s="10">
        <v>2022031025</v>
      </c>
      <c r="B28" s="40" t="s">
        <v>35</v>
      </c>
      <c r="C28" s="16">
        <v>296.02</v>
      </c>
      <c r="D28" s="57" t="s">
        <v>141</v>
      </c>
      <c r="E28" s="62">
        <v>44630</v>
      </c>
      <c r="F28" s="41" t="s">
        <v>48</v>
      </c>
      <c r="G28" s="41" t="s">
        <v>49</v>
      </c>
      <c r="H28" s="8">
        <v>45952671</v>
      </c>
      <c r="I28" s="9"/>
      <c r="J28" s="40" t="str">
        <f t="shared" si="5"/>
        <v>potraviny</v>
      </c>
      <c r="K28" s="16">
        <f t="shared" si="5"/>
        <v>296.02</v>
      </c>
      <c r="L28" s="7">
        <v>44629</v>
      </c>
      <c r="M28" s="41" t="str">
        <f t="shared" si="6"/>
        <v>METRO Cash and Carry SR s.r.o.</v>
      </c>
      <c r="N28" s="41" t="str">
        <f t="shared" si="6"/>
        <v>Senecká cesta 1881,900 28  Ivanka pri Dunaji</v>
      </c>
      <c r="O28" s="8">
        <f t="shared" si="6"/>
        <v>45952671</v>
      </c>
      <c r="P28" s="9" t="s">
        <v>32</v>
      </c>
      <c r="Q28" s="9" t="s">
        <v>33</v>
      </c>
    </row>
    <row r="29" spans="1:17" ht="36" customHeight="1">
      <c r="A29" s="10">
        <v>2022031026</v>
      </c>
      <c r="B29" s="40" t="s">
        <v>35</v>
      </c>
      <c r="C29" s="16">
        <v>421.49</v>
      </c>
      <c r="D29" s="57" t="s">
        <v>141</v>
      </c>
      <c r="E29" s="62">
        <v>44630</v>
      </c>
      <c r="F29" s="41" t="s">
        <v>48</v>
      </c>
      <c r="G29" s="41" t="s">
        <v>49</v>
      </c>
      <c r="H29" s="8">
        <v>45952671</v>
      </c>
      <c r="I29" s="9" t="s">
        <v>339</v>
      </c>
      <c r="J29" s="40" t="str">
        <f t="shared" si="5"/>
        <v>potraviny</v>
      </c>
      <c r="K29" s="16">
        <f t="shared" si="5"/>
        <v>421.49</v>
      </c>
      <c r="L29" s="7">
        <v>44628</v>
      </c>
      <c r="M29" s="41" t="str">
        <f t="shared" si="6"/>
        <v>METRO Cash and Carry SR s.r.o.</v>
      </c>
      <c r="N29" s="41" t="str">
        <f t="shared" si="6"/>
        <v>Senecká cesta 1881,900 28  Ivanka pri Dunaji</v>
      </c>
      <c r="O29" s="8">
        <f t="shared" si="6"/>
        <v>45952671</v>
      </c>
      <c r="P29" s="9" t="s">
        <v>6</v>
      </c>
      <c r="Q29" s="9" t="s">
        <v>34</v>
      </c>
    </row>
    <row r="30" spans="1:17" ht="36" customHeight="1">
      <c r="A30" s="10">
        <v>2022031027</v>
      </c>
      <c r="B30" s="40" t="s">
        <v>35</v>
      </c>
      <c r="C30" s="16">
        <v>411.13</v>
      </c>
      <c r="D30" s="57" t="s">
        <v>142</v>
      </c>
      <c r="E30" s="62">
        <v>44631</v>
      </c>
      <c r="F30" s="41" t="s">
        <v>114</v>
      </c>
      <c r="G30" s="41" t="s">
        <v>45</v>
      </c>
      <c r="H30" s="8">
        <v>36019208</v>
      </c>
      <c r="I30" s="9"/>
      <c r="J30" s="40" t="str">
        <f t="shared" si="5"/>
        <v>potraviny</v>
      </c>
      <c r="K30" s="16">
        <f t="shared" si="5"/>
        <v>411.13</v>
      </c>
      <c r="L30" s="7">
        <v>44627</v>
      </c>
      <c r="M30" s="41" t="str">
        <f t="shared" si="6"/>
        <v>INMEDIA, spol.s.r.o.</v>
      </c>
      <c r="N30" s="41" t="str">
        <f t="shared" si="6"/>
        <v>Námestie SNP 11, 960,01 Zvolen</v>
      </c>
      <c r="O30" s="8">
        <f t="shared" si="6"/>
        <v>36019208</v>
      </c>
      <c r="P30" s="9" t="s">
        <v>32</v>
      </c>
      <c r="Q30" s="9" t="s">
        <v>33</v>
      </c>
    </row>
    <row r="31" spans="1:18" ht="36" customHeight="1">
      <c r="A31" s="10">
        <v>2022031028</v>
      </c>
      <c r="B31" s="40" t="s">
        <v>35</v>
      </c>
      <c r="C31" s="16">
        <v>51.96</v>
      </c>
      <c r="D31" s="57" t="s">
        <v>142</v>
      </c>
      <c r="E31" s="62">
        <v>44631</v>
      </c>
      <c r="F31" s="41" t="s">
        <v>114</v>
      </c>
      <c r="G31" s="41" t="s">
        <v>45</v>
      </c>
      <c r="H31" s="8">
        <v>36019208</v>
      </c>
      <c r="I31" s="9"/>
      <c r="J31" s="40" t="str">
        <f t="shared" si="5"/>
        <v>potraviny</v>
      </c>
      <c r="K31" s="16">
        <f t="shared" si="5"/>
        <v>51.96</v>
      </c>
      <c r="L31" s="7">
        <v>44627</v>
      </c>
      <c r="M31" s="41" t="str">
        <f t="shared" si="6"/>
        <v>INMEDIA, spol.s.r.o.</v>
      </c>
      <c r="N31" s="41" t="str">
        <f t="shared" si="6"/>
        <v>Námestie SNP 11, 960,01 Zvolen</v>
      </c>
      <c r="O31" s="8">
        <f t="shared" si="6"/>
        <v>36019208</v>
      </c>
      <c r="P31" s="9" t="s">
        <v>32</v>
      </c>
      <c r="Q31" s="9" t="s">
        <v>33</v>
      </c>
      <c r="R31" s="86"/>
    </row>
    <row r="32" spans="1:22" ht="36" customHeight="1">
      <c r="A32" s="10">
        <v>2022031029</v>
      </c>
      <c r="B32" s="40" t="s">
        <v>340</v>
      </c>
      <c r="C32" s="16">
        <v>320.99</v>
      </c>
      <c r="D32" s="6"/>
      <c r="E32" s="7">
        <v>44630</v>
      </c>
      <c r="F32" s="40" t="s">
        <v>47</v>
      </c>
      <c r="G32" s="41" t="s">
        <v>99</v>
      </c>
      <c r="H32" s="33">
        <v>17081173</v>
      </c>
      <c r="I32" s="9" t="s">
        <v>341</v>
      </c>
      <c r="J32" s="40" t="str">
        <f t="shared" si="5"/>
        <v>tonery, ESET</v>
      </c>
      <c r="K32" s="16">
        <f t="shared" si="5"/>
        <v>320.99</v>
      </c>
      <c r="L32" s="7">
        <v>44628</v>
      </c>
      <c r="M32" s="41" t="str">
        <f t="shared" si="6"/>
        <v>CompAct-spoločnosť s ručením obmedzeným Rožňava</v>
      </c>
      <c r="N32" s="41" t="str">
        <f t="shared" si="6"/>
        <v>Šafárikova 17, 048 01 Rožňava</v>
      </c>
      <c r="O32" s="8">
        <f t="shared" si="6"/>
        <v>17081173</v>
      </c>
      <c r="P32" s="9" t="s">
        <v>32</v>
      </c>
      <c r="Q32" s="9" t="s">
        <v>33</v>
      </c>
      <c r="R32" s="86"/>
      <c r="U32" s="34"/>
      <c r="V32" s="81"/>
    </row>
    <row r="33" spans="1:22" ht="36" customHeight="1">
      <c r="A33" s="10">
        <v>2022031030</v>
      </c>
      <c r="B33" s="40" t="s">
        <v>342</v>
      </c>
      <c r="C33" s="16">
        <v>1126.3</v>
      </c>
      <c r="D33" s="57"/>
      <c r="E33" s="62">
        <v>44634</v>
      </c>
      <c r="F33" s="41" t="s">
        <v>343</v>
      </c>
      <c r="G33" s="41" t="s">
        <v>344</v>
      </c>
      <c r="H33" s="8">
        <v>47786892</v>
      </c>
      <c r="I33" s="9"/>
      <c r="J33" s="40" t="str">
        <f t="shared" si="5"/>
        <v>čerpadlo - záloha</v>
      </c>
      <c r="K33" s="16">
        <f t="shared" si="5"/>
        <v>1126.3</v>
      </c>
      <c r="L33" s="7">
        <v>44634</v>
      </c>
      <c r="M33" s="41" t="str">
        <f t="shared" si="6"/>
        <v>PRODO s.r.o.</v>
      </c>
      <c r="N33" s="41" t="str">
        <f t="shared" si="6"/>
        <v>Teplická 34, 058 01 Poprad</v>
      </c>
      <c r="O33" s="8">
        <f t="shared" si="6"/>
        <v>47786892</v>
      </c>
      <c r="P33" s="9" t="s">
        <v>32</v>
      </c>
      <c r="Q33" s="9" t="s">
        <v>33</v>
      </c>
      <c r="R33" s="86"/>
      <c r="U33" s="34"/>
      <c r="V33" s="34"/>
    </row>
    <row r="34" spans="1:22" ht="36" customHeight="1">
      <c r="A34" s="10">
        <v>2022031031</v>
      </c>
      <c r="B34" s="40" t="s">
        <v>35</v>
      </c>
      <c r="C34" s="16">
        <v>1038.66</v>
      </c>
      <c r="D34" s="57" t="s">
        <v>141</v>
      </c>
      <c r="E34" s="62">
        <v>44635</v>
      </c>
      <c r="F34" s="41" t="s">
        <v>48</v>
      </c>
      <c r="G34" s="41" t="s">
        <v>49</v>
      </c>
      <c r="H34" s="8">
        <v>45952671</v>
      </c>
      <c r="I34" s="9"/>
      <c r="J34" s="40" t="str">
        <f t="shared" si="5"/>
        <v>potraviny</v>
      </c>
      <c r="K34" s="16">
        <f t="shared" si="5"/>
        <v>1038.66</v>
      </c>
      <c r="L34" s="7">
        <v>44634</v>
      </c>
      <c r="M34" s="41" t="str">
        <f t="shared" si="6"/>
        <v>METRO Cash and Carry SR s.r.o.</v>
      </c>
      <c r="N34" s="41" t="str">
        <f t="shared" si="6"/>
        <v>Senecká cesta 1881,900 28  Ivanka pri Dunaji</v>
      </c>
      <c r="O34" s="8">
        <f t="shared" si="6"/>
        <v>45952671</v>
      </c>
      <c r="P34" s="9" t="s">
        <v>32</v>
      </c>
      <c r="Q34" s="9" t="s">
        <v>33</v>
      </c>
      <c r="R34" s="86"/>
      <c r="U34" s="34"/>
      <c r="V34" s="34"/>
    </row>
    <row r="35" spans="1:18" ht="36" customHeight="1">
      <c r="A35" s="10">
        <v>2022031032</v>
      </c>
      <c r="B35" s="40" t="s">
        <v>46</v>
      </c>
      <c r="C35" s="16">
        <v>1880.57</v>
      </c>
      <c r="D35" s="56" t="s">
        <v>124</v>
      </c>
      <c r="E35" s="62">
        <v>44634</v>
      </c>
      <c r="F35" s="44" t="s">
        <v>10</v>
      </c>
      <c r="G35" s="44" t="s">
        <v>11</v>
      </c>
      <c r="H35" s="13">
        <v>47925914</v>
      </c>
      <c r="I35" s="21" t="s">
        <v>345</v>
      </c>
      <c r="J35" s="40" t="str">
        <f t="shared" si="5"/>
        <v>lieky</v>
      </c>
      <c r="K35" s="16">
        <f t="shared" si="5"/>
        <v>1880.57</v>
      </c>
      <c r="L35" s="7">
        <v>44629</v>
      </c>
      <c r="M35" s="41" t="str">
        <f t="shared" si="6"/>
        <v>ATONA s.r.o.</v>
      </c>
      <c r="N35" s="41" t="str">
        <f t="shared" si="6"/>
        <v>Okružná 30, 048 01 Rožňava</v>
      </c>
      <c r="O35" s="8">
        <f t="shared" si="6"/>
        <v>47925914</v>
      </c>
      <c r="P35" s="9" t="s">
        <v>32</v>
      </c>
      <c r="Q35" s="9" t="s">
        <v>33</v>
      </c>
      <c r="R35" s="86"/>
    </row>
    <row r="36" spans="1:18" ht="36" customHeight="1">
      <c r="A36" s="10">
        <v>2022031033</v>
      </c>
      <c r="B36" s="40" t="s">
        <v>46</v>
      </c>
      <c r="C36" s="16">
        <v>1669.16</v>
      </c>
      <c r="D36" s="56" t="s">
        <v>124</v>
      </c>
      <c r="E36" s="62">
        <v>44634</v>
      </c>
      <c r="F36" s="44" t="s">
        <v>10</v>
      </c>
      <c r="G36" s="44" t="s">
        <v>11</v>
      </c>
      <c r="H36" s="13">
        <v>47925914</v>
      </c>
      <c r="I36" s="21" t="s">
        <v>346</v>
      </c>
      <c r="J36" s="40" t="str">
        <f t="shared" si="5"/>
        <v>lieky</v>
      </c>
      <c r="K36" s="16">
        <f t="shared" si="5"/>
        <v>1669.16</v>
      </c>
      <c r="L36" s="7">
        <v>44631</v>
      </c>
      <c r="M36" s="41" t="str">
        <f t="shared" si="6"/>
        <v>ATONA s.r.o.</v>
      </c>
      <c r="N36" s="41" t="str">
        <f t="shared" si="6"/>
        <v>Okružná 30, 048 01 Rožňava</v>
      </c>
      <c r="O36" s="8">
        <f t="shared" si="6"/>
        <v>47925914</v>
      </c>
      <c r="P36" s="9" t="s">
        <v>32</v>
      </c>
      <c r="Q36" s="9" t="s">
        <v>33</v>
      </c>
      <c r="R36" s="86"/>
    </row>
    <row r="37" spans="1:18" ht="36" customHeight="1">
      <c r="A37" s="10">
        <v>2022031034</v>
      </c>
      <c r="B37" s="40" t="s">
        <v>46</v>
      </c>
      <c r="C37" s="16">
        <v>587.73</v>
      </c>
      <c r="D37" s="56" t="s">
        <v>124</v>
      </c>
      <c r="E37" s="62">
        <v>44634</v>
      </c>
      <c r="F37" s="44" t="s">
        <v>10</v>
      </c>
      <c r="G37" s="44" t="s">
        <v>11</v>
      </c>
      <c r="H37" s="13">
        <v>47925914</v>
      </c>
      <c r="I37" s="21" t="s">
        <v>347</v>
      </c>
      <c r="J37" s="40" t="str">
        <f t="shared" si="5"/>
        <v>lieky</v>
      </c>
      <c r="K37" s="16">
        <f t="shared" si="5"/>
        <v>587.73</v>
      </c>
      <c r="L37" s="7">
        <v>44631</v>
      </c>
      <c r="M37" s="41" t="str">
        <f t="shared" si="6"/>
        <v>ATONA s.r.o.</v>
      </c>
      <c r="N37" s="41" t="str">
        <f t="shared" si="6"/>
        <v>Okružná 30, 048 01 Rožňava</v>
      </c>
      <c r="O37" s="8">
        <f t="shared" si="6"/>
        <v>47925914</v>
      </c>
      <c r="P37" s="9" t="s">
        <v>32</v>
      </c>
      <c r="Q37" s="9" t="s">
        <v>33</v>
      </c>
      <c r="R37" s="86"/>
    </row>
    <row r="38" spans="1:18" ht="36" customHeight="1">
      <c r="A38" s="10">
        <v>2022031035</v>
      </c>
      <c r="B38" s="40" t="s">
        <v>46</v>
      </c>
      <c r="C38" s="16">
        <v>742.74</v>
      </c>
      <c r="D38" s="56" t="s">
        <v>124</v>
      </c>
      <c r="E38" s="62">
        <v>44634</v>
      </c>
      <c r="F38" s="44" t="s">
        <v>10</v>
      </c>
      <c r="G38" s="44" t="s">
        <v>11</v>
      </c>
      <c r="H38" s="13">
        <v>47925914</v>
      </c>
      <c r="I38" s="21" t="s">
        <v>348</v>
      </c>
      <c r="J38" s="40" t="str">
        <f t="shared" si="5"/>
        <v>lieky</v>
      </c>
      <c r="K38" s="16">
        <f t="shared" si="5"/>
        <v>742.74</v>
      </c>
      <c r="L38" s="7">
        <v>44629</v>
      </c>
      <c r="M38" s="41" t="str">
        <f t="shared" si="6"/>
        <v>ATONA s.r.o.</v>
      </c>
      <c r="N38" s="41" t="str">
        <f t="shared" si="6"/>
        <v>Okružná 30, 048 01 Rožňava</v>
      </c>
      <c r="O38" s="8">
        <f t="shared" si="6"/>
        <v>47925914</v>
      </c>
      <c r="P38" s="9" t="s">
        <v>32</v>
      </c>
      <c r="Q38" s="9" t="s">
        <v>33</v>
      </c>
      <c r="R38" s="86"/>
    </row>
    <row r="39" spans="1:18" ht="36" customHeight="1">
      <c r="A39" s="10">
        <v>2022031036</v>
      </c>
      <c r="B39" s="40" t="s">
        <v>35</v>
      </c>
      <c r="C39" s="16">
        <v>472.57</v>
      </c>
      <c r="D39" s="6" t="s">
        <v>143</v>
      </c>
      <c r="E39" s="7">
        <v>44633</v>
      </c>
      <c r="F39" s="40" t="s">
        <v>112</v>
      </c>
      <c r="G39" s="41" t="s">
        <v>113</v>
      </c>
      <c r="H39" s="8">
        <v>17260752</v>
      </c>
      <c r="I39" s="9" t="s">
        <v>349</v>
      </c>
      <c r="J39" s="40" t="str">
        <f>B39</f>
        <v>potraviny</v>
      </c>
      <c r="K39" s="16">
        <f>C39</f>
        <v>472.57</v>
      </c>
      <c r="L39" s="7">
        <v>44630</v>
      </c>
      <c r="M39" s="41" t="str">
        <f>F39</f>
        <v>Zoltán Jánosdeák - Jánosdeák</v>
      </c>
      <c r="N39" s="41" t="str">
        <f>G39</f>
        <v>Vinohradná 101, 049 11 Plešivec</v>
      </c>
      <c r="O39" s="8">
        <f>H39</f>
        <v>17260752</v>
      </c>
      <c r="P39" s="9" t="s">
        <v>6</v>
      </c>
      <c r="Q39" s="9" t="s">
        <v>34</v>
      </c>
      <c r="R39" s="86"/>
    </row>
    <row r="40" spans="1:18" ht="36" customHeight="1">
      <c r="A40" s="10">
        <v>2022031037</v>
      </c>
      <c r="B40" s="40" t="s">
        <v>350</v>
      </c>
      <c r="C40" s="16">
        <v>801.47</v>
      </c>
      <c r="D40" s="10">
        <v>4020004007</v>
      </c>
      <c r="E40" s="7">
        <v>44634</v>
      </c>
      <c r="F40" s="44" t="s">
        <v>243</v>
      </c>
      <c r="G40" s="44" t="s">
        <v>244</v>
      </c>
      <c r="H40" s="13">
        <v>36570460</v>
      </c>
      <c r="I40" s="9"/>
      <c r="J40" s="40"/>
      <c r="K40" s="16"/>
      <c r="L40" s="7"/>
      <c r="M40" s="41"/>
      <c r="N40" s="41"/>
      <c r="O40" s="8"/>
      <c r="P40" s="9"/>
      <c r="Q40" s="9"/>
      <c r="R40" s="86"/>
    </row>
    <row r="41" spans="1:18" ht="36" customHeight="1">
      <c r="A41" s="10">
        <v>2022031038</v>
      </c>
      <c r="B41" s="40" t="s">
        <v>2</v>
      </c>
      <c r="C41" s="16">
        <v>77.4</v>
      </c>
      <c r="D41" s="10">
        <v>162700</v>
      </c>
      <c r="E41" s="7">
        <v>44635</v>
      </c>
      <c r="F41" s="44" t="s">
        <v>71</v>
      </c>
      <c r="G41" s="44" t="s">
        <v>72</v>
      </c>
      <c r="H41" s="13">
        <v>17335949</v>
      </c>
      <c r="I41" s="9"/>
      <c r="J41" s="40"/>
      <c r="K41" s="16"/>
      <c r="L41" s="7"/>
      <c r="M41" s="41"/>
      <c r="N41" s="41"/>
      <c r="O41" s="8"/>
      <c r="P41" s="9"/>
      <c r="Q41" s="9"/>
      <c r="R41" s="86"/>
    </row>
    <row r="42" spans="1:18" ht="36" customHeight="1">
      <c r="A42" s="10">
        <v>2022031039</v>
      </c>
      <c r="B42" s="40" t="s">
        <v>351</v>
      </c>
      <c r="C42" s="16">
        <v>420</v>
      </c>
      <c r="D42" s="98"/>
      <c r="E42" s="7">
        <v>44624</v>
      </c>
      <c r="F42" s="40" t="s">
        <v>352</v>
      </c>
      <c r="G42" s="41" t="s">
        <v>353</v>
      </c>
      <c r="H42" s="8">
        <v>30228182</v>
      </c>
      <c r="I42" s="9"/>
      <c r="J42" s="40"/>
      <c r="K42" s="16"/>
      <c r="L42" s="7"/>
      <c r="M42" s="41"/>
      <c r="N42" s="41"/>
      <c r="O42" s="8"/>
      <c r="P42" s="9"/>
      <c r="Q42" s="9"/>
      <c r="R42" s="86"/>
    </row>
    <row r="43" spans="1:17" ht="36" customHeight="1">
      <c r="A43" s="10">
        <v>2022031040</v>
      </c>
      <c r="B43" s="40" t="s">
        <v>354</v>
      </c>
      <c r="C43" s="16">
        <v>106.8</v>
      </c>
      <c r="D43" s="57"/>
      <c r="E43" s="62">
        <v>44624</v>
      </c>
      <c r="F43" s="40" t="s">
        <v>352</v>
      </c>
      <c r="G43" s="41" t="s">
        <v>353</v>
      </c>
      <c r="H43" s="8">
        <v>30228182</v>
      </c>
      <c r="I43" s="9"/>
      <c r="J43" s="40"/>
      <c r="K43" s="16"/>
      <c r="L43" s="7"/>
      <c r="M43" s="41"/>
      <c r="N43" s="41"/>
      <c r="O43" s="8"/>
      <c r="P43" s="9"/>
      <c r="Q43" s="9"/>
    </row>
    <row r="44" spans="1:18" ht="36" customHeight="1">
      <c r="A44" s="10">
        <v>2022031041</v>
      </c>
      <c r="B44" s="40" t="s">
        <v>35</v>
      </c>
      <c r="C44" s="16">
        <v>465.59</v>
      </c>
      <c r="D44" s="57" t="s">
        <v>142</v>
      </c>
      <c r="E44" s="62">
        <v>44638</v>
      </c>
      <c r="F44" s="41" t="s">
        <v>114</v>
      </c>
      <c r="G44" s="41" t="s">
        <v>45</v>
      </c>
      <c r="H44" s="8">
        <v>36019208</v>
      </c>
      <c r="I44" s="9"/>
      <c r="J44" s="40" t="str">
        <f aca="true" t="shared" si="7" ref="J44:K48">B44</f>
        <v>potraviny</v>
      </c>
      <c r="K44" s="16">
        <f t="shared" si="7"/>
        <v>465.59</v>
      </c>
      <c r="L44" s="7">
        <v>44627</v>
      </c>
      <c r="M44" s="41" t="str">
        <f aca="true" t="shared" si="8" ref="M44:O48">F44</f>
        <v>INMEDIA, spol.s.r.o.</v>
      </c>
      <c r="N44" s="41" t="str">
        <f t="shared" si="8"/>
        <v>Námestie SNP 11, 960,01 Zvolen</v>
      </c>
      <c r="O44" s="8">
        <f t="shared" si="8"/>
        <v>36019208</v>
      </c>
      <c r="P44" s="9" t="s">
        <v>32</v>
      </c>
      <c r="Q44" s="9" t="s">
        <v>33</v>
      </c>
      <c r="R44" s="86"/>
    </row>
    <row r="45" spans="1:18" ht="36" customHeight="1">
      <c r="A45" s="10">
        <v>2022031042</v>
      </c>
      <c r="B45" s="40" t="s">
        <v>35</v>
      </c>
      <c r="C45" s="16">
        <v>164.16</v>
      </c>
      <c r="D45" s="57" t="s">
        <v>142</v>
      </c>
      <c r="E45" s="62">
        <v>44638</v>
      </c>
      <c r="F45" s="41" t="s">
        <v>114</v>
      </c>
      <c r="G45" s="41" t="s">
        <v>45</v>
      </c>
      <c r="H45" s="8">
        <v>36019208</v>
      </c>
      <c r="I45" s="9"/>
      <c r="J45" s="40" t="str">
        <f t="shared" si="7"/>
        <v>potraviny</v>
      </c>
      <c r="K45" s="16">
        <f t="shared" si="7"/>
        <v>164.16</v>
      </c>
      <c r="L45" s="7">
        <v>44634</v>
      </c>
      <c r="M45" s="41" t="str">
        <f t="shared" si="8"/>
        <v>INMEDIA, spol.s.r.o.</v>
      </c>
      <c r="N45" s="41" t="str">
        <f t="shared" si="8"/>
        <v>Námestie SNP 11, 960,01 Zvolen</v>
      </c>
      <c r="O45" s="8">
        <f t="shared" si="8"/>
        <v>36019208</v>
      </c>
      <c r="P45" s="9" t="s">
        <v>32</v>
      </c>
      <c r="Q45" s="9" t="s">
        <v>33</v>
      </c>
      <c r="R45" s="86"/>
    </row>
    <row r="46" spans="1:18" ht="36" customHeight="1">
      <c r="A46" s="10">
        <v>2022031043</v>
      </c>
      <c r="B46" s="40" t="s">
        <v>35</v>
      </c>
      <c r="C46" s="16">
        <v>667.6</v>
      </c>
      <c r="D46" s="57" t="s">
        <v>142</v>
      </c>
      <c r="E46" s="62">
        <v>44638</v>
      </c>
      <c r="F46" s="41" t="s">
        <v>114</v>
      </c>
      <c r="G46" s="41" t="s">
        <v>45</v>
      </c>
      <c r="H46" s="8">
        <v>36019208</v>
      </c>
      <c r="I46" s="9" t="s">
        <v>355</v>
      </c>
      <c r="J46" s="40" t="str">
        <f t="shared" si="7"/>
        <v>potraviny</v>
      </c>
      <c r="K46" s="16">
        <f t="shared" si="7"/>
        <v>667.6</v>
      </c>
      <c r="L46" s="7">
        <v>44630</v>
      </c>
      <c r="M46" s="41" t="str">
        <f t="shared" si="8"/>
        <v>INMEDIA, spol.s.r.o.</v>
      </c>
      <c r="N46" s="41" t="str">
        <f t="shared" si="8"/>
        <v>Námestie SNP 11, 960,01 Zvolen</v>
      </c>
      <c r="O46" s="8">
        <f t="shared" si="8"/>
        <v>36019208</v>
      </c>
      <c r="P46" s="9" t="s">
        <v>6</v>
      </c>
      <c r="Q46" s="9" t="s">
        <v>34</v>
      </c>
      <c r="R46" s="86"/>
    </row>
    <row r="47" spans="1:18" ht="36" customHeight="1">
      <c r="A47" s="10">
        <v>2022031044</v>
      </c>
      <c r="B47" s="40" t="s">
        <v>35</v>
      </c>
      <c r="C47" s="16">
        <v>828.36</v>
      </c>
      <c r="D47" s="57" t="s">
        <v>142</v>
      </c>
      <c r="E47" s="62">
        <v>44638</v>
      </c>
      <c r="F47" s="41" t="s">
        <v>114</v>
      </c>
      <c r="G47" s="41" t="s">
        <v>45</v>
      </c>
      <c r="H47" s="8">
        <v>36019208</v>
      </c>
      <c r="I47" s="9" t="s">
        <v>356</v>
      </c>
      <c r="J47" s="40" t="str">
        <f t="shared" si="7"/>
        <v>potraviny</v>
      </c>
      <c r="K47" s="16">
        <f t="shared" si="7"/>
        <v>828.36</v>
      </c>
      <c r="L47" s="7">
        <v>44630</v>
      </c>
      <c r="M47" s="41" t="str">
        <f t="shared" si="8"/>
        <v>INMEDIA, spol.s.r.o.</v>
      </c>
      <c r="N47" s="41" t="str">
        <f t="shared" si="8"/>
        <v>Námestie SNP 11, 960,01 Zvolen</v>
      </c>
      <c r="O47" s="8">
        <f t="shared" si="8"/>
        <v>36019208</v>
      </c>
      <c r="P47" s="9" t="s">
        <v>6</v>
      </c>
      <c r="Q47" s="9" t="s">
        <v>34</v>
      </c>
      <c r="R47" s="86"/>
    </row>
    <row r="48" spans="1:18" ht="36" customHeight="1">
      <c r="A48" s="10">
        <v>2022031045</v>
      </c>
      <c r="B48" s="40" t="s">
        <v>59</v>
      </c>
      <c r="C48" s="16">
        <v>221</v>
      </c>
      <c r="D48" s="6"/>
      <c r="E48" s="7">
        <v>44641</v>
      </c>
      <c r="F48" s="40" t="s">
        <v>47</v>
      </c>
      <c r="G48" s="41" t="s">
        <v>99</v>
      </c>
      <c r="H48" s="33">
        <v>17081173</v>
      </c>
      <c r="I48" s="9" t="s">
        <v>357</v>
      </c>
      <c r="J48" s="40" t="str">
        <f t="shared" si="7"/>
        <v>tonery</v>
      </c>
      <c r="K48" s="16">
        <f t="shared" si="7"/>
        <v>221</v>
      </c>
      <c r="L48" s="7">
        <v>44641</v>
      </c>
      <c r="M48" s="41" t="str">
        <f t="shared" si="8"/>
        <v>CompAct-spoločnosť s ručením obmedzeným Rožňava</v>
      </c>
      <c r="N48" s="41" t="str">
        <f t="shared" si="8"/>
        <v>Šafárikova 17, 048 01 Rožňava</v>
      </c>
      <c r="O48" s="8">
        <f t="shared" si="8"/>
        <v>17081173</v>
      </c>
      <c r="P48" s="9" t="s">
        <v>32</v>
      </c>
      <c r="Q48" s="9" t="s">
        <v>33</v>
      </c>
      <c r="R48" s="86"/>
    </row>
    <row r="49" spans="1:18" ht="36" customHeight="1">
      <c r="A49" s="10">
        <v>2022031046</v>
      </c>
      <c r="B49" s="40" t="s">
        <v>358</v>
      </c>
      <c r="C49" s="16">
        <v>79.62</v>
      </c>
      <c r="D49" s="6"/>
      <c r="E49" s="7">
        <v>44642</v>
      </c>
      <c r="F49" s="12" t="s">
        <v>270</v>
      </c>
      <c r="G49" s="12" t="s">
        <v>271</v>
      </c>
      <c r="H49" s="13">
        <v>36306444</v>
      </c>
      <c r="I49" s="9"/>
      <c r="J49" s="40"/>
      <c r="K49" s="16"/>
      <c r="L49" s="7"/>
      <c r="M49" s="41"/>
      <c r="N49" s="41"/>
      <c r="O49" s="8"/>
      <c r="P49" s="9"/>
      <c r="Q49" s="9"/>
      <c r="R49" s="86"/>
    </row>
    <row r="50" spans="1:17" ht="36" customHeight="1">
      <c r="A50" s="10">
        <v>2022031047</v>
      </c>
      <c r="B50" s="40" t="s">
        <v>46</v>
      </c>
      <c r="C50" s="16">
        <v>865.23</v>
      </c>
      <c r="D50" s="56" t="s">
        <v>124</v>
      </c>
      <c r="E50" s="62">
        <v>44620</v>
      </c>
      <c r="F50" s="44" t="s">
        <v>10</v>
      </c>
      <c r="G50" s="44" t="s">
        <v>11</v>
      </c>
      <c r="H50" s="13">
        <v>47925914</v>
      </c>
      <c r="I50" s="21" t="s">
        <v>359</v>
      </c>
      <c r="J50" s="40" t="str">
        <f aca="true" t="shared" si="9" ref="J50:K55">B50</f>
        <v>lieky</v>
      </c>
      <c r="K50" s="16">
        <f t="shared" si="9"/>
        <v>865.23</v>
      </c>
      <c r="L50" s="7">
        <v>44637</v>
      </c>
      <c r="M50" s="41" t="str">
        <f aca="true" t="shared" si="10" ref="M50:O55">F50</f>
        <v>ATONA s.r.o.</v>
      </c>
      <c r="N50" s="41" t="str">
        <f t="shared" si="10"/>
        <v>Okružná 30, 048 01 Rožňava</v>
      </c>
      <c r="O50" s="8">
        <f t="shared" si="10"/>
        <v>47925914</v>
      </c>
      <c r="P50" s="9" t="s">
        <v>32</v>
      </c>
      <c r="Q50" s="9" t="s">
        <v>33</v>
      </c>
    </row>
    <row r="51" spans="1:17" ht="36" customHeight="1">
      <c r="A51" s="10">
        <v>2022031048</v>
      </c>
      <c r="B51" s="40" t="s">
        <v>46</v>
      </c>
      <c r="C51" s="16">
        <v>1569.68</v>
      </c>
      <c r="D51" s="56" t="s">
        <v>124</v>
      </c>
      <c r="E51" s="62">
        <v>44620</v>
      </c>
      <c r="F51" s="44" t="s">
        <v>10</v>
      </c>
      <c r="G51" s="44" t="s">
        <v>11</v>
      </c>
      <c r="H51" s="13">
        <v>47925914</v>
      </c>
      <c r="I51" s="21" t="s">
        <v>360</v>
      </c>
      <c r="J51" s="40" t="str">
        <f t="shared" si="9"/>
        <v>lieky</v>
      </c>
      <c r="K51" s="16">
        <f t="shared" si="9"/>
        <v>1569.68</v>
      </c>
      <c r="L51" s="7">
        <v>44636</v>
      </c>
      <c r="M51" s="41" t="str">
        <f t="shared" si="10"/>
        <v>ATONA s.r.o.</v>
      </c>
      <c r="N51" s="41" t="str">
        <f t="shared" si="10"/>
        <v>Okružná 30, 048 01 Rožňava</v>
      </c>
      <c r="O51" s="8">
        <f t="shared" si="10"/>
        <v>47925914</v>
      </c>
      <c r="P51" s="9" t="s">
        <v>32</v>
      </c>
      <c r="Q51" s="9" t="s">
        <v>33</v>
      </c>
    </row>
    <row r="52" spans="1:17" ht="36" customHeight="1">
      <c r="A52" s="10">
        <v>2022031049</v>
      </c>
      <c r="B52" s="40" t="s">
        <v>46</v>
      </c>
      <c r="C52" s="16">
        <v>1455.89</v>
      </c>
      <c r="D52" s="56" t="s">
        <v>124</v>
      </c>
      <c r="E52" s="62">
        <v>44620</v>
      </c>
      <c r="F52" s="44" t="s">
        <v>10</v>
      </c>
      <c r="G52" s="44" t="s">
        <v>11</v>
      </c>
      <c r="H52" s="13">
        <v>47925914</v>
      </c>
      <c r="I52" s="21" t="s">
        <v>361</v>
      </c>
      <c r="J52" s="40" t="str">
        <f t="shared" si="9"/>
        <v>lieky</v>
      </c>
      <c r="K52" s="16">
        <f t="shared" si="9"/>
        <v>1455.89</v>
      </c>
      <c r="L52" s="7">
        <v>44637</v>
      </c>
      <c r="M52" s="41" t="str">
        <f t="shared" si="10"/>
        <v>ATONA s.r.o.</v>
      </c>
      <c r="N52" s="41" t="str">
        <f t="shared" si="10"/>
        <v>Okružná 30, 048 01 Rožňava</v>
      </c>
      <c r="O52" s="8">
        <f t="shared" si="10"/>
        <v>47925914</v>
      </c>
      <c r="P52" s="9" t="s">
        <v>32</v>
      </c>
      <c r="Q52" s="9" t="s">
        <v>33</v>
      </c>
    </row>
    <row r="53" spans="1:17" ht="36" customHeight="1">
      <c r="A53" s="10">
        <v>2022031050</v>
      </c>
      <c r="B53" s="40" t="s">
        <v>362</v>
      </c>
      <c r="C53" s="16">
        <v>133.3</v>
      </c>
      <c r="D53" s="57"/>
      <c r="E53" s="62">
        <v>44642</v>
      </c>
      <c r="F53" s="41" t="s">
        <v>363</v>
      </c>
      <c r="G53" s="41" t="s">
        <v>364</v>
      </c>
      <c r="H53" s="8">
        <v>31385770</v>
      </c>
      <c r="I53" s="9"/>
      <c r="J53" s="40" t="str">
        <f t="shared" si="9"/>
        <v>psychodiagnostické testy</v>
      </c>
      <c r="K53" s="16">
        <f t="shared" si="9"/>
        <v>133.3</v>
      </c>
      <c r="L53" s="7">
        <v>44636</v>
      </c>
      <c r="M53" s="41" t="str">
        <f>F53</f>
        <v>Psychodiagnostika, a.s.</v>
      </c>
      <c r="N53" s="41" t="str">
        <f t="shared" si="10"/>
        <v>Mickiewiczova 2, 811 07 Bratislava</v>
      </c>
      <c r="O53" s="8">
        <f t="shared" si="10"/>
        <v>31385770</v>
      </c>
      <c r="P53" s="9" t="s">
        <v>32</v>
      </c>
      <c r="Q53" s="9" t="s">
        <v>33</v>
      </c>
    </row>
    <row r="54" spans="1:18" ht="36" customHeight="1">
      <c r="A54" s="10">
        <v>2022031051</v>
      </c>
      <c r="B54" s="40" t="s">
        <v>35</v>
      </c>
      <c r="C54" s="16">
        <v>241.11</v>
      </c>
      <c r="D54" s="57" t="s">
        <v>141</v>
      </c>
      <c r="E54" s="62">
        <v>44637</v>
      </c>
      <c r="F54" s="41" t="s">
        <v>48</v>
      </c>
      <c r="G54" s="41" t="s">
        <v>49</v>
      </c>
      <c r="H54" s="8">
        <v>45952671</v>
      </c>
      <c r="I54" s="9"/>
      <c r="J54" s="40" t="str">
        <f t="shared" si="9"/>
        <v>potraviny</v>
      </c>
      <c r="K54" s="16">
        <f t="shared" si="9"/>
        <v>241.11</v>
      </c>
      <c r="L54" s="7">
        <v>44635</v>
      </c>
      <c r="M54" s="41" t="str">
        <f>F54</f>
        <v>METRO Cash and Carry SR s.r.o.</v>
      </c>
      <c r="N54" s="41" t="str">
        <f t="shared" si="10"/>
        <v>Senecká cesta 1881,900 28  Ivanka pri Dunaji</v>
      </c>
      <c r="O54" s="8">
        <f t="shared" si="10"/>
        <v>45952671</v>
      </c>
      <c r="P54" s="9" t="s">
        <v>32</v>
      </c>
      <c r="Q54" s="9" t="s">
        <v>33</v>
      </c>
      <c r="R54" s="86"/>
    </row>
    <row r="55" spans="1:18" ht="36" customHeight="1">
      <c r="A55" s="10">
        <v>2022031052</v>
      </c>
      <c r="B55" s="40" t="s">
        <v>35</v>
      </c>
      <c r="C55" s="16">
        <v>58.46</v>
      </c>
      <c r="D55" s="57" t="s">
        <v>141</v>
      </c>
      <c r="E55" s="62">
        <v>44637</v>
      </c>
      <c r="F55" s="41" t="s">
        <v>48</v>
      </c>
      <c r="G55" s="41" t="s">
        <v>49</v>
      </c>
      <c r="H55" s="8">
        <v>45952671</v>
      </c>
      <c r="I55" s="9" t="s">
        <v>365</v>
      </c>
      <c r="J55" s="40" t="str">
        <f t="shared" si="9"/>
        <v>potraviny</v>
      </c>
      <c r="K55" s="16">
        <f t="shared" si="9"/>
        <v>58.46</v>
      </c>
      <c r="L55" s="7">
        <v>44635</v>
      </c>
      <c r="M55" s="41" t="str">
        <f>F55</f>
        <v>METRO Cash and Carry SR s.r.o.</v>
      </c>
      <c r="N55" s="41" t="str">
        <f t="shared" si="10"/>
        <v>Senecká cesta 1881,900 28  Ivanka pri Dunaji</v>
      </c>
      <c r="O55" s="8">
        <f t="shared" si="10"/>
        <v>45952671</v>
      </c>
      <c r="P55" s="9" t="s">
        <v>32</v>
      </c>
      <c r="Q55" s="9" t="s">
        <v>33</v>
      </c>
      <c r="R55" s="86"/>
    </row>
    <row r="56" spans="1:18" ht="36" customHeight="1">
      <c r="A56" s="10">
        <v>2022031053</v>
      </c>
      <c r="B56" s="40" t="s">
        <v>111</v>
      </c>
      <c r="C56" s="16">
        <v>15.9</v>
      </c>
      <c r="D56" s="24">
        <v>30882084</v>
      </c>
      <c r="E56" s="7">
        <v>44642</v>
      </c>
      <c r="F56" s="44" t="s">
        <v>109</v>
      </c>
      <c r="G56" s="44" t="s">
        <v>110</v>
      </c>
      <c r="H56" s="13">
        <v>35701722</v>
      </c>
      <c r="I56" s="9"/>
      <c r="J56" s="40"/>
      <c r="K56" s="16"/>
      <c r="L56" s="7"/>
      <c r="M56" s="41"/>
      <c r="N56" s="41"/>
      <c r="O56" s="8"/>
      <c r="P56" s="9"/>
      <c r="Q56" s="9"/>
      <c r="R56" s="86"/>
    </row>
    <row r="57" spans="1:18" ht="36" customHeight="1">
      <c r="A57" s="10">
        <v>2022031054</v>
      </c>
      <c r="B57" s="14" t="s">
        <v>70</v>
      </c>
      <c r="C57" s="16">
        <v>78</v>
      </c>
      <c r="D57" s="6"/>
      <c r="E57" s="7">
        <v>44643</v>
      </c>
      <c r="F57" s="44" t="s">
        <v>90</v>
      </c>
      <c r="G57" s="44" t="s">
        <v>91</v>
      </c>
      <c r="H57" s="13">
        <v>31589561</v>
      </c>
      <c r="I57" s="9"/>
      <c r="J57" s="40" t="str">
        <f aca="true" t="shared" si="11" ref="J57:K60">B57</f>
        <v>špec. zdrav. materiál</v>
      </c>
      <c r="K57" s="16">
        <f t="shared" si="11"/>
        <v>78</v>
      </c>
      <c r="L57" s="7">
        <v>44607</v>
      </c>
      <c r="M57" s="41" t="str">
        <f aca="true" t="shared" si="12" ref="M57:O60">F57</f>
        <v>VIDRA A SPOL. s.r.o.</v>
      </c>
      <c r="N57" s="41" t="str">
        <f t="shared" si="12"/>
        <v>Štrková 8, 011 96 Žilina</v>
      </c>
      <c r="O57" s="8">
        <f t="shared" si="12"/>
        <v>31589561</v>
      </c>
      <c r="P57" s="7" t="s">
        <v>32</v>
      </c>
      <c r="Q57" s="9" t="s">
        <v>33</v>
      </c>
      <c r="R57" s="86"/>
    </row>
    <row r="58" spans="1:24" ht="36" customHeight="1">
      <c r="A58" s="10">
        <v>2022031055</v>
      </c>
      <c r="B58" s="40" t="s">
        <v>35</v>
      </c>
      <c r="C58" s="16">
        <v>1231.66</v>
      </c>
      <c r="D58" s="57" t="s">
        <v>141</v>
      </c>
      <c r="E58" s="62">
        <v>44644</v>
      </c>
      <c r="F58" s="41" t="s">
        <v>48</v>
      </c>
      <c r="G58" s="41" t="s">
        <v>49</v>
      </c>
      <c r="H58" s="8">
        <v>45952671</v>
      </c>
      <c r="I58" s="9"/>
      <c r="J58" s="40" t="str">
        <f t="shared" si="11"/>
        <v>potraviny</v>
      </c>
      <c r="K58" s="16">
        <f t="shared" si="11"/>
        <v>1231.66</v>
      </c>
      <c r="L58" s="7">
        <v>44637</v>
      </c>
      <c r="M58" s="41" t="str">
        <f t="shared" si="12"/>
        <v>METRO Cash and Carry SR s.r.o.</v>
      </c>
      <c r="N58" s="41" t="str">
        <f t="shared" si="12"/>
        <v>Senecká cesta 1881,900 28  Ivanka pri Dunaji</v>
      </c>
      <c r="O58" s="8">
        <f t="shared" si="12"/>
        <v>45952671</v>
      </c>
      <c r="P58" s="9" t="s">
        <v>32</v>
      </c>
      <c r="Q58" s="9" t="s">
        <v>33</v>
      </c>
      <c r="R58" s="86"/>
      <c r="U58" s="82"/>
      <c r="V58" s="83"/>
      <c r="X58" s="82"/>
    </row>
    <row r="59" spans="1:24" ht="36" customHeight="1">
      <c r="A59" s="10">
        <v>2022031056</v>
      </c>
      <c r="B59" s="40" t="s">
        <v>35</v>
      </c>
      <c r="C59" s="16">
        <v>394.7</v>
      </c>
      <c r="D59" s="57" t="s">
        <v>141</v>
      </c>
      <c r="E59" s="62">
        <v>44644</v>
      </c>
      <c r="F59" s="41" t="s">
        <v>48</v>
      </c>
      <c r="G59" s="41" t="s">
        <v>49</v>
      </c>
      <c r="H59" s="8">
        <v>45952671</v>
      </c>
      <c r="I59" s="9" t="s">
        <v>366</v>
      </c>
      <c r="J59" s="40" t="str">
        <f t="shared" si="11"/>
        <v>potraviny</v>
      </c>
      <c r="K59" s="16">
        <f t="shared" si="11"/>
        <v>394.7</v>
      </c>
      <c r="L59" s="7">
        <v>44637</v>
      </c>
      <c r="M59" s="41" t="str">
        <f t="shared" si="12"/>
        <v>METRO Cash and Carry SR s.r.o.</v>
      </c>
      <c r="N59" s="41" t="str">
        <f t="shared" si="12"/>
        <v>Senecká cesta 1881,900 28  Ivanka pri Dunaji</v>
      </c>
      <c r="O59" s="8">
        <f t="shared" si="12"/>
        <v>45952671</v>
      </c>
      <c r="P59" s="9" t="s">
        <v>6</v>
      </c>
      <c r="Q59" s="9" t="s">
        <v>34</v>
      </c>
      <c r="U59" s="82"/>
      <c r="V59" s="83"/>
      <c r="X59" s="82"/>
    </row>
    <row r="60" spans="1:24" ht="36" customHeight="1">
      <c r="A60" s="10">
        <v>2022031057</v>
      </c>
      <c r="B60" s="40" t="s">
        <v>35</v>
      </c>
      <c r="C60" s="16">
        <v>93.73</v>
      </c>
      <c r="D60" s="57" t="s">
        <v>141</v>
      </c>
      <c r="E60" s="62">
        <v>44644</v>
      </c>
      <c r="F60" s="41" t="s">
        <v>48</v>
      </c>
      <c r="G60" s="41" t="s">
        <v>49</v>
      </c>
      <c r="H60" s="8">
        <v>45952671</v>
      </c>
      <c r="I60" s="9" t="s">
        <v>367</v>
      </c>
      <c r="J60" s="40" t="str">
        <f t="shared" si="11"/>
        <v>potraviny</v>
      </c>
      <c r="K60" s="16">
        <f t="shared" si="11"/>
        <v>93.73</v>
      </c>
      <c r="L60" s="7">
        <v>44637</v>
      </c>
      <c r="M60" s="41" t="str">
        <f t="shared" si="12"/>
        <v>METRO Cash and Carry SR s.r.o.</v>
      </c>
      <c r="N60" s="41" t="str">
        <f t="shared" si="12"/>
        <v>Senecká cesta 1881,900 28  Ivanka pri Dunaji</v>
      </c>
      <c r="O60" s="8">
        <f t="shared" si="12"/>
        <v>45952671</v>
      </c>
      <c r="P60" s="9" t="s">
        <v>6</v>
      </c>
      <c r="Q60" s="9" t="s">
        <v>34</v>
      </c>
      <c r="U60" s="82"/>
      <c r="V60" s="83"/>
      <c r="X60" s="82"/>
    </row>
    <row r="61" spans="1:24" ht="36" customHeight="1">
      <c r="A61" s="10">
        <v>2022031058</v>
      </c>
      <c r="B61" s="40" t="s">
        <v>88</v>
      </c>
      <c r="C61" s="16">
        <v>72.82</v>
      </c>
      <c r="D61" s="6" t="s">
        <v>56</v>
      </c>
      <c r="E61" s="7">
        <v>44641</v>
      </c>
      <c r="F61" s="40" t="s">
        <v>57</v>
      </c>
      <c r="G61" s="41" t="s">
        <v>58</v>
      </c>
      <c r="H61" s="8">
        <v>31692656</v>
      </c>
      <c r="I61" s="9"/>
      <c r="J61" s="40"/>
      <c r="K61" s="16"/>
      <c r="L61" s="7"/>
      <c r="M61" s="41"/>
      <c r="N61" s="41"/>
      <c r="O61" s="8"/>
      <c r="P61" s="9"/>
      <c r="Q61" s="9"/>
      <c r="U61" s="82"/>
      <c r="V61" s="83"/>
      <c r="W61" s="55"/>
      <c r="X61" s="82"/>
    </row>
    <row r="62" spans="1:24" ht="36" customHeight="1">
      <c r="A62" s="10">
        <v>2022031059</v>
      </c>
      <c r="B62" s="40" t="s">
        <v>35</v>
      </c>
      <c r="C62" s="16">
        <v>676.32</v>
      </c>
      <c r="D62" s="57" t="s">
        <v>142</v>
      </c>
      <c r="E62" s="62">
        <v>44645</v>
      </c>
      <c r="F62" s="41" t="s">
        <v>114</v>
      </c>
      <c r="G62" s="41" t="s">
        <v>45</v>
      </c>
      <c r="H62" s="8">
        <v>36019208</v>
      </c>
      <c r="I62" s="9"/>
      <c r="J62" s="40" t="str">
        <f>B62</f>
        <v>potraviny</v>
      </c>
      <c r="K62" s="16">
        <f>C62</f>
        <v>676.32</v>
      </c>
      <c r="L62" s="7">
        <v>44637</v>
      </c>
      <c r="M62" s="41" t="str">
        <f aca="true" t="shared" si="13" ref="M62:O63">F62</f>
        <v>INMEDIA, spol.s.r.o.</v>
      </c>
      <c r="N62" s="41" t="str">
        <f t="shared" si="13"/>
        <v>Námestie SNP 11, 960,01 Zvolen</v>
      </c>
      <c r="O62" s="8">
        <f t="shared" si="13"/>
        <v>36019208</v>
      </c>
      <c r="P62" s="9" t="s">
        <v>32</v>
      </c>
      <c r="Q62" s="9" t="s">
        <v>33</v>
      </c>
      <c r="U62" s="51"/>
      <c r="V62" s="83"/>
      <c r="W62" s="34"/>
      <c r="X62" s="51"/>
    </row>
    <row r="63" spans="1:17" ht="36" customHeight="1">
      <c r="A63" s="10">
        <v>2022031060</v>
      </c>
      <c r="B63" s="40" t="s">
        <v>35</v>
      </c>
      <c r="C63" s="16">
        <v>173.6</v>
      </c>
      <c r="D63" s="57" t="s">
        <v>142</v>
      </c>
      <c r="E63" s="62">
        <v>44645</v>
      </c>
      <c r="F63" s="41" t="s">
        <v>114</v>
      </c>
      <c r="G63" s="41" t="s">
        <v>45</v>
      </c>
      <c r="H63" s="8">
        <v>36019208</v>
      </c>
      <c r="I63" s="9"/>
      <c r="J63" s="40" t="str">
        <f>B63</f>
        <v>potraviny</v>
      </c>
      <c r="K63" s="16">
        <f>C63</f>
        <v>173.6</v>
      </c>
      <c r="L63" s="7">
        <v>44637</v>
      </c>
      <c r="M63" s="41" t="str">
        <f t="shared" si="13"/>
        <v>INMEDIA, spol.s.r.o.</v>
      </c>
      <c r="N63" s="41" t="str">
        <f t="shared" si="13"/>
        <v>Námestie SNP 11, 960,01 Zvolen</v>
      </c>
      <c r="O63" s="8">
        <f t="shared" si="13"/>
        <v>36019208</v>
      </c>
      <c r="P63" s="9" t="s">
        <v>32</v>
      </c>
      <c r="Q63" s="9" t="s">
        <v>33</v>
      </c>
    </row>
    <row r="64" spans="1:17" ht="36" customHeight="1">
      <c r="A64" s="10">
        <v>2022031061</v>
      </c>
      <c r="B64" s="40" t="s">
        <v>37</v>
      </c>
      <c r="C64" s="16">
        <v>468.58</v>
      </c>
      <c r="D64" s="19">
        <v>11899846</v>
      </c>
      <c r="E64" s="7">
        <v>44648</v>
      </c>
      <c r="F64" s="40" t="s">
        <v>42</v>
      </c>
      <c r="G64" s="41" t="s">
        <v>69</v>
      </c>
      <c r="H64" s="32">
        <v>35697270</v>
      </c>
      <c r="I64" s="9"/>
      <c r="J64" s="40"/>
      <c r="K64" s="16"/>
      <c r="L64" s="7"/>
      <c r="M64" s="41"/>
      <c r="N64" s="41"/>
      <c r="O64" s="8"/>
      <c r="P64" s="9"/>
      <c r="Q64" s="9"/>
    </row>
    <row r="65" spans="1:17" ht="36" customHeight="1">
      <c r="A65" s="10">
        <v>2022031062</v>
      </c>
      <c r="B65" s="40" t="s">
        <v>368</v>
      </c>
      <c r="C65" s="16">
        <v>811</v>
      </c>
      <c r="D65" s="57"/>
      <c r="E65" s="62">
        <v>44642</v>
      </c>
      <c r="F65" s="41" t="s">
        <v>369</v>
      </c>
      <c r="G65" s="41" t="s">
        <v>370</v>
      </c>
      <c r="H65" s="8">
        <v>44490208</v>
      </c>
      <c r="I65" s="9"/>
      <c r="J65" s="40" t="str">
        <f>B65</f>
        <v>metodika ORMET pre psychológov</v>
      </c>
      <c r="K65" s="16">
        <f>C65</f>
        <v>811</v>
      </c>
      <c r="L65" s="7">
        <v>44638</v>
      </c>
      <c r="M65" s="41" t="str">
        <f>F65</f>
        <v>NOVIDEA, s.r.o.</v>
      </c>
      <c r="N65" s="41" t="str">
        <f>G65</f>
        <v>Scherfelova 1376/7, 058 01 Poprad</v>
      </c>
      <c r="O65" s="8">
        <f>H65</f>
        <v>44490208</v>
      </c>
      <c r="P65" s="9" t="s">
        <v>78</v>
      </c>
      <c r="Q65" s="9" t="s">
        <v>79</v>
      </c>
    </row>
    <row r="66" spans="1:17" ht="36" customHeight="1">
      <c r="A66" s="10">
        <v>2022031063</v>
      </c>
      <c r="B66" s="40" t="s">
        <v>371</v>
      </c>
      <c r="C66" s="16">
        <v>150.2</v>
      </c>
      <c r="D66" s="6" t="s">
        <v>372</v>
      </c>
      <c r="E66" s="7">
        <v>44641</v>
      </c>
      <c r="F66" s="44" t="s">
        <v>373</v>
      </c>
      <c r="G66" s="44" t="s">
        <v>374</v>
      </c>
      <c r="H66" s="13">
        <v>35709332</v>
      </c>
      <c r="I66" s="9"/>
      <c r="J66" s="40"/>
      <c r="K66" s="16"/>
      <c r="L66" s="7"/>
      <c r="M66" s="41"/>
      <c r="N66" s="41"/>
      <c r="O66" s="8"/>
      <c r="P66" s="9"/>
      <c r="Q66" s="9"/>
    </row>
    <row r="67" spans="1:17" ht="36" customHeight="1">
      <c r="A67" s="10">
        <v>2022031064</v>
      </c>
      <c r="B67" s="40" t="s">
        <v>375</v>
      </c>
      <c r="C67" s="16">
        <v>158.4</v>
      </c>
      <c r="D67" s="6"/>
      <c r="E67" s="7">
        <v>44648</v>
      </c>
      <c r="F67" s="5" t="s">
        <v>376</v>
      </c>
      <c r="G67" s="5" t="s">
        <v>377</v>
      </c>
      <c r="H67" s="8">
        <v>36629324</v>
      </c>
      <c r="I67" s="9" t="s">
        <v>422</v>
      </c>
      <c r="J67" s="40" t="str">
        <f>B67</f>
        <v>lab. rozbor vody</v>
      </c>
      <c r="K67" s="16">
        <f>C67</f>
        <v>158.4</v>
      </c>
      <c r="L67" s="7">
        <v>44648</v>
      </c>
      <c r="M67" s="41" t="str">
        <f>F67</f>
        <v>ALS SK, s.r.o.</v>
      </c>
      <c r="N67" s="41" t="str">
        <f>G67</f>
        <v>Kirejevská 1678, 979 01 Rimavská Sobota</v>
      </c>
      <c r="O67" s="8">
        <f>H67</f>
        <v>36629324</v>
      </c>
      <c r="P67" s="9" t="s">
        <v>32</v>
      </c>
      <c r="Q67" s="9" t="s">
        <v>33</v>
      </c>
    </row>
    <row r="68" spans="1:17" ht="36" customHeight="1">
      <c r="A68" s="10">
        <v>2022031065</v>
      </c>
      <c r="B68" s="14" t="s">
        <v>127</v>
      </c>
      <c r="C68" s="16">
        <v>19.2</v>
      </c>
      <c r="D68" s="6"/>
      <c r="E68" s="7">
        <v>44644</v>
      </c>
      <c r="F68" s="15" t="s">
        <v>102</v>
      </c>
      <c r="G68" s="5" t="s">
        <v>3</v>
      </c>
      <c r="H68" s="25" t="s">
        <v>4</v>
      </c>
      <c r="I68" s="9"/>
      <c r="J68" s="40"/>
      <c r="K68" s="16"/>
      <c r="L68" s="7"/>
      <c r="M68" s="41"/>
      <c r="N68" s="41"/>
      <c r="O68" s="8"/>
      <c r="P68" s="9"/>
      <c r="Q68" s="9"/>
    </row>
    <row r="69" spans="1:22" ht="36" customHeight="1">
      <c r="A69" s="10">
        <v>2022031066</v>
      </c>
      <c r="B69" s="40" t="s">
        <v>46</v>
      </c>
      <c r="C69" s="16">
        <v>473.9</v>
      </c>
      <c r="D69" s="56" t="s">
        <v>124</v>
      </c>
      <c r="E69" s="62">
        <v>44646</v>
      </c>
      <c r="F69" s="44" t="s">
        <v>10</v>
      </c>
      <c r="G69" s="44" t="s">
        <v>11</v>
      </c>
      <c r="H69" s="13">
        <v>47925914</v>
      </c>
      <c r="I69" s="21" t="s">
        <v>378</v>
      </c>
      <c r="J69" s="40" t="str">
        <f aca="true" t="shared" si="14" ref="J69:K84">B69</f>
        <v>lieky</v>
      </c>
      <c r="K69" s="16">
        <f t="shared" si="14"/>
        <v>473.9</v>
      </c>
      <c r="L69" s="7">
        <v>44645</v>
      </c>
      <c r="M69" s="41" t="str">
        <f aca="true" t="shared" si="15" ref="M69:O84">F69</f>
        <v>ATONA s.r.o.</v>
      </c>
      <c r="N69" s="41" t="str">
        <f t="shared" si="15"/>
        <v>Okružná 30, 048 01 Rožňava</v>
      </c>
      <c r="O69" s="8">
        <f t="shared" si="15"/>
        <v>47925914</v>
      </c>
      <c r="P69" s="9" t="s">
        <v>32</v>
      </c>
      <c r="Q69" s="9" t="s">
        <v>33</v>
      </c>
      <c r="T69" s="17"/>
      <c r="U69" s="34"/>
      <c r="V69" s="34"/>
    </row>
    <row r="70" spans="1:17" ht="36" customHeight="1">
      <c r="A70" s="10">
        <v>2022031067</v>
      </c>
      <c r="B70" s="40" t="s">
        <v>46</v>
      </c>
      <c r="C70" s="16">
        <v>649.46</v>
      </c>
      <c r="D70" s="56" t="s">
        <v>124</v>
      </c>
      <c r="E70" s="62">
        <v>44646</v>
      </c>
      <c r="F70" s="44" t="s">
        <v>10</v>
      </c>
      <c r="G70" s="44" t="s">
        <v>11</v>
      </c>
      <c r="H70" s="13">
        <v>47925914</v>
      </c>
      <c r="I70" s="21" t="s">
        <v>379</v>
      </c>
      <c r="J70" s="40" t="str">
        <f t="shared" si="14"/>
        <v>lieky</v>
      </c>
      <c r="K70" s="16">
        <f t="shared" si="14"/>
        <v>649.46</v>
      </c>
      <c r="L70" s="7">
        <v>44644</v>
      </c>
      <c r="M70" s="41" t="str">
        <f t="shared" si="15"/>
        <v>ATONA s.r.o.</v>
      </c>
      <c r="N70" s="41" t="str">
        <f t="shared" si="15"/>
        <v>Okružná 30, 048 01 Rožňava</v>
      </c>
      <c r="O70" s="8">
        <f t="shared" si="15"/>
        <v>47925914</v>
      </c>
      <c r="P70" s="9" t="s">
        <v>32</v>
      </c>
      <c r="Q70" s="9" t="s">
        <v>33</v>
      </c>
    </row>
    <row r="71" spans="1:17" ht="36" customHeight="1">
      <c r="A71" s="10">
        <v>2022031068</v>
      </c>
      <c r="B71" s="40" t="s">
        <v>46</v>
      </c>
      <c r="C71" s="16">
        <v>1261.44</v>
      </c>
      <c r="D71" s="56" t="s">
        <v>124</v>
      </c>
      <c r="E71" s="62">
        <v>44646</v>
      </c>
      <c r="F71" s="44" t="s">
        <v>10</v>
      </c>
      <c r="G71" s="44" t="s">
        <v>11</v>
      </c>
      <c r="H71" s="13">
        <v>47925914</v>
      </c>
      <c r="I71" s="21" t="s">
        <v>380</v>
      </c>
      <c r="J71" s="40" t="str">
        <f t="shared" si="14"/>
        <v>lieky</v>
      </c>
      <c r="K71" s="16">
        <f t="shared" si="14"/>
        <v>1261.44</v>
      </c>
      <c r="L71" s="7">
        <v>44644</v>
      </c>
      <c r="M71" s="41" t="str">
        <f t="shared" si="15"/>
        <v>ATONA s.r.o.</v>
      </c>
      <c r="N71" s="41" t="str">
        <f t="shared" si="15"/>
        <v>Okružná 30, 048 01 Rožňava</v>
      </c>
      <c r="O71" s="8">
        <f t="shared" si="15"/>
        <v>47925914</v>
      </c>
      <c r="P71" s="9" t="s">
        <v>32</v>
      </c>
      <c r="Q71" s="9" t="s">
        <v>33</v>
      </c>
    </row>
    <row r="72" spans="1:17" ht="36" customHeight="1">
      <c r="A72" s="10">
        <v>2022031069</v>
      </c>
      <c r="B72" s="40" t="s">
        <v>46</v>
      </c>
      <c r="C72" s="16">
        <v>794.87</v>
      </c>
      <c r="D72" s="56" t="s">
        <v>124</v>
      </c>
      <c r="E72" s="62">
        <v>44646</v>
      </c>
      <c r="F72" s="44" t="s">
        <v>10</v>
      </c>
      <c r="G72" s="44" t="s">
        <v>11</v>
      </c>
      <c r="H72" s="13">
        <v>47925914</v>
      </c>
      <c r="I72" s="21" t="s">
        <v>381</v>
      </c>
      <c r="J72" s="40" t="str">
        <f t="shared" si="14"/>
        <v>lieky</v>
      </c>
      <c r="K72" s="16">
        <f t="shared" si="14"/>
        <v>794.87</v>
      </c>
      <c r="L72" s="7">
        <v>44645</v>
      </c>
      <c r="M72" s="41" t="str">
        <f t="shared" si="15"/>
        <v>ATONA s.r.o.</v>
      </c>
      <c r="N72" s="41" t="str">
        <f t="shared" si="15"/>
        <v>Okružná 30, 048 01 Rožňava</v>
      </c>
      <c r="O72" s="8">
        <f t="shared" si="15"/>
        <v>47925914</v>
      </c>
      <c r="P72" s="9" t="s">
        <v>32</v>
      </c>
      <c r="Q72" s="9" t="s">
        <v>33</v>
      </c>
    </row>
    <row r="73" spans="1:17" ht="36" customHeight="1">
      <c r="A73" s="10">
        <v>2022031070</v>
      </c>
      <c r="B73" s="40" t="s">
        <v>35</v>
      </c>
      <c r="C73" s="16">
        <v>1475.02</v>
      </c>
      <c r="D73" s="6"/>
      <c r="E73" s="7">
        <v>44648</v>
      </c>
      <c r="F73" s="40" t="s">
        <v>51</v>
      </c>
      <c r="G73" s="41" t="s">
        <v>52</v>
      </c>
      <c r="H73" s="32">
        <v>45702942</v>
      </c>
      <c r="I73" s="9" t="s">
        <v>382</v>
      </c>
      <c r="J73" s="40" t="str">
        <f t="shared" si="14"/>
        <v>potraviny</v>
      </c>
      <c r="K73" s="16">
        <f t="shared" si="14"/>
        <v>1475.02</v>
      </c>
      <c r="L73" s="7">
        <v>44645</v>
      </c>
      <c r="M73" s="41" t="str">
        <f t="shared" si="15"/>
        <v>EASTFOOD s.r.o.</v>
      </c>
      <c r="N73" s="41" t="str">
        <f t="shared" si="15"/>
        <v>Južná trieda 78, 040 01 Košice</v>
      </c>
      <c r="O73" s="8">
        <f t="shared" si="15"/>
        <v>45702942</v>
      </c>
      <c r="P73" s="9" t="s">
        <v>6</v>
      </c>
      <c r="Q73" s="9" t="s">
        <v>34</v>
      </c>
    </row>
    <row r="74" spans="1:17" ht="36" customHeight="1">
      <c r="A74" s="10">
        <v>2022031071</v>
      </c>
      <c r="B74" s="40" t="s">
        <v>35</v>
      </c>
      <c r="C74" s="16">
        <v>481.18</v>
      </c>
      <c r="D74" s="57" t="s">
        <v>141</v>
      </c>
      <c r="E74" s="62">
        <v>44649</v>
      </c>
      <c r="F74" s="41" t="s">
        <v>48</v>
      </c>
      <c r="G74" s="41" t="s">
        <v>49</v>
      </c>
      <c r="H74" s="8">
        <v>45952671</v>
      </c>
      <c r="I74" s="9"/>
      <c r="J74" s="40" t="str">
        <f t="shared" si="14"/>
        <v>potraviny</v>
      </c>
      <c r="K74" s="16">
        <f t="shared" si="14"/>
        <v>481.18</v>
      </c>
      <c r="L74" s="7">
        <v>44648</v>
      </c>
      <c r="M74" s="41" t="str">
        <f t="shared" si="15"/>
        <v>METRO Cash and Carry SR s.r.o.</v>
      </c>
      <c r="N74" s="41" t="str">
        <f t="shared" si="15"/>
        <v>Senecká cesta 1881,900 28  Ivanka pri Dunaji</v>
      </c>
      <c r="O74" s="8">
        <f t="shared" si="15"/>
        <v>45952671</v>
      </c>
      <c r="P74" s="9" t="s">
        <v>32</v>
      </c>
      <c r="Q74" s="9" t="s">
        <v>33</v>
      </c>
    </row>
    <row r="75" spans="1:17" ht="36" customHeight="1">
      <c r="A75" s="10">
        <v>2022031072</v>
      </c>
      <c r="B75" s="40" t="s">
        <v>383</v>
      </c>
      <c r="C75" s="16">
        <v>-117.72</v>
      </c>
      <c r="D75" s="57" t="s">
        <v>384</v>
      </c>
      <c r="E75" s="62">
        <v>44648</v>
      </c>
      <c r="F75" s="41" t="s">
        <v>48</v>
      </c>
      <c r="G75" s="41" t="s">
        <v>49</v>
      </c>
      <c r="H75" s="8">
        <v>45952672</v>
      </c>
      <c r="I75" s="9"/>
      <c r="J75" s="40"/>
      <c r="K75" s="16"/>
      <c r="L75" s="7"/>
      <c r="M75" s="41"/>
      <c r="N75" s="41"/>
      <c r="O75" s="8"/>
      <c r="P75" s="9"/>
      <c r="Q75" s="9"/>
    </row>
    <row r="76" spans="1:17" ht="36" customHeight="1">
      <c r="A76" s="10">
        <v>2022031073</v>
      </c>
      <c r="B76" s="40" t="s">
        <v>35</v>
      </c>
      <c r="C76" s="16">
        <v>1697.22</v>
      </c>
      <c r="D76" s="57" t="s">
        <v>142</v>
      </c>
      <c r="E76" s="62">
        <v>44649</v>
      </c>
      <c r="F76" s="41" t="s">
        <v>114</v>
      </c>
      <c r="G76" s="41" t="s">
        <v>45</v>
      </c>
      <c r="H76" s="8">
        <v>36019208</v>
      </c>
      <c r="I76" s="9" t="s">
        <v>385</v>
      </c>
      <c r="J76" s="40" t="str">
        <f t="shared" si="14"/>
        <v>potraviny</v>
      </c>
      <c r="K76" s="16">
        <f t="shared" si="14"/>
        <v>1697.22</v>
      </c>
      <c r="L76" s="7">
        <v>44642</v>
      </c>
      <c r="M76" s="41" t="str">
        <f t="shared" si="15"/>
        <v>INMEDIA, spol.s.r.o.</v>
      </c>
      <c r="N76" s="41" t="str">
        <f t="shared" si="15"/>
        <v>Námestie SNP 11, 960,01 Zvolen</v>
      </c>
      <c r="O76" s="8">
        <f t="shared" si="15"/>
        <v>36019208</v>
      </c>
      <c r="P76" s="9" t="s">
        <v>6</v>
      </c>
      <c r="Q76" s="9" t="s">
        <v>34</v>
      </c>
    </row>
    <row r="77" spans="1:17" ht="36" customHeight="1">
      <c r="A77" s="10">
        <v>2022031074</v>
      </c>
      <c r="B77" s="40" t="s">
        <v>35</v>
      </c>
      <c r="C77" s="16">
        <v>460.28</v>
      </c>
      <c r="D77" s="6" t="s">
        <v>143</v>
      </c>
      <c r="E77" s="7">
        <v>44640</v>
      </c>
      <c r="F77" s="40" t="s">
        <v>112</v>
      </c>
      <c r="G77" s="41" t="s">
        <v>113</v>
      </c>
      <c r="H77" s="8">
        <v>17260752</v>
      </c>
      <c r="I77" s="9" t="s">
        <v>386</v>
      </c>
      <c r="J77" s="40" t="str">
        <f t="shared" si="14"/>
        <v>potraviny</v>
      </c>
      <c r="K77" s="16">
        <f t="shared" si="14"/>
        <v>460.28</v>
      </c>
      <c r="L77" s="7">
        <v>44630</v>
      </c>
      <c r="M77" s="41" t="str">
        <f t="shared" si="15"/>
        <v>Zoltán Jánosdeák - Jánosdeák</v>
      </c>
      <c r="N77" s="41" t="str">
        <f t="shared" si="15"/>
        <v>Vinohradná 101, 049 11 Plešivec</v>
      </c>
      <c r="O77" s="8">
        <f t="shared" si="15"/>
        <v>17260752</v>
      </c>
      <c r="P77" s="9" t="s">
        <v>6</v>
      </c>
      <c r="Q77" s="9" t="s">
        <v>34</v>
      </c>
    </row>
    <row r="78" spans="1:17" ht="36" customHeight="1">
      <c r="A78" s="10">
        <v>2022031075</v>
      </c>
      <c r="B78" s="40" t="s">
        <v>387</v>
      </c>
      <c r="C78" s="16">
        <v>60</v>
      </c>
      <c r="D78" s="6"/>
      <c r="E78" s="62">
        <v>44648</v>
      </c>
      <c r="F78" s="40" t="s">
        <v>128</v>
      </c>
      <c r="G78" s="41" t="s">
        <v>12</v>
      </c>
      <c r="H78" s="8">
        <v>36237337</v>
      </c>
      <c r="I78" s="9"/>
      <c r="J78" s="40"/>
      <c r="K78" s="16"/>
      <c r="L78" s="7"/>
      <c r="M78" s="41"/>
      <c r="N78" s="41"/>
      <c r="O78" s="8"/>
      <c r="P78" s="9"/>
      <c r="Q78" s="9"/>
    </row>
    <row r="79" spans="1:17" ht="36" customHeight="1">
      <c r="A79" s="10">
        <v>2022031076</v>
      </c>
      <c r="B79" s="20" t="s">
        <v>35</v>
      </c>
      <c r="C79" s="16">
        <v>497.22</v>
      </c>
      <c r="D79" s="6"/>
      <c r="E79" s="7">
        <v>44649</v>
      </c>
      <c r="F79" s="12" t="s">
        <v>105</v>
      </c>
      <c r="G79" s="12" t="s">
        <v>101</v>
      </c>
      <c r="H79" s="13">
        <v>34152199</v>
      </c>
      <c r="I79" s="9" t="s">
        <v>388</v>
      </c>
      <c r="J79" s="40" t="str">
        <f t="shared" si="14"/>
        <v>potraviny</v>
      </c>
      <c r="K79" s="16">
        <f t="shared" si="14"/>
        <v>497.22</v>
      </c>
      <c r="L79" s="7">
        <v>44648</v>
      </c>
      <c r="M79" s="41" t="str">
        <f t="shared" si="15"/>
        <v>Bidfood Slovakia, s.r.o</v>
      </c>
      <c r="N79" s="41" t="str">
        <f t="shared" si="15"/>
        <v>Piešťanská 2321/71,  915 01 Nové Mesto nad Váhom</v>
      </c>
      <c r="O79" s="8">
        <f t="shared" si="15"/>
        <v>34152199</v>
      </c>
      <c r="P79" s="9" t="s">
        <v>6</v>
      </c>
      <c r="Q79" s="9" t="s">
        <v>34</v>
      </c>
    </row>
    <row r="80" spans="1:17" ht="36" customHeight="1">
      <c r="A80" s="10">
        <v>2022031077</v>
      </c>
      <c r="B80" s="40" t="s">
        <v>35</v>
      </c>
      <c r="C80" s="16">
        <v>439.99</v>
      </c>
      <c r="D80" s="6" t="s">
        <v>143</v>
      </c>
      <c r="E80" s="7">
        <v>44647</v>
      </c>
      <c r="F80" s="40" t="s">
        <v>112</v>
      </c>
      <c r="G80" s="41" t="s">
        <v>113</v>
      </c>
      <c r="H80" s="8">
        <v>17260752</v>
      </c>
      <c r="I80" s="9" t="s">
        <v>389</v>
      </c>
      <c r="J80" s="40" t="str">
        <f>B80</f>
        <v>potraviny</v>
      </c>
      <c r="K80" s="16">
        <f>C80</f>
        <v>439.99</v>
      </c>
      <c r="L80" s="7">
        <v>44642</v>
      </c>
      <c r="M80" s="41" t="str">
        <f>F80</f>
        <v>Zoltán Jánosdeák - Jánosdeák</v>
      </c>
      <c r="N80" s="41" t="str">
        <f>G80</f>
        <v>Vinohradná 101, 049 11 Plešivec</v>
      </c>
      <c r="O80" s="8">
        <f>H80</f>
        <v>17260752</v>
      </c>
      <c r="P80" s="9" t="s">
        <v>6</v>
      </c>
      <c r="Q80" s="9" t="s">
        <v>34</v>
      </c>
    </row>
    <row r="81" spans="1:17" ht="36" customHeight="1">
      <c r="A81" s="10">
        <v>2022031078</v>
      </c>
      <c r="B81" s="40" t="s">
        <v>35</v>
      </c>
      <c r="C81" s="16">
        <v>139.74</v>
      </c>
      <c r="D81" s="6"/>
      <c r="E81" s="7">
        <v>44648</v>
      </c>
      <c r="F81" s="44" t="s">
        <v>43</v>
      </c>
      <c r="G81" s="44" t="s">
        <v>44</v>
      </c>
      <c r="H81" s="13">
        <v>35760532</v>
      </c>
      <c r="I81" s="9" t="s">
        <v>390</v>
      </c>
      <c r="J81" s="40" t="str">
        <f t="shared" si="14"/>
        <v>potraviny</v>
      </c>
      <c r="K81" s="16">
        <f t="shared" si="14"/>
        <v>139.74</v>
      </c>
      <c r="L81" s="7">
        <v>44642</v>
      </c>
      <c r="M81" s="41" t="str">
        <f t="shared" si="15"/>
        <v>ATC - JR, s.r.o.</v>
      </c>
      <c r="N81" s="41" t="str">
        <f t="shared" si="15"/>
        <v>Vsetínska cesta 766,020 01 Púchov</v>
      </c>
      <c r="O81" s="8">
        <f t="shared" si="15"/>
        <v>35760532</v>
      </c>
      <c r="P81" s="9" t="s">
        <v>6</v>
      </c>
      <c r="Q81" s="9" t="s">
        <v>34</v>
      </c>
    </row>
    <row r="82" spans="1:17" ht="36" customHeight="1">
      <c r="A82" s="10">
        <v>2022031079</v>
      </c>
      <c r="B82" s="40" t="s">
        <v>35</v>
      </c>
      <c r="C82" s="16">
        <v>980.76</v>
      </c>
      <c r="D82" s="6"/>
      <c r="E82" s="7">
        <v>44648</v>
      </c>
      <c r="F82" s="44" t="s">
        <v>43</v>
      </c>
      <c r="G82" s="44" t="s">
        <v>44</v>
      </c>
      <c r="H82" s="13">
        <v>35760532</v>
      </c>
      <c r="I82" s="9" t="s">
        <v>391</v>
      </c>
      <c r="J82" s="40" t="str">
        <f>B82</f>
        <v>potraviny</v>
      </c>
      <c r="K82" s="16">
        <f>C82</f>
        <v>980.76</v>
      </c>
      <c r="L82" s="7">
        <v>44636</v>
      </c>
      <c r="M82" s="41" t="str">
        <f>F82</f>
        <v>ATC - JR, s.r.o.</v>
      </c>
      <c r="N82" s="41" t="str">
        <f>G82</f>
        <v>Vsetínska cesta 766,020 01 Púchov</v>
      </c>
      <c r="O82" s="8">
        <f>H82</f>
        <v>35760532</v>
      </c>
      <c r="P82" s="9" t="s">
        <v>6</v>
      </c>
      <c r="Q82" s="9" t="s">
        <v>34</v>
      </c>
    </row>
    <row r="83" spans="1:21" ht="36" customHeight="1">
      <c r="A83" s="10">
        <v>2022031080</v>
      </c>
      <c r="B83" s="40" t="s">
        <v>35</v>
      </c>
      <c r="C83" s="16">
        <v>448.87</v>
      </c>
      <c r="D83" s="6"/>
      <c r="E83" s="62">
        <v>44651</v>
      </c>
      <c r="F83" s="40" t="s">
        <v>60</v>
      </c>
      <c r="G83" s="41" t="s">
        <v>61</v>
      </c>
      <c r="H83" s="8">
        <v>44240104</v>
      </c>
      <c r="I83" s="9" t="s">
        <v>392</v>
      </c>
      <c r="J83" s="40" t="str">
        <f t="shared" si="14"/>
        <v>potraviny</v>
      </c>
      <c r="K83" s="16">
        <f t="shared" si="14"/>
        <v>448.87</v>
      </c>
      <c r="L83" s="7">
        <v>44648</v>
      </c>
      <c r="M83" s="41" t="str">
        <f t="shared" si="15"/>
        <v>BOHUŠ ŠESTÁK s.r.o.</v>
      </c>
      <c r="N83" s="41" t="str">
        <f t="shared" si="15"/>
        <v>Vodárenská 343/2, 924 01 Galanta</v>
      </c>
      <c r="O83" s="8">
        <f t="shared" si="15"/>
        <v>44240104</v>
      </c>
      <c r="P83" s="9" t="s">
        <v>6</v>
      </c>
      <c r="Q83" s="9" t="s">
        <v>34</v>
      </c>
      <c r="U83" s="17"/>
    </row>
    <row r="84" spans="1:17" ht="36" customHeight="1">
      <c r="A84" s="10">
        <v>2022031081</v>
      </c>
      <c r="B84" s="40" t="s">
        <v>35</v>
      </c>
      <c r="C84" s="16">
        <v>755.39</v>
      </c>
      <c r="D84" s="6"/>
      <c r="E84" s="62">
        <v>44651</v>
      </c>
      <c r="F84" s="40" t="s">
        <v>60</v>
      </c>
      <c r="G84" s="41" t="s">
        <v>61</v>
      </c>
      <c r="H84" s="8">
        <v>44240104</v>
      </c>
      <c r="I84" s="9" t="s">
        <v>393</v>
      </c>
      <c r="J84" s="40" t="str">
        <f t="shared" si="14"/>
        <v>potraviny</v>
      </c>
      <c r="K84" s="16">
        <f t="shared" si="14"/>
        <v>755.39</v>
      </c>
      <c r="L84" s="7">
        <v>44648</v>
      </c>
      <c r="M84" s="41" t="str">
        <f t="shared" si="15"/>
        <v>BOHUŠ ŠESTÁK s.r.o.</v>
      </c>
      <c r="N84" s="41" t="str">
        <f t="shared" si="15"/>
        <v>Vodárenská 343/2, 924 01 Galanta</v>
      </c>
      <c r="O84" s="8">
        <f t="shared" si="15"/>
        <v>44240104</v>
      </c>
      <c r="P84" s="9" t="s">
        <v>6</v>
      </c>
      <c r="Q84" s="9" t="s">
        <v>34</v>
      </c>
    </row>
    <row r="85" spans="1:17" ht="36" customHeight="1">
      <c r="A85" s="10">
        <v>2022031082</v>
      </c>
      <c r="B85" s="40" t="s">
        <v>35</v>
      </c>
      <c r="C85" s="16">
        <v>1128.14</v>
      </c>
      <c r="D85" s="57" t="s">
        <v>141</v>
      </c>
      <c r="E85" s="62">
        <v>44651</v>
      </c>
      <c r="F85" s="41" t="s">
        <v>48</v>
      </c>
      <c r="G85" s="41" t="s">
        <v>49</v>
      </c>
      <c r="H85" s="8">
        <v>45952671</v>
      </c>
      <c r="I85" s="9"/>
      <c r="J85" s="40" t="str">
        <f>B85</f>
        <v>potraviny</v>
      </c>
      <c r="K85" s="16">
        <f>C85</f>
        <v>1128.14</v>
      </c>
      <c r="L85" s="7">
        <v>44649</v>
      </c>
      <c r="M85" s="41" t="str">
        <f aca="true" t="shared" si="16" ref="M85:O86">F85</f>
        <v>METRO Cash and Carry SR s.r.o.</v>
      </c>
      <c r="N85" s="41" t="str">
        <f t="shared" si="16"/>
        <v>Senecká cesta 1881,900 28  Ivanka pri Dunaji</v>
      </c>
      <c r="O85" s="8">
        <f t="shared" si="16"/>
        <v>45952671</v>
      </c>
      <c r="P85" s="9" t="s">
        <v>32</v>
      </c>
      <c r="Q85" s="9" t="s">
        <v>33</v>
      </c>
    </row>
    <row r="86" spans="1:17" ht="36" customHeight="1">
      <c r="A86" s="10">
        <v>2022031083</v>
      </c>
      <c r="B86" s="40" t="s">
        <v>35</v>
      </c>
      <c r="C86" s="16">
        <v>1128.14</v>
      </c>
      <c r="D86" s="57" t="s">
        <v>141</v>
      </c>
      <c r="E86" s="62">
        <v>44651</v>
      </c>
      <c r="F86" s="41" t="s">
        <v>48</v>
      </c>
      <c r="G86" s="41" t="s">
        <v>49</v>
      </c>
      <c r="H86" s="8">
        <v>45952671</v>
      </c>
      <c r="I86" s="9" t="s">
        <v>394</v>
      </c>
      <c r="J86" s="40" t="str">
        <f>B86</f>
        <v>potraviny</v>
      </c>
      <c r="K86" s="16">
        <f>C86</f>
        <v>1128.14</v>
      </c>
      <c r="L86" s="7">
        <v>44648</v>
      </c>
      <c r="M86" s="41" t="str">
        <f t="shared" si="16"/>
        <v>METRO Cash and Carry SR s.r.o.</v>
      </c>
      <c r="N86" s="41" t="str">
        <f t="shared" si="16"/>
        <v>Senecká cesta 1881,900 28  Ivanka pri Dunaji</v>
      </c>
      <c r="O86" s="8">
        <f t="shared" si="16"/>
        <v>45952671</v>
      </c>
      <c r="P86" s="9" t="s">
        <v>6</v>
      </c>
      <c r="Q86" s="9" t="s">
        <v>34</v>
      </c>
    </row>
    <row r="87" spans="1:17" ht="36" customHeight="1">
      <c r="A87" s="10">
        <v>2022031084</v>
      </c>
      <c r="B87" s="40" t="s">
        <v>375</v>
      </c>
      <c r="C87" s="16">
        <v>53.81</v>
      </c>
      <c r="D87" s="10">
        <v>4020004007</v>
      </c>
      <c r="E87" s="7">
        <v>44648</v>
      </c>
      <c r="F87" s="44" t="s">
        <v>243</v>
      </c>
      <c r="G87" s="44" t="s">
        <v>244</v>
      </c>
      <c r="H87" s="13">
        <v>36570460</v>
      </c>
      <c r="I87" s="9"/>
      <c r="J87" s="40"/>
      <c r="K87" s="16"/>
      <c r="L87" s="7"/>
      <c r="M87" s="41"/>
      <c r="N87" s="41"/>
      <c r="O87" s="8"/>
      <c r="P87" s="9"/>
      <c r="Q87" s="9"/>
    </row>
    <row r="88" spans="1:17" ht="36" customHeight="1">
      <c r="A88" s="10">
        <v>2022031085</v>
      </c>
      <c r="B88" s="40" t="s">
        <v>395</v>
      </c>
      <c r="C88" s="16">
        <v>1126.3</v>
      </c>
      <c r="D88" s="57"/>
      <c r="E88" s="62">
        <v>44634</v>
      </c>
      <c r="F88" s="41" t="s">
        <v>343</v>
      </c>
      <c r="G88" s="41" t="s">
        <v>344</v>
      </c>
      <c r="H88" s="8">
        <v>47786892</v>
      </c>
      <c r="I88" s="9"/>
      <c r="J88" s="40" t="str">
        <f>B88</f>
        <v>čerpadlo </v>
      </c>
      <c r="K88" s="16">
        <f>C88</f>
        <v>1126.3</v>
      </c>
      <c r="L88" s="7">
        <v>44634</v>
      </c>
      <c r="M88" s="41" t="str">
        <f>F88</f>
        <v>PRODO s.r.o.</v>
      </c>
      <c r="N88" s="41" t="str">
        <f>G88</f>
        <v>Teplická 34, 058 01 Poprad</v>
      </c>
      <c r="O88" s="8">
        <f>H88</f>
        <v>47786892</v>
      </c>
      <c r="P88" s="9" t="s">
        <v>32</v>
      </c>
      <c r="Q88" s="9" t="s">
        <v>33</v>
      </c>
    </row>
    <row r="89" spans="1:17" ht="36" customHeight="1">
      <c r="A89" s="10">
        <v>2022031086</v>
      </c>
      <c r="B89" s="40" t="s">
        <v>75</v>
      </c>
      <c r="C89" s="16">
        <v>200</v>
      </c>
      <c r="D89" s="6" t="s">
        <v>97</v>
      </c>
      <c r="E89" s="7">
        <v>44651</v>
      </c>
      <c r="F89" s="5" t="s">
        <v>76</v>
      </c>
      <c r="G89" s="5" t="s">
        <v>77</v>
      </c>
      <c r="H89" s="8">
        <v>45354081</v>
      </c>
      <c r="I89" s="9"/>
      <c r="J89" s="40"/>
      <c r="K89" s="16"/>
      <c r="L89" s="7"/>
      <c r="M89" s="41"/>
      <c r="N89" s="41"/>
      <c r="O89" s="8"/>
      <c r="P89" s="9"/>
      <c r="Q89" s="9"/>
    </row>
    <row r="90" spans="1:17" ht="36" customHeight="1">
      <c r="A90" s="10">
        <v>2022031087</v>
      </c>
      <c r="B90" s="36" t="s">
        <v>74</v>
      </c>
      <c r="C90" s="16">
        <v>260</v>
      </c>
      <c r="D90" s="6" t="s">
        <v>62</v>
      </c>
      <c r="E90" s="7">
        <v>44651</v>
      </c>
      <c r="F90" s="44" t="s">
        <v>63</v>
      </c>
      <c r="G90" s="44" t="s">
        <v>64</v>
      </c>
      <c r="H90" s="13">
        <v>37522272</v>
      </c>
      <c r="I90" s="9"/>
      <c r="J90" s="40"/>
      <c r="K90" s="16"/>
      <c r="L90" s="7"/>
      <c r="M90" s="41"/>
      <c r="N90" s="41"/>
      <c r="O90" s="8"/>
      <c r="P90" s="9"/>
      <c r="Q90" s="9"/>
    </row>
    <row r="91" spans="1:17" ht="36" customHeight="1">
      <c r="A91" s="10">
        <v>2022031088</v>
      </c>
      <c r="B91" s="40" t="s">
        <v>396</v>
      </c>
      <c r="C91" s="16">
        <v>4249.98</v>
      </c>
      <c r="D91" s="24" t="s">
        <v>397</v>
      </c>
      <c r="E91" s="7">
        <v>44639</v>
      </c>
      <c r="F91" s="99" t="s">
        <v>398</v>
      </c>
      <c r="G91" s="41" t="s">
        <v>399</v>
      </c>
      <c r="H91" s="8">
        <v>31349307</v>
      </c>
      <c r="I91" s="9"/>
      <c r="J91" s="40"/>
      <c r="K91" s="16"/>
      <c r="L91" s="7"/>
      <c r="M91" s="41"/>
      <c r="N91" s="41"/>
      <c r="O91" s="8"/>
      <c r="P91" s="9"/>
      <c r="Q91" s="9"/>
    </row>
    <row r="92" spans="1:17" ht="36" customHeight="1">
      <c r="A92" s="10">
        <v>2022031089</v>
      </c>
      <c r="B92" s="40" t="s">
        <v>400</v>
      </c>
      <c r="C92" s="16">
        <v>25.32</v>
      </c>
      <c r="D92" s="6" t="s">
        <v>401</v>
      </c>
      <c r="E92" s="7">
        <v>44651</v>
      </c>
      <c r="F92" s="14" t="s">
        <v>402</v>
      </c>
      <c r="G92" s="5" t="s">
        <v>403</v>
      </c>
      <c r="H92" s="8">
        <v>36597341</v>
      </c>
      <c r="I92" s="9"/>
      <c r="J92" s="40"/>
      <c r="K92" s="16"/>
      <c r="L92" s="7"/>
      <c r="M92" s="41"/>
      <c r="N92" s="41"/>
      <c r="O92" s="8"/>
      <c r="P92" s="9"/>
      <c r="Q92" s="9"/>
    </row>
    <row r="93" spans="1:17" ht="36" customHeight="1">
      <c r="A93" s="10">
        <v>2022031090</v>
      </c>
      <c r="B93" s="40" t="s">
        <v>121</v>
      </c>
      <c r="C93" s="16">
        <v>277.58</v>
      </c>
      <c r="D93" s="6" t="s">
        <v>106</v>
      </c>
      <c r="E93" s="7">
        <v>44637</v>
      </c>
      <c r="F93" s="44" t="s">
        <v>107</v>
      </c>
      <c r="G93" s="44" t="s">
        <v>108</v>
      </c>
      <c r="H93" s="13">
        <v>36514748</v>
      </c>
      <c r="I93" s="9"/>
      <c r="J93" s="40"/>
      <c r="K93" s="16"/>
      <c r="L93" s="7"/>
      <c r="M93" s="41"/>
      <c r="N93" s="41"/>
      <c r="O93" s="8"/>
      <c r="P93" s="9"/>
      <c r="Q93" s="9"/>
    </row>
    <row r="94" spans="1:17" ht="36" customHeight="1">
      <c r="A94" s="10">
        <v>2022031091</v>
      </c>
      <c r="B94" s="40" t="s">
        <v>404</v>
      </c>
      <c r="C94" s="16">
        <v>385.2</v>
      </c>
      <c r="D94" s="6"/>
      <c r="E94" s="7">
        <v>44650</v>
      </c>
      <c r="F94" s="44" t="s">
        <v>405</v>
      </c>
      <c r="G94" s="44" t="s">
        <v>406</v>
      </c>
      <c r="H94" s="13">
        <v>36188301</v>
      </c>
      <c r="I94" s="9"/>
      <c r="J94" s="40" t="str">
        <f>B94</f>
        <v>stravné lístky</v>
      </c>
      <c r="K94" s="16">
        <f>C94</f>
        <v>385.2</v>
      </c>
      <c r="L94" s="7">
        <v>44631</v>
      </c>
      <c r="M94" s="41" t="str">
        <f>F94</f>
        <v>ROVEN Rožňava, s.r.o.</v>
      </c>
      <c r="N94" s="41" t="str">
        <f>G94</f>
        <v>Betliarska cesta 4, 048 01 Rožňava</v>
      </c>
      <c r="O94" s="8">
        <f>H94</f>
        <v>36188301</v>
      </c>
      <c r="P94" s="9" t="s">
        <v>32</v>
      </c>
      <c r="Q94" s="9" t="s">
        <v>33</v>
      </c>
    </row>
    <row r="95" spans="1:17" ht="36" customHeight="1">
      <c r="A95" s="10">
        <v>2022031092</v>
      </c>
      <c r="B95" s="40" t="s">
        <v>2</v>
      </c>
      <c r="C95" s="16">
        <v>82.56</v>
      </c>
      <c r="D95" s="10">
        <v>162700</v>
      </c>
      <c r="E95" s="7">
        <v>44651</v>
      </c>
      <c r="F95" s="44" t="s">
        <v>71</v>
      </c>
      <c r="G95" s="44" t="s">
        <v>72</v>
      </c>
      <c r="H95" s="13">
        <v>17335949</v>
      </c>
      <c r="I95" s="9"/>
      <c r="J95" s="40"/>
      <c r="K95" s="16"/>
      <c r="L95" s="7"/>
      <c r="M95" s="41"/>
      <c r="N95" s="41"/>
      <c r="O95" s="8"/>
      <c r="P95" s="9"/>
      <c r="Q95" s="9"/>
    </row>
    <row r="96" spans="1:17" ht="36" customHeight="1">
      <c r="A96" s="10">
        <v>2022031093</v>
      </c>
      <c r="B96" s="41" t="s">
        <v>53</v>
      </c>
      <c r="C96" s="16">
        <v>147.9</v>
      </c>
      <c r="D96" s="10">
        <v>5611864285</v>
      </c>
      <c r="E96" s="7">
        <v>44651</v>
      </c>
      <c r="F96" s="44" t="s">
        <v>54</v>
      </c>
      <c r="G96" s="44" t="s">
        <v>55</v>
      </c>
      <c r="H96" s="13">
        <v>31322832</v>
      </c>
      <c r="I96" s="9"/>
      <c r="J96" s="40"/>
      <c r="K96" s="16"/>
      <c r="L96" s="7"/>
      <c r="M96" s="41"/>
      <c r="N96" s="41"/>
      <c r="O96" s="8"/>
      <c r="P96" s="9"/>
      <c r="Q96" s="9"/>
    </row>
    <row r="97" spans="1:25" ht="36" customHeight="1">
      <c r="A97" s="10">
        <v>2022031094</v>
      </c>
      <c r="B97" s="40" t="s">
        <v>37</v>
      </c>
      <c r="C97" s="16">
        <v>255.2</v>
      </c>
      <c r="D97" s="10" t="s">
        <v>119</v>
      </c>
      <c r="E97" s="7">
        <v>44651</v>
      </c>
      <c r="F97" s="44" t="s">
        <v>38</v>
      </c>
      <c r="G97" s="44" t="s">
        <v>39</v>
      </c>
      <c r="H97" s="13">
        <v>35763469</v>
      </c>
      <c r="I97" s="9"/>
      <c r="J97" s="40"/>
      <c r="K97" s="16"/>
      <c r="L97" s="7"/>
      <c r="M97" s="41"/>
      <c r="N97" s="41"/>
      <c r="O97" s="8"/>
      <c r="P97" s="9"/>
      <c r="Q97" s="9"/>
      <c r="T97" s="86"/>
      <c r="V97" s="100"/>
      <c r="Y97" s="100"/>
    </row>
    <row r="98" spans="1:17" ht="36" customHeight="1">
      <c r="A98" s="10">
        <v>2022031095</v>
      </c>
      <c r="B98" s="14" t="s">
        <v>407</v>
      </c>
      <c r="C98" s="16">
        <v>19.2</v>
      </c>
      <c r="D98" s="6"/>
      <c r="E98" s="7">
        <v>44650</v>
      </c>
      <c r="F98" s="15" t="s">
        <v>102</v>
      </c>
      <c r="G98" s="5" t="s">
        <v>3</v>
      </c>
      <c r="H98" s="25" t="s">
        <v>4</v>
      </c>
      <c r="I98" s="9"/>
      <c r="J98" s="40"/>
      <c r="K98" s="16"/>
      <c r="L98" s="7"/>
      <c r="M98" s="41"/>
      <c r="N98" s="41"/>
      <c r="O98" s="8"/>
      <c r="P98" s="9"/>
      <c r="Q98" s="9"/>
    </row>
    <row r="99" spans="1:17" ht="36" customHeight="1">
      <c r="A99" s="10">
        <v>2022031096</v>
      </c>
      <c r="B99" s="40" t="s">
        <v>80</v>
      </c>
      <c r="C99" s="16">
        <v>63.19</v>
      </c>
      <c r="D99" s="10">
        <v>6577885234</v>
      </c>
      <c r="E99" s="58">
        <v>44648</v>
      </c>
      <c r="F99" s="12" t="s">
        <v>81</v>
      </c>
      <c r="G99" s="12" t="s">
        <v>82</v>
      </c>
      <c r="H99" s="13">
        <v>17335949</v>
      </c>
      <c r="I99" s="9"/>
      <c r="J99" s="40"/>
      <c r="K99" s="16"/>
      <c r="L99" s="7"/>
      <c r="M99" s="41"/>
      <c r="N99" s="41"/>
      <c r="O99" s="8"/>
      <c r="P99" s="9"/>
      <c r="Q99" s="9"/>
    </row>
    <row r="100" spans="1:17" ht="36" customHeight="1">
      <c r="A100" s="10">
        <v>2022031097</v>
      </c>
      <c r="B100" s="40" t="s">
        <v>80</v>
      </c>
      <c r="C100" s="16">
        <v>183.56</v>
      </c>
      <c r="D100" s="10">
        <v>6577885234</v>
      </c>
      <c r="E100" s="58">
        <v>44648</v>
      </c>
      <c r="F100" s="12" t="s">
        <v>81</v>
      </c>
      <c r="G100" s="12" t="s">
        <v>82</v>
      </c>
      <c r="H100" s="13">
        <v>17335949</v>
      </c>
      <c r="I100" s="9"/>
      <c r="J100" s="40"/>
      <c r="K100" s="16"/>
      <c r="L100" s="7"/>
      <c r="M100" s="41"/>
      <c r="N100" s="41"/>
      <c r="O100" s="8"/>
      <c r="P100" s="9"/>
      <c r="Q100" s="9"/>
    </row>
    <row r="101" spans="1:21" ht="36" customHeight="1">
      <c r="A101" s="10">
        <v>2022031098</v>
      </c>
      <c r="B101" s="40" t="s">
        <v>408</v>
      </c>
      <c r="C101" s="16">
        <v>6741.7</v>
      </c>
      <c r="D101" s="59" t="s">
        <v>423</v>
      </c>
      <c r="E101" s="7">
        <v>44651</v>
      </c>
      <c r="F101" s="12" t="s">
        <v>40</v>
      </c>
      <c r="G101" s="12" t="s">
        <v>41</v>
      </c>
      <c r="H101" s="13">
        <v>686395</v>
      </c>
      <c r="I101" s="9"/>
      <c r="J101" s="40"/>
      <c r="K101" s="16"/>
      <c r="L101" s="7"/>
      <c r="M101" s="41"/>
      <c r="N101" s="41"/>
      <c r="O101" s="8"/>
      <c r="P101" s="9"/>
      <c r="Q101" s="9"/>
      <c r="U101" s="100"/>
    </row>
    <row r="102" spans="1:17" ht="35.25" customHeight="1">
      <c r="A102" s="10">
        <v>2022031099</v>
      </c>
      <c r="B102" s="40" t="s">
        <v>35</v>
      </c>
      <c r="C102" s="16">
        <v>948.33</v>
      </c>
      <c r="D102" s="19"/>
      <c r="E102" s="7">
        <v>44651</v>
      </c>
      <c r="F102" s="15" t="s">
        <v>36</v>
      </c>
      <c r="G102" s="12" t="s">
        <v>73</v>
      </c>
      <c r="H102" s="13">
        <v>40731715</v>
      </c>
      <c r="I102" s="9" t="s">
        <v>409</v>
      </c>
      <c r="J102" s="40" t="str">
        <f>B102</f>
        <v>potraviny</v>
      </c>
      <c r="K102" s="16">
        <f>C102</f>
        <v>948.33</v>
      </c>
      <c r="L102" s="7">
        <v>44642</v>
      </c>
      <c r="M102" s="41" t="str">
        <f aca="true" t="shared" si="17" ref="M102:O103">F102</f>
        <v>Norbert Balázs - NM-ZEL</v>
      </c>
      <c r="N102" s="41" t="str">
        <f t="shared" si="17"/>
        <v>980 50 Včelince 66</v>
      </c>
      <c r="O102" s="8">
        <f t="shared" si="17"/>
        <v>40731715</v>
      </c>
      <c r="P102" s="9" t="s">
        <v>6</v>
      </c>
      <c r="Q102" s="9" t="s">
        <v>34</v>
      </c>
    </row>
    <row r="103" spans="1:17" ht="36" customHeight="1">
      <c r="A103" s="10">
        <v>2022031100</v>
      </c>
      <c r="B103" s="40" t="s">
        <v>35</v>
      </c>
      <c r="C103" s="16">
        <v>239.48</v>
      </c>
      <c r="D103" s="6" t="s">
        <v>143</v>
      </c>
      <c r="E103" s="7">
        <v>44651</v>
      </c>
      <c r="F103" s="40" t="s">
        <v>112</v>
      </c>
      <c r="G103" s="41" t="s">
        <v>113</v>
      </c>
      <c r="H103" s="8">
        <v>17260752</v>
      </c>
      <c r="I103" s="9" t="s">
        <v>410</v>
      </c>
      <c r="J103" s="40" t="str">
        <f>B103</f>
        <v>potraviny</v>
      </c>
      <c r="K103" s="16">
        <f>C103</f>
        <v>239.48</v>
      </c>
      <c r="L103" s="7">
        <v>44649</v>
      </c>
      <c r="M103" s="41" t="str">
        <f t="shared" si="17"/>
        <v>Zoltán Jánosdeák - Jánosdeák</v>
      </c>
      <c r="N103" s="41" t="str">
        <f t="shared" si="17"/>
        <v>Vinohradná 101, 049 11 Plešivec</v>
      </c>
      <c r="O103" s="8">
        <f t="shared" si="17"/>
        <v>17260752</v>
      </c>
      <c r="P103" s="9" t="s">
        <v>6</v>
      </c>
      <c r="Q103" s="9" t="s">
        <v>34</v>
      </c>
    </row>
    <row r="104" spans="1:17" ht="36" customHeight="1">
      <c r="A104" s="10">
        <v>2022031101</v>
      </c>
      <c r="B104" s="40" t="s">
        <v>50</v>
      </c>
      <c r="C104" s="16">
        <v>39689.41</v>
      </c>
      <c r="D104" s="59" t="s">
        <v>222</v>
      </c>
      <c r="E104" s="7">
        <v>44651</v>
      </c>
      <c r="F104" s="12" t="s">
        <v>40</v>
      </c>
      <c r="G104" s="12" t="s">
        <v>41</v>
      </c>
      <c r="H104" s="13">
        <v>686395</v>
      </c>
      <c r="I104" s="9"/>
      <c r="J104" s="40"/>
      <c r="K104" s="16"/>
      <c r="L104" s="7"/>
      <c r="M104" s="41"/>
      <c r="N104" s="41"/>
      <c r="O104" s="8"/>
      <c r="P104" s="9"/>
      <c r="Q104" s="9"/>
    </row>
    <row r="105" spans="1:17" ht="36" customHeight="1">
      <c r="A105" s="10">
        <v>2022031102</v>
      </c>
      <c r="B105" s="40" t="s">
        <v>100</v>
      </c>
      <c r="C105" s="16">
        <v>2409.65</v>
      </c>
      <c r="D105" s="10"/>
      <c r="E105" s="23">
        <v>44627</v>
      </c>
      <c r="F105" s="40" t="s">
        <v>148</v>
      </c>
      <c r="G105" s="41" t="s">
        <v>149</v>
      </c>
      <c r="H105" s="8">
        <v>44483767</v>
      </c>
      <c r="I105" s="9"/>
      <c r="J105" s="40"/>
      <c r="K105" s="16"/>
      <c r="L105" s="7"/>
      <c r="M105" s="41"/>
      <c r="N105" s="41"/>
      <c r="O105" s="8"/>
      <c r="P105" s="9"/>
      <c r="Q105" s="9"/>
    </row>
    <row r="106" spans="1:18" ht="36" customHeight="1">
      <c r="A106" s="10">
        <v>2022031103</v>
      </c>
      <c r="B106" s="40" t="s">
        <v>411</v>
      </c>
      <c r="C106" s="16">
        <v>737.17</v>
      </c>
      <c r="D106" s="56"/>
      <c r="E106" s="7">
        <v>44651</v>
      </c>
      <c r="F106" s="12" t="s">
        <v>412</v>
      </c>
      <c r="G106" s="12" t="s">
        <v>413</v>
      </c>
      <c r="H106" s="13">
        <v>35486686</v>
      </c>
      <c r="I106" s="9" t="s">
        <v>414</v>
      </c>
      <c r="J106" s="40" t="str">
        <f>B106</f>
        <v>sevis rotačnej vývevy</v>
      </c>
      <c r="K106" s="16">
        <f>C106</f>
        <v>737.17</v>
      </c>
      <c r="L106" s="7">
        <v>44574</v>
      </c>
      <c r="M106" s="41" t="str">
        <f>F106</f>
        <v>Gejza Molnár - ELMOL</v>
      </c>
      <c r="N106" s="41" t="str">
        <f>G106</f>
        <v>Chanava 137, 980 44 Lenartovce</v>
      </c>
      <c r="O106" s="8">
        <f>H106</f>
        <v>35486686</v>
      </c>
      <c r="P106" s="9" t="s">
        <v>32</v>
      </c>
      <c r="Q106" s="9" t="s">
        <v>33</v>
      </c>
      <c r="R106" s="86"/>
    </row>
    <row r="107" spans="1:18" ht="36" customHeight="1">
      <c r="A107" s="10">
        <v>2022031104</v>
      </c>
      <c r="B107" s="40" t="s">
        <v>415</v>
      </c>
      <c r="C107" s="16">
        <v>34.8</v>
      </c>
      <c r="D107" s="6" t="s">
        <v>416</v>
      </c>
      <c r="E107" s="7">
        <v>44651</v>
      </c>
      <c r="F107" s="14" t="s">
        <v>417</v>
      </c>
      <c r="G107" s="5" t="s">
        <v>418</v>
      </c>
      <c r="H107" s="8">
        <v>36211451</v>
      </c>
      <c r="I107" s="9"/>
      <c r="J107" s="40"/>
      <c r="K107" s="16"/>
      <c r="L107" s="7"/>
      <c r="M107" s="41"/>
      <c r="N107" s="41"/>
      <c r="O107" s="8"/>
      <c r="P107" s="9"/>
      <c r="Q107" s="9"/>
      <c r="R107" s="86"/>
    </row>
    <row r="108" spans="1:18" ht="36" customHeight="1">
      <c r="A108" s="10">
        <v>2022031105</v>
      </c>
      <c r="B108" s="40" t="s">
        <v>135</v>
      </c>
      <c r="C108" s="16">
        <v>96</v>
      </c>
      <c r="D108" s="57" t="s">
        <v>138</v>
      </c>
      <c r="E108" s="7">
        <v>44651</v>
      </c>
      <c r="F108" s="41" t="s">
        <v>136</v>
      </c>
      <c r="G108" s="41" t="s">
        <v>137</v>
      </c>
      <c r="H108" s="8">
        <v>46754768</v>
      </c>
      <c r="I108" s="9"/>
      <c r="J108" s="40"/>
      <c r="K108" s="16"/>
      <c r="L108" s="7"/>
      <c r="M108" s="41"/>
      <c r="N108" s="41"/>
      <c r="O108" s="8"/>
      <c r="P108" s="9"/>
      <c r="Q108" s="9"/>
      <c r="R108" s="86"/>
    </row>
    <row r="109" spans="1:17" ht="36" customHeight="1">
      <c r="A109" s="10"/>
      <c r="B109" s="40"/>
      <c r="C109" s="16"/>
      <c r="D109" s="57"/>
      <c r="E109" s="62"/>
      <c r="F109" s="41"/>
      <c r="G109" s="41"/>
      <c r="H109" s="8"/>
      <c r="I109" s="9"/>
      <c r="J109" s="40"/>
      <c r="K109" s="16"/>
      <c r="L109" s="7"/>
      <c r="M109" s="41"/>
      <c r="N109" s="41"/>
      <c r="O109" s="8"/>
      <c r="P109" s="9"/>
      <c r="Q109" s="9"/>
    </row>
    <row r="110" spans="1:17" ht="36" customHeight="1">
      <c r="A110" s="10">
        <v>2022039001</v>
      </c>
      <c r="B110" s="40" t="s">
        <v>419</v>
      </c>
      <c r="C110" s="16">
        <v>1628</v>
      </c>
      <c r="D110" s="101"/>
      <c r="E110" s="7">
        <v>44637</v>
      </c>
      <c r="F110" s="40" t="s">
        <v>420</v>
      </c>
      <c r="G110" s="41" t="s">
        <v>421</v>
      </c>
      <c r="H110" s="8">
        <v>27614654</v>
      </c>
      <c r="I110" s="9"/>
      <c r="J110" s="40" t="str">
        <f>B110</f>
        <v>Psychologický testovací systém</v>
      </c>
      <c r="K110" s="16">
        <f>C110</f>
        <v>1628</v>
      </c>
      <c r="L110" s="7">
        <v>44636</v>
      </c>
      <c r="M110" s="41" t="str">
        <f>F110</f>
        <v>GETA Centrum s.r.o.</v>
      </c>
      <c r="N110" s="41" t="str">
        <f>G110</f>
        <v>Na Hroudě 194/31, 100 00 Praha 10</v>
      </c>
      <c r="O110" s="8">
        <f>H110</f>
        <v>27614654</v>
      </c>
      <c r="P110" s="9" t="s">
        <v>32</v>
      </c>
      <c r="Q110" s="9" t="s">
        <v>33</v>
      </c>
    </row>
    <row r="111" spans="2:15" ht="11.25">
      <c r="B111" s="37"/>
      <c r="C111" s="26"/>
      <c r="D111" s="27"/>
      <c r="E111" s="89"/>
      <c r="F111" s="46"/>
      <c r="G111" s="46"/>
      <c r="H111" s="28"/>
      <c r="I111" s="67"/>
      <c r="J111" s="37"/>
      <c r="K111" s="26"/>
      <c r="L111" s="102"/>
      <c r="M111" s="46"/>
      <c r="N111" s="46"/>
      <c r="O111" s="28"/>
    </row>
    <row r="112" spans="2:15" ht="11.25">
      <c r="B112" s="37"/>
      <c r="C112" s="26"/>
      <c r="D112" s="27"/>
      <c r="E112" s="89"/>
      <c r="F112" s="37"/>
      <c r="G112" s="38"/>
      <c r="H112" s="30"/>
      <c r="I112" s="67"/>
      <c r="J112" s="37"/>
      <c r="K112" s="26"/>
      <c r="L112" s="89"/>
      <c r="M112" s="37"/>
      <c r="N112" s="38"/>
      <c r="O112" s="30"/>
    </row>
    <row r="113" spans="2:15" ht="11.25">
      <c r="B113" s="37"/>
      <c r="C113" s="26"/>
      <c r="D113" s="27"/>
      <c r="E113" s="89"/>
      <c r="F113" s="46"/>
      <c r="G113" s="46"/>
      <c r="H113" s="28"/>
      <c r="I113" s="67"/>
      <c r="J113" s="37"/>
      <c r="K113" s="26"/>
      <c r="L113" s="89"/>
      <c r="M113" s="46"/>
      <c r="N113" s="46"/>
      <c r="O113" s="28"/>
    </row>
    <row r="114" spans="2:15" ht="11.25">
      <c r="B114" s="37"/>
      <c r="C114" s="26"/>
      <c r="D114" s="27"/>
      <c r="E114" s="89"/>
      <c r="F114" s="46"/>
      <c r="G114" s="46"/>
      <c r="H114" s="28"/>
      <c r="I114" s="67"/>
      <c r="J114" s="37"/>
      <c r="K114" s="26"/>
      <c r="L114" s="89"/>
      <c r="M114" s="46"/>
      <c r="N114" s="46"/>
      <c r="O114" s="28"/>
    </row>
    <row r="115" spans="2:15" ht="11.25">
      <c r="B115" s="37"/>
      <c r="C115" s="26"/>
      <c r="D115" s="27"/>
      <c r="E115" s="89"/>
      <c r="F115" s="46"/>
      <c r="G115" s="46"/>
      <c r="H115" s="28"/>
      <c r="I115" s="67"/>
      <c r="J115" s="37"/>
      <c r="K115" s="26"/>
      <c r="L115" s="89"/>
      <c r="M115" s="46"/>
      <c r="N115" s="46"/>
      <c r="O115" s="28"/>
    </row>
    <row r="116" spans="2:15" ht="11.25">
      <c r="B116" s="37"/>
      <c r="C116" s="26"/>
      <c r="D116" s="27"/>
      <c r="E116" s="89"/>
      <c r="F116" s="45"/>
      <c r="G116" s="46"/>
      <c r="H116" s="28"/>
      <c r="I116" s="67"/>
      <c r="J116" s="37"/>
      <c r="K116" s="26"/>
      <c r="L116" s="89"/>
      <c r="M116" s="45"/>
      <c r="N116" s="46"/>
      <c r="O116" s="28"/>
    </row>
    <row r="117" spans="2:15" ht="11.25">
      <c r="B117" s="37"/>
      <c r="C117" s="26"/>
      <c r="D117" s="27"/>
      <c r="E117" s="89"/>
      <c r="F117" s="46"/>
      <c r="G117" s="46"/>
      <c r="H117" s="28"/>
      <c r="I117" s="67"/>
      <c r="J117" s="37"/>
      <c r="K117" s="26"/>
      <c r="L117" s="89"/>
      <c r="M117" s="46"/>
      <c r="N117" s="46"/>
      <c r="O117" s="28"/>
    </row>
    <row r="118" spans="2:15" ht="11.25">
      <c r="B118" s="37"/>
      <c r="C118" s="26"/>
      <c r="D118" s="27"/>
      <c r="E118" s="89"/>
      <c r="F118" s="46"/>
      <c r="G118" s="46"/>
      <c r="H118" s="28"/>
      <c r="I118" s="67"/>
      <c r="J118" s="37"/>
      <c r="K118" s="26"/>
      <c r="L118" s="89"/>
      <c r="M118" s="46"/>
      <c r="N118" s="46"/>
      <c r="O118" s="28"/>
    </row>
    <row r="119" spans="2:15" ht="11.25">
      <c r="B119" s="37"/>
      <c r="C119" s="26"/>
      <c r="D119" s="27"/>
      <c r="E119" s="89"/>
      <c r="F119" s="47"/>
      <c r="G119" s="26"/>
      <c r="H119" s="28"/>
      <c r="I119" s="67"/>
      <c r="J119" s="37"/>
      <c r="K119" s="26"/>
      <c r="L119" s="89"/>
      <c r="M119" s="47"/>
      <c r="N119" s="26"/>
      <c r="O119" s="28"/>
    </row>
    <row r="120" spans="2:15" ht="11.25">
      <c r="B120" s="37"/>
      <c r="C120" s="26"/>
      <c r="D120" s="27"/>
      <c r="E120" s="89"/>
      <c r="F120" s="46"/>
      <c r="G120" s="46"/>
      <c r="H120" s="28"/>
      <c r="I120" s="67"/>
      <c r="J120" s="37"/>
      <c r="K120" s="26"/>
      <c r="L120" s="89"/>
      <c r="M120" s="46"/>
      <c r="N120" s="46"/>
      <c r="O120" s="28"/>
    </row>
    <row r="121" spans="2:15" ht="11.25">
      <c r="B121" s="37"/>
      <c r="C121" s="26"/>
      <c r="D121" s="27"/>
      <c r="E121" s="89"/>
      <c r="F121" s="46"/>
      <c r="G121" s="46"/>
      <c r="H121" s="28"/>
      <c r="I121" s="67"/>
      <c r="J121" s="37"/>
      <c r="K121" s="26"/>
      <c r="L121" s="89"/>
      <c r="M121" s="46"/>
      <c r="N121" s="46"/>
      <c r="O121" s="28"/>
    </row>
    <row r="122" spans="2:15" ht="11.25">
      <c r="B122" s="38"/>
      <c r="C122" s="26"/>
      <c r="D122" s="27"/>
      <c r="E122" s="89"/>
      <c r="F122" s="46"/>
      <c r="G122" s="46"/>
      <c r="H122" s="28"/>
      <c r="I122" s="67"/>
      <c r="J122" s="37"/>
      <c r="K122" s="26"/>
      <c r="L122" s="89"/>
      <c r="M122" s="46"/>
      <c r="N122" s="46"/>
      <c r="O122" s="28"/>
    </row>
    <row r="123" spans="2:15" ht="11.25">
      <c r="B123" s="37"/>
      <c r="C123" s="26"/>
      <c r="D123" s="27"/>
      <c r="E123" s="89"/>
      <c r="F123" s="46"/>
      <c r="G123" s="46"/>
      <c r="H123" s="28"/>
      <c r="I123" s="67"/>
      <c r="J123" s="37"/>
      <c r="K123" s="26"/>
      <c r="L123" s="89"/>
      <c r="M123" s="46"/>
      <c r="N123" s="46"/>
      <c r="O123" s="28"/>
    </row>
    <row r="124" spans="2:15" ht="11.25">
      <c r="B124" s="37"/>
      <c r="C124" s="26"/>
      <c r="D124" s="27"/>
      <c r="E124" s="89"/>
      <c r="F124" s="37"/>
      <c r="G124" s="38"/>
      <c r="H124" s="30"/>
      <c r="I124" s="67"/>
      <c r="J124" s="37"/>
      <c r="K124" s="26"/>
      <c r="L124" s="89"/>
      <c r="M124" s="37"/>
      <c r="N124" s="38"/>
      <c r="O124" s="30"/>
    </row>
    <row r="125" spans="2:15" ht="11.25">
      <c r="B125" s="37"/>
      <c r="C125" s="26"/>
      <c r="D125" s="27"/>
      <c r="E125" s="89"/>
      <c r="F125" s="46"/>
      <c r="G125" s="46"/>
      <c r="H125" s="28"/>
      <c r="I125" s="67"/>
      <c r="J125" s="37"/>
      <c r="K125" s="26"/>
      <c r="L125" s="89"/>
      <c r="M125" s="45"/>
      <c r="N125" s="46"/>
      <c r="O125" s="28"/>
    </row>
    <row r="126" spans="2:15" ht="11.25">
      <c r="B126" s="37"/>
      <c r="C126" s="26"/>
      <c r="D126" s="27"/>
      <c r="E126" s="89"/>
      <c r="F126" s="46"/>
      <c r="G126" s="46"/>
      <c r="H126" s="28"/>
      <c r="I126" s="67"/>
      <c r="J126" s="37"/>
      <c r="K126" s="26"/>
      <c r="L126" s="89"/>
      <c r="M126" s="46"/>
      <c r="N126" s="46"/>
      <c r="O126" s="28"/>
    </row>
    <row r="127" spans="2:15" ht="11.25">
      <c r="B127" s="37"/>
      <c r="C127" s="26"/>
      <c r="D127" s="27"/>
      <c r="E127" s="89"/>
      <c r="F127" s="46"/>
      <c r="G127" s="46"/>
      <c r="H127" s="28"/>
      <c r="I127" s="67"/>
      <c r="J127" s="37"/>
      <c r="K127" s="26"/>
      <c r="L127" s="89"/>
      <c r="M127" s="46"/>
      <c r="N127" s="46"/>
      <c r="O127" s="28"/>
    </row>
    <row r="128" spans="2:15" ht="11.25">
      <c r="B128" s="37"/>
      <c r="C128" s="26"/>
      <c r="D128" s="27"/>
      <c r="E128" s="89"/>
      <c r="F128" s="46"/>
      <c r="G128" s="46"/>
      <c r="H128" s="28"/>
      <c r="I128" s="67"/>
      <c r="J128" s="37"/>
      <c r="K128" s="26"/>
      <c r="L128" s="89"/>
      <c r="M128" s="46"/>
      <c r="N128" s="46"/>
      <c r="O128" s="28"/>
    </row>
    <row r="129" spans="2:15" ht="11.25">
      <c r="B129" s="37"/>
      <c r="C129" s="26"/>
      <c r="D129" s="27"/>
      <c r="E129" s="89"/>
      <c r="F129" s="46"/>
      <c r="G129" s="46"/>
      <c r="H129" s="28"/>
      <c r="I129" s="67"/>
      <c r="J129" s="37"/>
      <c r="K129" s="26"/>
      <c r="L129" s="89"/>
      <c r="M129" s="46"/>
      <c r="N129" s="46"/>
      <c r="O129" s="28"/>
    </row>
    <row r="130" spans="2:15" ht="11.25">
      <c r="B130" s="37"/>
      <c r="C130" s="26"/>
      <c r="D130" s="27"/>
      <c r="E130" s="89"/>
      <c r="F130" s="46"/>
      <c r="G130" s="46"/>
      <c r="H130" s="28"/>
      <c r="I130" s="67"/>
      <c r="J130" s="37"/>
      <c r="K130" s="26"/>
      <c r="L130" s="89"/>
      <c r="M130" s="46"/>
      <c r="N130" s="46"/>
      <c r="O130" s="28"/>
    </row>
    <row r="131" spans="2:15" ht="11.25">
      <c r="B131" s="37"/>
      <c r="C131" s="26"/>
      <c r="D131" s="27"/>
      <c r="E131" s="89"/>
      <c r="F131" s="46"/>
      <c r="G131" s="46"/>
      <c r="H131" s="28"/>
      <c r="I131" s="67"/>
      <c r="J131" s="37"/>
      <c r="K131" s="26"/>
      <c r="L131" s="89"/>
      <c r="M131" s="46"/>
      <c r="N131" s="46"/>
      <c r="O131" s="28"/>
    </row>
    <row r="132" spans="2:15" ht="11.25">
      <c r="B132" s="38"/>
      <c r="C132" s="26"/>
      <c r="D132" s="27"/>
      <c r="E132" s="89"/>
      <c r="F132" s="45"/>
      <c r="G132" s="46"/>
      <c r="H132" s="28"/>
      <c r="I132" s="67"/>
      <c r="J132" s="38"/>
      <c r="K132" s="26"/>
      <c r="L132" s="89"/>
      <c r="M132" s="45"/>
      <c r="N132" s="46"/>
      <c r="O132" s="28"/>
    </row>
    <row r="133" spans="2:15" ht="11.25">
      <c r="B133" s="37"/>
      <c r="C133" s="26"/>
      <c r="D133" s="27"/>
      <c r="E133" s="89"/>
      <c r="F133" s="45"/>
      <c r="G133" s="46"/>
      <c r="H133" s="28"/>
      <c r="I133" s="67"/>
      <c r="J133" s="37"/>
      <c r="K133" s="26"/>
      <c r="L133" s="89"/>
      <c r="M133" s="45"/>
      <c r="N133" s="46"/>
      <c r="O133" s="28"/>
    </row>
    <row r="134" spans="2:15" ht="11.25">
      <c r="B134" s="37"/>
      <c r="C134" s="26"/>
      <c r="D134" s="27"/>
      <c r="E134" s="89"/>
      <c r="F134" s="37"/>
      <c r="G134" s="38"/>
      <c r="H134" s="30"/>
      <c r="I134" s="67"/>
      <c r="J134" s="37"/>
      <c r="K134" s="26"/>
      <c r="L134" s="89"/>
      <c r="M134" s="46"/>
      <c r="N134" s="46"/>
      <c r="O134" s="28"/>
    </row>
    <row r="135" spans="2:15" ht="11.25">
      <c r="B135" s="37"/>
      <c r="C135" s="26"/>
      <c r="D135" s="27"/>
      <c r="E135" s="89"/>
      <c r="F135" s="46"/>
      <c r="G135" s="46"/>
      <c r="H135" s="28"/>
      <c r="I135" s="67"/>
      <c r="J135" s="37"/>
      <c r="K135" s="26"/>
      <c r="L135" s="89"/>
      <c r="M135" s="46"/>
      <c r="N135" s="46"/>
      <c r="O135" s="28"/>
    </row>
    <row r="136" spans="2:15" ht="11.25">
      <c r="B136" s="37"/>
      <c r="C136" s="26"/>
      <c r="D136" s="27"/>
      <c r="E136" s="89"/>
      <c r="F136" s="46"/>
      <c r="G136" s="46"/>
      <c r="H136" s="28"/>
      <c r="I136" s="67"/>
      <c r="J136" s="37"/>
      <c r="K136" s="26"/>
      <c r="L136" s="89"/>
      <c r="M136" s="46"/>
      <c r="N136" s="46"/>
      <c r="O136" s="28"/>
    </row>
    <row r="137" spans="2:15" ht="11.25">
      <c r="B137" s="37"/>
      <c r="C137" s="26"/>
      <c r="D137" s="27"/>
      <c r="E137" s="89"/>
      <c r="F137" s="46"/>
      <c r="G137" s="46"/>
      <c r="H137" s="28"/>
      <c r="I137" s="67"/>
      <c r="J137" s="37"/>
      <c r="K137" s="26"/>
      <c r="L137" s="89"/>
      <c r="M137" s="46"/>
      <c r="N137" s="46"/>
      <c r="O137" s="28"/>
    </row>
    <row r="138" spans="2:15" ht="11.25">
      <c r="B138" s="37"/>
      <c r="C138" s="26"/>
      <c r="D138" s="27"/>
      <c r="E138" s="89"/>
      <c r="F138" s="46"/>
      <c r="G138" s="46"/>
      <c r="H138" s="28"/>
      <c r="I138" s="67"/>
      <c r="J138" s="37"/>
      <c r="K138" s="26"/>
      <c r="L138" s="89"/>
      <c r="M138" s="46"/>
      <c r="N138" s="46"/>
      <c r="O138" s="28"/>
    </row>
    <row r="139" spans="2:15" ht="11.25">
      <c r="B139" s="37"/>
      <c r="C139" s="26"/>
      <c r="D139" s="27"/>
      <c r="E139" s="89"/>
      <c r="F139" s="37"/>
      <c r="G139" s="38"/>
      <c r="H139" s="30"/>
      <c r="I139" s="67"/>
      <c r="J139" s="37"/>
      <c r="K139" s="26"/>
      <c r="L139" s="89"/>
      <c r="M139" s="37"/>
      <c r="N139" s="38"/>
      <c r="O139" s="30"/>
    </row>
    <row r="140" spans="2:15" ht="11.25">
      <c r="B140" s="37"/>
      <c r="C140" s="26"/>
      <c r="D140" s="27"/>
      <c r="E140" s="89"/>
      <c r="F140" s="37"/>
      <c r="G140" s="38"/>
      <c r="H140" s="30"/>
      <c r="I140" s="67"/>
      <c r="J140" s="37"/>
      <c r="K140" s="26"/>
      <c r="L140" s="89"/>
      <c r="M140" s="37"/>
      <c r="N140" s="38"/>
      <c r="O140" s="30"/>
    </row>
    <row r="141" spans="2:15" ht="11.25">
      <c r="B141" s="37"/>
      <c r="C141" s="26"/>
      <c r="D141" s="27"/>
      <c r="E141" s="89"/>
      <c r="F141" s="37"/>
      <c r="G141" s="38"/>
      <c r="H141" s="30"/>
      <c r="I141" s="67"/>
      <c r="J141" s="37"/>
      <c r="K141" s="26"/>
      <c r="L141" s="89"/>
      <c r="M141" s="37"/>
      <c r="N141" s="38"/>
      <c r="O141" s="30"/>
    </row>
    <row r="142" spans="2:15" ht="11.25">
      <c r="B142" s="37"/>
      <c r="C142" s="26"/>
      <c r="D142" s="27"/>
      <c r="E142" s="89"/>
      <c r="F142" s="46"/>
      <c r="G142" s="46"/>
      <c r="H142" s="28"/>
      <c r="I142" s="67"/>
      <c r="J142" s="37"/>
      <c r="K142" s="26"/>
      <c r="L142" s="89"/>
      <c r="M142" s="37"/>
      <c r="N142" s="38"/>
      <c r="O142" s="27"/>
    </row>
    <row r="143" spans="2:15" ht="11.25">
      <c r="B143" s="37"/>
      <c r="C143" s="26"/>
      <c r="D143" s="27"/>
      <c r="E143" s="89"/>
      <c r="F143" s="37"/>
      <c r="G143" s="38"/>
      <c r="H143" s="30"/>
      <c r="I143" s="67"/>
      <c r="J143" s="37"/>
      <c r="K143" s="26"/>
      <c r="L143" s="89"/>
      <c r="M143" s="37"/>
      <c r="N143" s="38"/>
      <c r="O143" s="30"/>
    </row>
    <row r="144" spans="2:15" ht="11.25">
      <c r="B144" s="37"/>
      <c r="C144" s="26"/>
      <c r="D144" s="27"/>
      <c r="E144" s="89"/>
      <c r="F144" s="46"/>
      <c r="G144" s="46"/>
      <c r="H144" s="28"/>
      <c r="I144" s="67"/>
      <c r="J144" s="37"/>
      <c r="K144" s="26"/>
      <c r="L144" s="89"/>
      <c r="M144" s="46"/>
      <c r="N144" s="46"/>
      <c r="O144" s="28"/>
    </row>
    <row r="145" spans="2:15" ht="11.25">
      <c r="B145" s="37"/>
      <c r="C145" s="26"/>
      <c r="D145" s="27"/>
      <c r="E145" s="89"/>
      <c r="F145" s="46"/>
      <c r="G145" s="46"/>
      <c r="H145" s="28"/>
      <c r="I145" s="67"/>
      <c r="J145" s="37"/>
      <c r="K145" s="26"/>
      <c r="L145" s="89"/>
      <c r="M145" s="46"/>
      <c r="N145" s="46"/>
      <c r="O145" s="28"/>
    </row>
    <row r="146" spans="2:15" ht="11.25">
      <c r="B146" s="37"/>
      <c r="C146" s="26"/>
      <c r="D146" s="27"/>
      <c r="E146" s="89"/>
      <c r="F146" s="46"/>
      <c r="G146" s="46"/>
      <c r="H146" s="28"/>
      <c r="I146" s="67"/>
      <c r="J146" s="37"/>
      <c r="K146" s="26"/>
      <c r="L146" s="89"/>
      <c r="M146" s="46"/>
      <c r="N146" s="46"/>
      <c r="O146" s="28"/>
    </row>
    <row r="147" spans="2:15" ht="11.25">
      <c r="B147" s="37"/>
      <c r="C147" s="26"/>
      <c r="D147" s="27"/>
      <c r="E147" s="89"/>
      <c r="F147" s="46"/>
      <c r="G147" s="46"/>
      <c r="H147" s="28"/>
      <c r="I147" s="67"/>
      <c r="J147" s="37"/>
      <c r="K147" s="26"/>
      <c r="L147" s="89"/>
      <c r="M147" s="46"/>
      <c r="N147" s="46"/>
      <c r="O147" s="28"/>
    </row>
    <row r="148" spans="2:15" ht="11.25">
      <c r="B148" s="37"/>
      <c r="C148" s="26"/>
      <c r="D148" s="27"/>
      <c r="E148" s="89"/>
      <c r="F148" s="46"/>
      <c r="G148" s="46"/>
      <c r="H148" s="28"/>
      <c r="I148" s="67"/>
      <c r="J148" s="37"/>
      <c r="K148" s="26"/>
      <c r="L148" s="89"/>
      <c r="M148" s="46"/>
      <c r="N148" s="46"/>
      <c r="O148" s="28"/>
    </row>
    <row r="149" spans="2:15" ht="11.25">
      <c r="B149" s="37"/>
      <c r="C149" s="26"/>
      <c r="D149" s="27"/>
      <c r="E149" s="89"/>
      <c r="F149" s="46"/>
      <c r="G149" s="46"/>
      <c r="H149" s="28"/>
      <c r="I149" s="67"/>
      <c r="J149" s="37"/>
      <c r="K149" s="26"/>
      <c r="L149" s="89"/>
      <c r="M149" s="46"/>
      <c r="N149" s="46"/>
      <c r="O149" s="28"/>
    </row>
    <row r="150" spans="2:15" ht="11.25">
      <c r="B150" s="37"/>
      <c r="C150" s="26"/>
      <c r="D150" s="27"/>
      <c r="E150" s="89"/>
      <c r="F150" s="45"/>
      <c r="G150" s="38"/>
      <c r="H150" s="27"/>
      <c r="I150" s="67"/>
      <c r="J150" s="37"/>
      <c r="K150" s="26"/>
      <c r="L150" s="89"/>
      <c r="M150" s="45"/>
      <c r="N150" s="38"/>
      <c r="O150" s="27"/>
    </row>
    <row r="151" spans="2:15" ht="11.25">
      <c r="B151" s="38"/>
      <c r="C151" s="26"/>
      <c r="D151" s="27"/>
      <c r="E151" s="89"/>
      <c r="F151" s="46"/>
      <c r="G151" s="46"/>
      <c r="H151" s="28"/>
      <c r="I151" s="67"/>
      <c r="J151" s="38"/>
      <c r="K151" s="26"/>
      <c r="L151" s="89"/>
      <c r="M151" s="46"/>
      <c r="N151" s="46"/>
      <c r="O151" s="28"/>
    </row>
    <row r="152" spans="2:15" ht="11.25">
      <c r="B152" s="37"/>
      <c r="C152" s="26"/>
      <c r="D152" s="27"/>
      <c r="E152" s="89"/>
      <c r="F152" s="46"/>
      <c r="G152" s="46"/>
      <c r="H152" s="28"/>
      <c r="I152" s="67"/>
      <c r="J152" s="37"/>
      <c r="K152" s="26"/>
      <c r="L152" s="89"/>
      <c r="M152" s="46"/>
      <c r="N152" s="46"/>
      <c r="O152" s="28"/>
    </row>
    <row r="153" spans="2:15" ht="11.25">
      <c r="B153" s="37"/>
      <c r="C153" s="26"/>
      <c r="D153" s="27"/>
      <c r="E153" s="89"/>
      <c r="F153" s="37"/>
      <c r="G153" s="46"/>
      <c r="H153" s="28"/>
      <c r="I153" s="67"/>
      <c r="J153" s="37"/>
      <c r="K153" s="26"/>
      <c r="L153" s="89"/>
      <c r="M153" s="37"/>
      <c r="N153" s="46"/>
      <c r="O153" s="28"/>
    </row>
    <row r="154" spans="2:15" ht="11.25">
      <c r="B154" s="37"/>
      <c r="C154" s="26"/>
      <c r="D154" s="27"/>
      <c r="E154" s="89"/>
      <c r="F154" s="37"/>
      <c r="G154" s="38"/>
      <c r="H154" s="29"/>
      <c r="I154" s="67"/>
      <c r="J154" s="37"/>
      <c r="K154" s="26"/>
      <c r="L154" s="89"/>
      <c r="M154" s="37"/>
      <c r="N154" s="38"/>
      <c r="O154" s="29"/>
    </row>
    <row r="155" spans="2:15" ht="11.25">
      <c r="B155" s="37"/>
      <c r="C155" s="26"/>
      <c r="D155" s="27"/>
      <c r="E155" s="89"/>
      <c r="F155" s="37"/>
      <c r="G155" s="38"/>
      <c r="H155" s="30"/>
      <c r="I155" s="67"/>
      <c r="J155" s="37"/>
      <c r="K155" s="26"/>
      <c r="L155" s="89"/>
      <c r="M155" s="37"/>
      <c r="N155" s="38"/>
      <c r="O155" s="30"/>
    </row>
    <row r="156" spans="2:15" ht="11.25">
      <c r="B156" s="37"/>
      <c r="C156" s="26"/>
      <c r="D156" s="27"/>
      <c r="E156" s="89"/>
      <c r="F156" s="46"/>
      <c r="G156" s="38"/>
      <c r="H156" s="30"/>
      <c r="I156" s="67"/>
      <c r="J156" s="37"/>
      <c r="K156" s="26"/>
      <c r="L156" s="89"/>
      <c r="M156" s="37"/>
      <c r="N156" s="38"/>
      <c r="O156" s="30"/>
    </row>
    <row r="157" spans="2:15" ht="11.25">
      <c r="B157" s="37"/>
      <c r="C157" s="26"/>
      <c r="D157" s="27"/>
      <c r="E157" s="89"/>
      <c r="F157" s="37"/>
      <c r="G157" s="38"/>
      <c r="H157" s="30"/>
      <c r="I157" s="67"/>
      <c r="J157" s="37"/>
      <c r="K157" s="26"/>
      <c r="L157" s="89"/>
      <c r="M157" s="37"/>
      <c r="N157" s="38"/>
      <c r="O157" s="30"/>
    </row>
    <row r="158" spans="2:15" ht="11.25">
      <c r="B158" s="37"/>
      <c r="C158" s="26"/>
      <c r="D158" s="27"/>
      <c r="E158" s="89"/>
      <c r="F158" s="38"/>
      <c r="G158" s="38"/>
      <c r="H158" s="30"/>
      <c r="I158" s="67"/>
      <c r="J158" s="37"/>
      <c r="K158" s="26"/>
      <c r="L158" s="89"/>
      <c r="M158" s="38"/>
      <c r="N158" s="38"/>
      <c r="O158" s="30"/>
    </row>
    <row r="159" spans="2:15" ht="11.25">
      <c r="B159" s="37"/>
      <c r="C159" s="26"/>
      <c r="D159" s="27"/>
      <c r="E159" s="89"/>
      <c r="F159" s="38"/>
      <c r="G159" s="38"/>
      <c r="H159" s="28"/>
      <c r="I159" s="67"/>
      <c r="J159" s="37"/>
      <c r="K159" s="26"/>
      <c r="L159" s="89"/>
      <c r="M159" s="38"/>
      <c r="N159" s="38"/>
      <c r="O159" s="28"/>
    </row>
    <row r="160" spans="2:15" ht="11.25">
      <c r="B160" s="37"/>
      <c r="C160" s="26"/>
      <c r="D160" s="27"/>
      <c r="E160" s="89"/>
      <c r="F160" s="37"/>
      <c r="G160" s="38"/>
      <c r="H160" s="30"/>
      <c r="I160" s="67"/>
      <c r="J160" s="37"/>
      <c r="K160" s="26"/>
      <c r="L160" s="89"/>
      <c r="M160" s="37"/>
      <c r="N160" s="38"/>
      <c r="O160" s="30"/>
    </row>
    <row r="161" spans="2:15" ht="11.25">
      <c r="B161" s="37"/>
      <c r="C161" s="26"/>
      <c r="D161" s="27"/>
      <c r="E161" s="89"/>
      <c r="F161" s="46"/>
      <c r="G161" s="46"/>
      <c r="H161" s="28"/>
      <c r="I161" s="67"/>
      <c r="J161" s="37"/>
      <c r="K161" s="26"/>
      <c r="L161" s="89"/>
      <c r="M161" s="46"/>
      <c r="N161" s="46"/>
      <c r="O161" s="28"/>
    </row>
    <row r="162" spans="2:15" ht="11.25">
      <c r="B162" s="37"/>
      <c r="C162" s="26"/>
      <c r="D162" s="31"/>
      <c r="E162" s="89"/>
      <c r="F162" s="46"/>
      <c r="G162" s="46"/>
      <c r="H162" s="28"/>
      <c r="I162" s="67"/>
      <c r="J162" s="37"/>
      <c r="K162" s="26"/>
      <c r="L162" s="89"/>
      <c r="M162" s="46"/>
      <c r="N162" s="46"/>
      <c r="O162" s="28"/>
    </row>
    <row r="163" spans="2:15" ht="11.25">
      <c r="B163" s="37"/>
      <c r="C163" s="26"/>
      <c r="D163" s="27"/>
      <c r="E163" s="89"/>
      <c r="F163" s="46"/>
      <c r="G163" s="46"/>
      <c r="H163" s="28"/>
      <c r="I163" s="67"/>
      <c r="J163" s="37"/>
      <c r="K163" s="26"/>
      <c r="L163" s="89"/>
      <c r="M163" s="46"/>
      <c r="N163" s="46"/>
      <c r="O163" s="28"/>
    </row>
    <row r="164" spans="2:15" ht="11.25">
      <c r="B164" s="37"/>
      <c r="C164" s="26"/>
      <c r="D164" s="27"/>
      <c r="E164" s="89"/>
      <c r="F164" s="46"/>
      <c r="G164" s="46"/>
      <c r="H164" s="28"/>
      <c r="I164" s="69"/>
      <c r="J164" s="37"/>
      <c r="K164" s="26"/>
      <c r="L164" s="89"/>
      <c r="M164" s="46"/>
      <c r="N164" s="46"/>
      <c r="O164" s="28"/>
    </row>
    <row r="165" spans="2:15" ht="11.25">
      <c r="B165" s="37"/>
      <c r="C165" s="26"/>
      <c r="D165" s="27"/>
      <c r="E165" s="89"/>
      <c r="F165" s="46"/>
      <c r="G165" s="46"/>
      <c r="H165" s="28"/>
      <c r="I165" s="67"/>
      <c r="J165" s="37"/>
      <c r="K165" s="26"/>
      <c r="L165" s="89"/>
      <c r="M165" s="46"/>
      <c r="N165" s="46"/>
      <c r="O165" s="28"/>
    </row>
    <row r="166" spans="2:15" ht="11.25">
      <c r="B166" s="37"/>
      <c r="C166" s="26"/>
      <c r="D166" s="27"/>
      <c r="E166" s="89"/>
      <c r="F166" s="46"/>
      <c r="G166" s="46"/>
      <c r="H166" s="28"/>
      <c r="I166" s="67"/>
      <c r="J166" s="37"/>
      <c r="K166" s="26"/>
      <c r="L166" s="89"/>
      <c r="M166" s="46"/>
      <c r="N166" s="46"/>
      <c r="O166" s="28"/>
    </row>
    <row r="167" spans="2:15" ht="11.25">
      <c r="B167" s="37"/>
      <c r="C167" s="26"/>
      <c r="D167" s="27"/>
      <c r="E167" s="89"/>
      <c r="F167" s="46"/>
      <c r="G167" s="46"/>
      <c r="H167" s="28"/>
      <c r="I167" s="67"/>
      <c r="J167" s="37"/>
      <c r="K167" s="26"/>
      <c r="L167" s="89"/>
      <c r="M167" s="46"/>
      <c r="N167" s="46"/>
      <c r="O167" s="28"/>
    </row>
    <row r="168" spans="2:15" ht="11.25">
      <c r="B168" s="37"/>
      <c r="C168" s="26"/>
      <c r="D168" s="27"/>
      <c r="E168" s="89"/>
      <c r="F168" s="46"/>
      <c r="G168" s="46"/>
      <c r="H168" s="28"/>
      <c r="I168" s="67"/>
      <c r="J168" s="37"/>
      <c r="K168" s="26"/>
      <c r="L168" s="89"/>
      <c r="M168" s="46"/>
      <c r="N168" s="46"/>
      <c r="O168" s="28"/>
    </row>
    <row r="169" spans="2:15" ht="11.25">
      <c r="B169" s="37"/>
      <c r="C169" s="26"/>
      <c r="D169" s="27"/>
      <c r="E169" s="89"/>
      <c r="F169" s="46"/>
      <c r="G169" s="46"/>
      <c r="H169" s="28"/>
      <c r="I169" s="67"/>
      <c r="J169" s="37"/>
      <c r="K169" s="26"/>
      <c r="L169" s="89"/>
      <c r="M169" s="46"/>
      <c r="N169" s="46"/>
      <c r="O169" s="28"/>
    </row>
    <row r="170" spans="2:15" ht="11.25">
      <c r="B170" s="37"/>
      <c r="C170" s="26"/>
      <c r="D170" s="27"/>
      <c r="E170" s="89"/>
      <c r="F170" s="46"/>
      <c r="G170" s="46"/>
      <c r="H170" s="28"/>
      <c r="I170" s="67"/>
      <c r="J170" s="37"/>
      <c r="K170" s="26"/>
      <c r="L170" s="89"/>
      <c r="M170" s="46"/>
      <c r="N170" s="46"/>
      <c r="O170" s="28"/>
    </row>
    <row r="171" spans="2:15" ht="11.25">
      <c r="B171" s="37"/>
      <c r="C171" s="26"/>
      <c r="D171" s="27"/>
      <c r="E171" s="89"/>
      <c r="F171" s="38"/>
      <c r="G171" s="38"/>
      <c r="H171" s="30"/>
      <c r="I171" s="67"/>
      <c r="J171" s="37"/>
      <c r="K171" s="26"/>
      <c r="L171" s="89"/>
      <c r="M171" s="38"/>
      <c r="N171" s="38"/>
      <c r="O171" s="30"/>
    </row>
    <row r="172" ht="11.25">
      <c r="I172" s="70"/>
    </row>
    <row r="173" ht="11.25">
      <c r="I173" s="70"/>
    </row>
    <row r="174" ht="11.25">
      <c r="I174" s="70"/>
    </row>
    <row r="175" ht="11.25">
      <c r="I175" s="70"/>
    </row>
    <row r="176" ht="11.25">
      <c r="I176" s="70"/>
    </row>
    <row r="177" ht="11.25">
      <c r="I177" s="70"/>
    </row>
    <row r="178" ht="11.25">
      <c r="I178" s="70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2"/>
  <sheetViews>
    <sheetView workbookViewId="0" topLeftCell="A88">
      <selection activeCell="J123" sqref="J123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92"/>
      <c r="U3" s="91"/>
      <c r="W3" s="92"/>
      <c r="X3" s="91"/>
      <c r="Y3" s="91"/>
    </row>
    <row r="4" spans="1:25" ht="36" customHeight="1">
      <c r="A4" s="10">
        <v>2022041001</v>
      </c>
      <c r="B4" s="40" t="s">
        <v>35</v>
      </c>
      <c r="C4" s="16">
        <v>578.65</v>
      </c>
      <c r="D4" s="57" t="s">
        <v>142</v>
      </c>
      <c r="E4" s="62">
        <v>44652</v>
      </c>
      <c r="F4" s="41" t="s">
        <v>114</v>
      </c>
      <c r="G4" s="41" t="s">
        <v>45</v>
      </c>
      <c r="H4" s="8">
        <v>36019208</v>
      </c>
      <c r="I4" s="21"/>
      <c r="J4" s="40" t="str">
        <f>B4</f>
        <v>potraviny</v>
      </c>
      <c r="K4" s="16">
        <f>C4</f>
        <v>578.65</v>
      </c>
      <c r="L4" s="103">
        <v>44649</v>
      </c>
      <c r="M4" s="41" t="str">
        <f aca="true" t="shared" si="0" ref="M4:O19">F4</f>
        <v>INMEDIA, spol.s.r.o.</v>
      </c>
      <c r="N4" s="41" t="str">
        <f t="shared" si="0"/>
        <v>Námestie SNP 11, 960,01 Zvolen</v>
      </c>
      <c r="O4" s="8">
        <f t="shared" si="0"/>
        <v>36019208</v>
      </c>
      <c r="P4" s="9" t="s">
        <v>32</v>
      </c>
      <c r="Q4" s="9" t="s">
        <v>33</v>
      </c>
      <c r="T4" s="92"/>
      <c r="U4" s="91"/>
      <c r="W4" s="92"/>
      <c r="X4" s="91"/>
      <c r="Y4" s="91"/>
    </row>
    <row r="5" spans="1:25" ht="36" customHeight="1">
      <c r="A5" s="10">
        <v>2022041002</v>
      </c>
      <c r="B5" s="40" t="s">
        <v>35</v>
      </c>
      <c r="C5" s="16">
        <v>612</v>
      </c>
      <c r="D5" s="57" t="s">
        <v>142</v>
      </c>
      <c r="E5" s="62">
        <v>44652</v>
      </c>
      <c r="F5" s="41" t="s">
        <v>114</v>
      </c>
      <c r="G5" s="41" t="s">
        <v>45</v>
      </c>
      <c r="H5" s="8">
        <v>36019208</v>
      </c>
      <c r="I5" s="21" t="s">
        <v>424</v>
      </c>
      <c r="J5" s="40" t="str">
        <f>B5</f>
        <v>potraviny</v>
      </c>
      <c r="K5" s="16">
        <f>C5</f>
        <v>612</v>
      </c>
      <c r="L5" s="103">
        <v>44642</v>
      </c>
      <c r="M5" s="41" t="str">
        <f t="shared" si="0"/>
        <v>INMEDIA, spol.s.r.o.</v>
      </c>
      <c r="N5" s="41" t="str">
        <f t="shared" si="0"/>
        <v>Námestie SNP 11, 960,01 Zvolen</v>
      </c>
      <c r="O5" s="8">
        <f t="shared" si="0"/>
        <v>36019208</v>
      </c>
      <c r="P5" s="9" t="s">
        <v>6</v>
      </c>
      <c r="Q5" s="9" t="s">
        <v>34</v>
      </c>
      <c r="T5" s="92"/>
      <c r="U5" s="91"/>
      <c r="W5" s="92"/>
      <c r="X5" s="91"/>
      <c r="Y5" s="91"/>
    </row>
    <row r="6" spans="1:25" ht="36" customHeight="1">
      <c r="A6" s="10">
        <v>2022041003</v>
      </c>
      <c r="B6" s="40" t="s">
        <v>35</v>
      </c>
      <c r="C6" s="16">
        <v>926.75</v>
      </c>
      <c r="D6" s="57" t="s">
        <v>142</v>
      </c>
      <c r="E6" s="62">
        <v>44652</v>
      </c>
      <c r="F6" s="41" t="s">
        <v>114</v>
      </c>
      <c r="G6" s="41" t="s">
        <v>45</v>
      </c>
      <c r="H6" s="8">
        <v>36019208</v>
      </c>
      <c r="I6" s="21" t="s">
        <v>425</v>
      </c>
      <c r="J6" s="40" t="str">
        <f>B6</f>
        <v>potraviny</v>
      </c>
      <c r="K6" s="16">
        <f aca="true" t="shared" si="1" ref="K6:K63">C6</f>
        <v>926.75</v>
      </c>
      <c r="L6" s="103">
        <v>44642</v>
      </c>
      <c r="M6" s="41" t="str">
        <f>F6</f>
        <v>INMEDIA, spol.s.r.o.</v>
      </c>
      <c r="N6" s="41" t="str">
        <f t="shared" si="0"/>
        <v>Námestie SNP 11, 960,01 Zvolen</v>
      </c>
      <c r="O6" s="8">
        <f t="shared" si="0"/>
        <v>36019208</v>
      </c>
      <c r="P6" s="9" t="s">
        <v>6</v>
      </c>
      <c r="Q6" s="9" t="s">
        <v>34</v>
      </c>
      <c r="T6" s="92"/>
      <c r="U6" s="91"/>
      <c r="V6" s="81"/>
      <c r="W6" s="92"/>
      <c r="X6" s="91"/>
      <c r="Y6" s="91"/>
    </row>
    <row r="7" spans="1:25" ht="36" customHeight="1">
      <c r="A7" s="10">
        <v>2022041004</v>
      </c>
      <c r="B7" s="40" t="s">
        <v>35</v>
      </c>
      <c r="C7" s="16">
        <v>162.3</v>
      </c>
      <c r="D7" s="57" t="s">
        <v>142</v>
      </c>
      <c r="E7" s="62">
        <v>44652</v>
      </c>
      <c r="F7" s="41" t="s">
        <v>114</v>
      </c>
      <c r="G7" s="41" t="s">
        <v>45</v>
      </c>
      <c r="H7" s="8">
        <v>36019208</v>
      </c>
      <c r="I7" s="21"/>
      <c r="J7" s="40" t="str">
        <f>B7</f>
        <v>potraviny</v>
      </c>
      <c r="K7" s="16">
        <f t="shared" si="1"/>
        <v>162.3</v>
      </c>
      <c r="L7" s="103">
        <v>44649</v>
      </c>
      <c r="M7" s="41" t="str">
        <f>F7</f>
        <v>INMEDIA, spol.s.r.o.</v>
      </c>
      <c r="N7" s="41" t="str">
        <f t="shared" si="0"/>
        <v>Námestie SNP 11, 960,01 Zvolen</v>
      </c>
      <c r="O7" s="8">
        <f t="shared" si="0"/>
        <v>36019208</v>
      </c>
      <c r="P7" s="9" t="s">
        <v>32</v>
      </c>
      <c r="Q7" s="9" t="s">
        <v>33</v>
      </c>
      <c r="T7" s="51"/>
      <c r="U7" s="91"/>
      <c r="V7" s="34"/>
      <c r="W7" s="51"/>
      <c r="X7" s="91"/>
      <c r="Y7" s="91"/>
    </row>
    <row r="8" spans="1:22" ht="36" customHeight="1">
      <c r="A8" s="10">
        <v>2022041005</v>
      </c>
      <c r="B8" s="40" t="s">
        <v>96</v>
      </c>
      <c r="C8" s="16">
        <v>524.84</v>
      </c>
      <c r="D8" s="6"/>
      <c r="E8" s="7">
        <v>44654</v>
      </c>
      <c r="F8" s="12" t="s">
        <v>94</v>
      </c>
      <c r="G8" s="12" t="s">
        <v>95</v>
      </c>
      <c r="H8" s="13">
        <v>26297850</v>
      </c>
      <c r="I8" s="21"/>
      <c r="J8" s="40"/>
      <c r="K8" s="16"/>
      <c r="L8" s="103"/>
      <c r="M8" s="41"/>
      <c r="N8" s="41"/>
      <c r="O8" s="8"/>
      <c r="P8" s="9"/>
      <c r="Q8" s="9"/>
      <c r="S8" s="86"/>
      <c r="T8" s="86"/>
      <c r="U8" s="34"/>
      <c r="V8" s="34"/>
    </row>
    <row r="9" spans="1:17" ht="36" customHeight="1">
      <c r="A9" s="10">
        <v>2022041006</v>
      </c>
      <c r="B9" s="40" t="s">
        <v>426</v>
      </c>
      <c r="C9" s="16">
        <v>2682.68</v>
      </c>
      <c r="D9" s="10"/>
      <c r="E9" s="58">
        <v>44655</v>
      </c>
      <c r="F9" s="44" t="s">
        <v>276</v>
      </c>
      <c r="G9" s="44" t="s">
        <v>277</v>
      </c>
      <c r="H9" s="88" t="s">
        <v>278</v>
      </c>
      <c r="I9" s="21"/>
      <c r="J9" s="40"/>
      <c r="K9" s="16"/>
      <c r="L9" s="103"/>
      <c r="M9" s="41"/>
      <c r="N9" s="41"/>
      <c r="O9" s="8"/>
      <c r="P9" s="9"/>
      <c r="Q9" s="9"/>
    </row>
    <row r="10" spans="1:18" ht="36" customHeight="1">
      <c r="A10" s="10">
        <v>2022041007</v>
      </c>
      <c r="B10" s="40" t="s">
        <v>35</v>
      </c>
      <c r="C10" s="16">
        <v>169.03</v>
      </c>
      <c r="D10" s="57" t="s">
        <v>141</v>
      </c>
      <c r="E10" s="62">
        <v>44656</v>
      </c>
      <c r="F10" s="41" t="s">
        <v>48</v>
      </c>
      <c r="G10" s="41" t="s">
        <v>49</v>
      </c>
      <c r="H10" s="8">
        <v>45952671</v>
      </c>
      <c r="I10" s="21" t="s">
        <v>427</v>
      </c>
      <c r="J10" s="40" t="str">
        <f>B10</f>
        <v>potraviny</v>
      </c>
      <c r="K10" s="16">
        <f t="shared" si="1"/>
        <v>169.03</v>
      </c>
      <c r="L10" s="103">
        <v>44652</v>
      </c>
      <c r="M10" s="41" t="str">
        <f>F10</f>
        <v>METRO Cash and Carry SR s.r.o.</v>
      </c>
      <c r="N10" s="41" t="str">
        <f t="shared" si="0"/>
        <v>Senecká cesta 1881,900 28  Ivanka pri Dunaji</v>
      </c>
      <c r="O10" s="8">
        <f t="shared" si="0"/>
        <v>45952671</v>
      </c>
      <c r="P10" s="9" t="s">
        <v>6</v>
      </c>
      <c r="Q10" s="9" t="s">
        <v>34</v>
      </c>
      <c r="R10" s="86"/>
    </row>
    <row r="11" spans="1:20" ht="36" customHeight="1">
      <c r="A11" s="10">
        <v>2022041008</v>
      </c>
      <c r="B11" s="40" t="s">
        <v>35</v>
      </c>
      <c r="C11" s="16">
        <v>291.33</v>
      </c>
      <c r="D11" s="57" t="s">
        <v>141</v>
      </c>
      <c r="E11" s="62">
        <v>44656</v>
      </c>
      <c r="F11" s="41" t="s">
        <v>48</v>
      </c>
      <c r="G11" s="41" t="s">
        <v>49</v>
      </c>
      <c r="H11" s="8">
        <v>45952671</v>
      </c>
      <c r="I11" s="21"/>
      <c r="J11" s="40" t="str">
        <f>B11</f>
        <v>potraviny</v>
      </c>
      <c r="K11" s="16">
        <f t="shared" si="1"/>
        <v>291.33</v>
      </c>
      <c r="L11" s="103">
        <v>44652</v>
      </c>
      <c r="M11" s="41" t="str">
        <f>F11</f>
        <v>METRO Cash and Carry SR s.r.o.</v>
      </c>
      <c r="N11" s="41" t="str">
        <f t="shared" si="0"/>
        <v>Senecká cesta 1881,900 28  Ivanka pri Dunaji</v>
      </c>
      <c r="O11" s="8">
        <f t="shared" si="0"/>
        <v>45952671</v>
      </c>
      <c r="P11" s="9" t="s">
        <v>32</v>
      </c>
      <c r="Q11" s="9" t="s">
        <v>33</v>
      </c>
      <c r="R11" s="86"/>
      <c r="S11" s="97"/>
      <c r="T11" s="78"/>
    </row>
    <row r="12" spans="1:20" ht="36" customHeight="1">
      <c r="A12" s="10">
        <v>2022041009</v>
      </c>
      <c r="B12" s="40" t="s">
        <v>35</v>
      </c>
      <c r="C12" s="16">
        <v>908.71</v>
      </c>
      <c r="D12" s="6"/>
      <c r="E12" s="7">
        <v>44652</v>
      </c>
      <c r="F12" s="41" t="s">
        <v>67</v>
      </c>
      <c r="G12" s="41" t="s">
        <v>68</v>
      </c>
      <c r="H12" s="8">
        <v>36397164</v>
      </c>
      <c r="I12" s="21" t="s">
        <v>428</v>
      </c>
      <c r="J12" s="40" t="str">
        <f>B12</f>
        <v>potraviny</v>
      </c>
      <c r="K12" s="16">
        <f t="shared" si="1"/>
        <v>908.71</v>
      </c>
      <c r="L12" s="103">
        <v>44648</v>
      </c>
      <c r="M12" s="41" t="str">
        <f>F12</f>
        <v>PICADO , s.r.o</v>
      </c>
      <c r="N12" s="41" t="str">
        <f t="shared" si="0"/>
        <v>Vysokoškolákov 6, 010 08 Žilina</v>
      </c>
      <c r="O12" s="8">
        <f t="shared" si="0"/>
        <v>36397164</v>
      </c>
      <c r="P12" s="9" t="s">
        <v>6</v>
      </c>
      <c r="Q12" s="9" t="s">
        <v>34</v>
      </c>
      <c r="R12" s="86"/>
      <c r="S12" s="97"/>
      <c r="T12" s="78"/>
    </row>
    <row r="13" spans="1:24" ht="36" customHeight="1">
      <c r="A13" s="10">
        <v>2022041010</v>
      </c>
      <c r="B13" s="40" t="s">
        <v>35</v>
      </c>
      <c r="C13" s="16">
        <v>853.42</v>
      </c>
      <c r="D13" s="6"/>
      <c r="E13" s="7">
        <v>44652</v>
      </c>
      <c r="F13" s="41" t="s">
        <v>67</v>
      </c>
      <c r="G13" s="41" t="s">
        <v>68</v>
      </c>
      <c r="H13" s="8">
        <v>36397164</v>
      </c>
      <c r="I13" s="21" t="s">
        <v>429</v>
      </c>
      <c r="J13" s="40" t="str">
        <f>B13</f>
        <v>potraviny</v>
      </c>
      <c r="K13" s="16">
        <f t="shared" si="1"/>
        <v>853.42</v>
      </c>
      <c r="L13" s="103">
        <v>44651</v>
      </c>
      <c r="M13" s="41" t="str">
        <f>F13</f>
        <v>PICADO , s.r.o</v>
      </c>
      <c r="N13" s="41" t="str">
        <f t="shared" si="0"/>
        <v>Vysokoškolákov 6, 010 08 Žilina</v>
      </c>
      <c r="O13" s="8">
        <f t="shared" si="0"/>
        <v>36397164</v>
      </c>
      <c r="P13" s="9" t="s">
        <v>6</v>
      </c>
      <c r="Q13" s="9" t="s">
        <v>34</v>
      </c>
      <c r="R13" s="86"/>
      <c r="S13" s="97"/>
      <c r="T13" s="85"/>
      <c r="U13" s="82"/>
      <c r="V13" s="83"/>
      <c r="X13" s="82"/>
    </row>
    <row r="14" spans="1:24" ht="36" customHeight="1">
      <c r="A14" s="10">
        <v>2022041011</v>
      </c>
      <c r="B14" s="40" t="s">
        <v>239</v>
      </c>
      <c r="C14" s="16">
        <v>118.8</v>
      </c>
      <c r="D14" s="6" t="s">
        <v>120</v>
      </c>
      <c r="E14" s="7">
        <v>44655</v>
      </c>
      <c r="F14" s="44" t="s">
        <v>103</v>
      </c>
      <c r="G14" s="44" t="s">
        <v>104</v>
      </c>
      <c r="H14" s="13">
        <v>44031483</v>
      </c>
      <c r="I14" s="21"/>
      <c r="J14" s="40"/>
      <c r="K14" s="16"/>
      <c r="L14" s="103"/>
      <c r="M14" s="41"/>
      <c r="N14" s="41"/>
      <c r="O14" s="8"/>
      <c r="P14" s="9"/>
      <c r="Q14" s="9"/>
      <c r="R14" s="86"/>
      <c r="S14" s="97"/>
      <c r="T14" s="85"/>
      <c r="U14" s="82"/>
      <c r="V14" s="83"/>
      <c r="X14" s="82"/>
    </row>
    <row r="15" spans="1:24" ht="36" customHeight="1">
      <c r="A15" s="10">
        <v>2022041012</v>
      </c>
      <c r="B15" s="40" t="s">
        <v>35</v>
      </c>
      <c r="C15" s="16">
        <v>367.13</v>
      </c>
      <c r="D15" s="57" t="s">
        <v>142</v>
      </c>
      <c r="E15" s="62">
        <v>44656</v>
      </c>
      <c r="F15" s="41" t="s">
        <v>114</v>
      </c>
      <c r="G15" s="41" t="s">
        <v>45</v>
      </c>
      <c r="H15" s="8">
        <v>36019208</v>
      </c>
      <c r="I15" s="21" t="s">
        <v>430</v>
      </c>
      <c r="J15" s="40" t="str">
        <f aca="true" t="shared" si="2" ref="J15:J23">B15</f>
        <v>potraviny</v>
      </c>
      <c r="K15" s="16">
        <f t="shared" si="1"/>
        <v>367.13</v>
      </c>
      <c r="L15" s="103">
        <v>44652</v>
      </c>
      <c r="M15" s="41" t="str">
        <f aca="true" t="shared" si="3" ref="M15:O29">F15</f>
        <v>INMEDIA, spol.s.r.o.</v>
      </c>
      <c r="N15" s="41" t="str">
        <f t="shared" si="0"/>
        <v>Námestie SNP 11, 960,01 Zvolen</v>
      </c>
      <c r="O15" s="8">
        <f t="shared" si="0"/>
        <v>36019208</v>
      </c>
      <c r="P15" s="9" t="s">
        <v>6</v>
      </c>
      <c r="Q15" s="9" t="s">
        <v>34</v>
      </c>
      <c r="T15" s="97"/>
      <c r="U15" s="82"/>
      <c r="V15" s="83"/>
      <c r="X15" s="82"/>
    </row>
    <row r="16" spans="1:24" ht="36" customHeight="1">
      <c r="A16" s="10">
        <v>2022041013</v>
      </c>
      <c r="B16" s="40" t="s">
        <v>46</v>
      </c>
      <c r="C16" s="16">
        <v>529.16</v>
      </c>
      <c r="D16" s="56" t="s">
        <v>124</v>
      </c>
      <c r="E16" s="62">
        <v>44653</v>
      </c>
      <c r="F16" s="44" t="s">
        <v>10</v>
      </c>
      <c r="G16" s="44" t="s">
        <v>11</v>
      </c>
      <c r="H16" s="13">
        <v>47925914</v>
      </c>
      <c r="I16" s="21" t="s">
        <v>431</v>
      </c>
      <c r="J16" s="40" t="str">
        <f t="shared" si="2"/>
        <v>lieky</v>
      </c>
      <c r="K16" s="16">
        <f>C16</f>
        <v>529.16</v>
      </c>
      <c r="L16" s="7">
        <v>44651</v>
      </c>
      <c r="M16" s="41" t="str">
        <f t="shared" si="3"/>
        <v>ATONA s.r.o.</v>
      </c>
      <c r="N16" s="41" t="str">
        <f t="shared" si="0"/>
        <v>Okružná 30, 048 01 Rožňava</v>
      </c>
      <c r="O16" s="8">
        <f t="shared" si="0"/>
        <v>47925914</v>
      </c>
      <c r="P16" s="9" t="s">
        <v>32</v>
      </c>
      <c r="Q16" s="9" t="s">
        <v>33</v>
      </c>
      <c r="U16" s="82"/>
      <c r="V16" s="83"/>
      <c r="W16" s="55"/>
      <c r="X16" s="82"/>
    </row>
    <row r="17" spans="1:24" ht="36" customHeight="1">
      <c r="A17" s="10">
        <v>2022041014</v>
      </c>
      <c r="B17" s="40" t="s">
        <v>46</v>
      </c>
      <c r="C17" s="16">
        <v>454.97</v>
      </c>
      <c r="D17" s="56" t="s">
        <v>124</v>
      </c>
      <c r="E17" s="62">
        <v>44653</v>
      </c>
      <c r="F17" s="44" t="s">
        <v>10</v>
      </c>
      <c r="G17" s="44" t="s">
        <v>11</v>
      </c>
      <c r="H17" s="13">
        <v>47925914</v>
      </c>
      <c r="I17" s="21" t="s">
        <v>432</v>
      </c>
      <c r="J17" s="40" t="str">
        <f t="shared" si="2"/>
        <v>lieky</v>
      </c>
      <c r="K17" s="16">
        <f>C17</f>
        <v>454.97</v>
      </c>
      <c r="L17" s="7">
        <v>44652</v>
      </c>
      <c r="M17" s="41" t="str">
        <f t="shared" si="3"/>
        <v>ATONA s.r.o.</v>
      </c>
      <c r="N17" s="41" t="str">
        <f t="shared" si="0"/>
        <v>Okružná 30, 048 01 Rožňava</v>
      </c>
      <c r="O17" s="8">
        <f t="shared" si="0"/>
        <v>47925914</v>
      </c>
      <c r="P17" s="9" t="s">
        <v>32</v>
      </c>
      <c r="Q17" s="9" t="s">
        <v>33</v>
      </c>
      <c r="U17" s="51"/>
      <c r="V17" s="83"/>
      <c r="W17" s="34"/>
      <c r="X17" s="51"/>
    </row>
    <row r="18" spans="1:17" ht="36" customHeight="1">
      <c r="A18" s="10">
        <v>2022041015</v>
      </c>
      <c r="B18" s="40" t="s">
        <v>46</v>
      </c>
      <c r="C18" s="16">
        <v>1309.45</v>
      </c>
      <c r="D18" s="56" t="s">
        <v>124</v>
      </c>
      <c r="E18" s="62">
        <v>44653</v>
      </c>
      <c r="F18" s="44" t="s">
        <v>10</v>
      </c>
      <c r="G18" s="44" t="s">
        <v>11</v>
      </c>
      <c r="H18" s="13">
        <v>47925914</v>
      </c>
      <c r="I18" s="21" t="s">
        <v>433</v>
      </c>
      <c r="J18" s="40" t="str">
        <f t="shared" si="2"/>
        <v>lieky</v>
      </c>
      <c r="K18" s="16">
        <f>C18</f>
        <v>1309.45</v>
      </c>
      <c r="L18" s="7">
        <v>44650</v>
      </c>
      <c r="M18" s="41" t="str">
        <f t="shared" si="3"/>
        <v>ATONA s.r.o.</v>
      </c>
      <c r="N18" s="41" t="str">
        <f t="shared" si="0"/>
        <v>Okružná 30, 048 01 Rožňava</v>
      </c>
      <c r="O18" s="8">
        <f t="shared" si="0"/>
        <v>47925914</v>
      </c>
      <c r="P18" s="9" t="s">
        <v>32</v>
      </c>
      <c r="Q18" s="9" t="s">
        <v>33</v>
      </c>
    </row>
    <row r="19" spans="1:17" ht="36" customHeight="1">
      <c r="A19" s="10">
        <v>2022041016</v>
      </c>
      <c r="B19" s="40" t="s">
        <v>46</v>
      </c>
      <c r="C19" s="16">
        <v>1472.55</v>
      </c>
      <c r="D19" s="56" t="s">
        <v>124</v>
      </c>
      <c r="E19" s="62">
        <v>44653</v>
      </c>
      <c r="F19" s="44" t="s">
        <v>10</v>
      </c>
      <c r="G19" s="44" t="s">
        <v>11</v>
      </c>
      <c r="H19" s="13">
        <v>47925914</v>
      </c>
      <c r="I19" s="21" t="s">
        <v>434</v>
      </c>
      <c r="J19" s="40" t="str">
        <f t="shared" si="2"/>
        <v>lieky</v>
      </c>
      <c r="K19" s="16">
        <f>C19</f>
        <v>1472.55</v>
      </c>
      <c r="L19" s="7">
        <v>44651</v>
      </c>
      <c r="M19" s="41" t="str">
        <f t="shared" si="3"/>
        <v>ATONA s.r.o.</v>
      </c>
      <c r="N19" s="41" t="str">
        <f t="shared" si="0"/>
        <v>Okružná 30, 048 01 Rožňava</v>
      </c>
      <c r="O19" s="8">
        <f t="shared" si="0"/>
        <v>47925914</v>
      </c>
      <c r="P19" s="9" t="s">
        <v>32</v>
      </c>
      <c r="Q19" s="9" t="s">
        <v>33</v>
      </c>
    </row>
    <row r="20" spans="1:17" ht="36" customHeight="1">
      <c r="A20" s="10">
        <v>2022041017</v>
      </c>
      <c r="B20" s="40" t="s">
        <v>35</v>
      </c>
      <c r="C20" s="16">
        <v>135.76</v>
      </c>
      <c r="D20" s="57" t="s">
        <v>141</v>
      </c>
      <c r="E20" s="62">
        <v>44658</v>
      </c>
      <c r="F20" s="41" t="s">
        <v>48</v>
      </c>
      <c r="G20" s="41" t="s">
        <v>49</v>
      </c>
      <c r="H20" s="8">
        <v>45952671</v>
      </c>
      <c r="I20" s="21" t="s">
        <v>435</v>
      </c>
      <c r="J20" s="40" t="str">
        <f t="shared" si="2"/>
        <v>potraviny</v>
      </c>
      <c r="K20" s="16">
        <f t="shared" si="1"/>
        <v>135.76</v>
      </c>
      <c r="L20" s="103">
        <v>44655</v>
      </c>
      <c r="M20" s="41" t="str">
        <f t="shared" si="3"/>
        <v>METRO Cash and Carry SR s.r.o.</v>
      </c>
      <c r="N20" s="41" t="str">
        <f t="shared" si="3"/>
        <v>Senecká cesta 1881,900 28  Ivanka pri Dunaji</v>
      </c>
      <c r="O20" s="8">
        <f t="shared" si="3"/>
        <v>45952671</v>
      </c>
      <c r="P20" s="9" t="s">
        <v>6</v>
      </c>
      <c r="Q20" s="9" t="s">
        <v>34</v>
      </c>
    </row>
    <row r="21" spans="1:17" ht="36" customHeight="1">
      <c r="A21" s="10">
        <v>2022041018</v>
      </c>
      <c r="B21" s="40" t="s">
        <v>35</v>
      </c>
      <c r="C21" s="16">
        <v>55.8</v>
      </c>
      <c r="D21" s="57" t="s">
        <v>141</v>
      </c>
      <c r="E21" s="62">
        <v>44658</v>
      </c>
      <c r="F21" s="41" t="s">
        <v>48</v>
      </c>
      <c r="G21" s="41" t="s">
        <v>49</v>
      </c>
      <c r="H21" s="8">
        <v>45952671</v>
      </c>
      <c r="I21" s="21" t="s">
        <v>436</v>
      </c>
      <c r="J21" s="40" t="str">
        <f t="shared" si="2"/>
        <v>potraviny</v>
      </c>
      <c r="K21" s="16">
        <f t="shared" si="1"/>
        <v>55.8</v>
      </c>
      <c r="L21" s="103">
        <v>44655</v>
      </c>
      <c r="M21" s="41" t="str">
        <f t="shared" si="3"/>
        <v>METRO Cash and Carry SR s.r.o.</v>
      </c>
      <c r="N21" s="41" t="str">
        <f t="shared" si="3"/>
        <v>Senecká cesta 1881,900 28  Ivanka pri Dunaji</v>
      </c>
      <c r="O21" s="8">
        <f t="shared" si="3"/>
        <v>45952671</v>
      </c>
      <c r="P21" s="9" t="s">
        <v>6</v>
      </c>
      <c r="Q21" s="9" t="s">
        <v>34</v>
      </c>
    </row>
    <row r="22" spans="1:17" ht="36" customHeight="1">
      <c r="A22" s="10">
        <v>2022041019</v>
      </c>
      <c r="B22" s="40" t="s">
        <v>35</v>
      </c>
      <c r="C22" s="16">
        <v>1342.03</v>
      </c>
      <c r="D22" s="57" t="s">
        <v>141</v>
      </c>
      <c r="E22" s="62">
        <v>44658</v>
      </c>
      <c r="F22" s="41" t="s">
        <v>48</v>
      </c>
      <c r="G22" s="41" t="s">
        <v>49</v>
      </c>
      <c r="H22" s="8">
        <v>45952671</v>
      </c>
      <c r="I22" s="21"/>
      <c r="J22" s="40" t="str">
        <f t="shared" si="2"/>
        <v>potraviny</v>
      </c>
      <c r="K22" s="16">
        <f t="shared" si="1"/>
        <v>1342.03</v>
      </c>
      <c r="L22" s="103">
        <v>44655</v>
      </c>
      <c r="M22" s="41" t="str">
        <f t="shared" si="3"/>
        <v>METRO Cash and Carry SR s.r.o.</v>
      </c>
      <c r="N22" s="41" t="str">
        <f t="shared" si="3"/>
        <v>Senecká cesta 1881,900 28  Ivanka pri Dunaji</v>
      </c>
      <c r="O22" s="8">
        <f t="shared" si="3"/>
        <v>45952671</v>
      </c>
      <c r="P22" s="9" t="s">
        <v>32</v>
      </c>
      <c r="Q22" s="9" t="s">
        <v>33</v>
      </c>
    </row>
    <row r="23" spans="1:17" ht="36" customHeight="1">
      <c r="A23" s="10">
        <v>2022041020</v>
      </c>
      <c r="B23" s="40" t="s">
        <v>35</v>
      </c>
      <c r="C23" s="16">
        <v>660.65</v>
      </c>
      <c r="D23" s="57" t="s">
        <v>142</v>
      </c>
      <c r="E23" s="62">
        <v>44659</v>
      </c>
      <c r="F23" s="41" t="s">
        <v>114</v>
      </c>
      <c r="G23" s="41" t="s">
        <v>45</v>
      </c>
      <c r="H23" s="8">
        <v>36019208</v>
      </c>
      <c r="I23" s="21" t="s">
        <v>437</v>
      </c>
      <c r="J23" s="40" t="str">
        <f t="shared" si="2"/>
        <v>potraviny</v>
      </c>
      <c r="K23" s="16">
        <f t="shared" si="1"/>
        <v>660.65</v>
      </c>
      <c r="L23" s="103">
        <v>44657</v>
      </c>
      <c r="M23" s="41" t="str">
        <f t="shared" si="3"/>
        <v>INMEDIA, spol.s.r.o.</v>
      </c>
      <c r="N23" s="41" t="str">
        <f t="shared" si="3"/>
        <v>Námestie SNP 11, 960,01 Zvolen</v>
      </c>
      <c r="O23" s="8">
        <f t="shared" si="3"/>
        <v>36019208</v>
      </c>
      <c r="P23" s="9" t="s">
        <v>6</v>
      </c>
      <c r="Q23" s="9" t="s">
        <v>34</v>
      </c>
    </row>
    <row r="24" spans="1:17" ht="36" customHeight="1">
      <c r="A24" s="10">
        <v>2022041021</v>
      </c>
      <c r="B24" s="40" t="s">
        <v>37</v>
      </c>
      <c r="C24" s="16">
        <v>5.99</v>
      </c>
      <c r="D24" s="10" t="s">
        <v>119</v>
      </c>
      <c r="E24" s="7">
        <v>44658</v>
      </c>
      <c r="F24" s="44" t="s">
        <v>38</v>
      </c>
      <c r="G24" s="44" t="s">
        <v>39</v>
      </c>
      <c r="H24" s="13">
        <v>35763469</v>
      </c>
      <c r="I24" s="21"/>
      <c r="J24" s="40"/>
      <c r="K24" s="16"/>
      <c r="L24" s="103"/>
      <c r="M24" s="41"/>
      <c r="N24" s="41"/>
      <c r="O24" s="8"/>
      <c r="P24" s="9"/>
      <c r="Q24" s="9"/>
    </row>
    <row r="25" spans="1:22" ht="36" customHeight="1">
      <c r="A25" s="10">
        <v>2022041022</v>
      </c>
      <c r="B25" s="40" t="s">
        <v>35</v>
      </c>
      <c r="C25" s="16">
        <v>766.45</v>
      </c>
      <c r="D25" s="6"/>
      <c r="E25" s="62">
        <v>44662</v>
      </c>
      <c r="F25" s="40" t="s">
        <v>60</v>
      </c>
      <c r="G25" s="41" t="s">
        <v>61</v>
      </c>
      <c r="H25" s="8">
        <v>44240104</v>
      </c>
      <c r="I25" s="21" t="s">
        <v>438</v>
      </c>
      <c r="J25" s="40" t="str">
        <f aca="true" t="shared" si="4" ref="J25:J34">B25</f>
        <v>potraviny</v>
      </c>
      <c r="K25" s="16">
        <f t="shared" si="1"/>
        <v>766.45</v>
      </c>
      <c r="L25" s="103">
        <v>44659</v>
      </c>
      <c r="M25" s="41" t="str">
        <f aca="true" t="shared" si="5" ref="M25:O63">F25</f>
        <v>BOHUŠ ŠESTÁK s.r.o.</v>
      </c>
      <c r="N25" s="41" t="str">
        <f t="shared" si="3"/>
        <v>Vodárenská 343/2, 924 01 Galanta</v>
      </c>
      <c r="O25" s="8">
        <f t="shared" si="3"/>
        <v>44240104</v>
      </c>
      <c r="P25" s="9" t="s">
        <v>6</v>
      </c>
      <c r="Q25" s="9" t="s">
        <v>34</v>
      </c>
      <c r="U25" s="34"/>
      <c r="V25" s="81"/>
    </row>
    <row r="26" spans="1:22" ht="36" customHeight="1">
      <c r="A26" s="10">
        <v>2022041023</v>
      </c>
      <c r="B26" s="40" t="s">
        <v>35</v>
      </c>
      <c r="C26" s="16">
        <v>645.8</v>
      </c>
      <c r="D26" s="6"/>
      <c r="E26" s="62">
        <v>44662</v>
      </c>
      <c r="F26" s="40" t="s">
        <v>60</v>
      </c>
      <c r="G26" s="41" t="s">
        <v>61</v>
      </c>
      <c r="H26" s="8">
        <v>44240104</v>
      </c>
      <c r="I26" s="21" t="s">
        <v>439</v>
      </c>
      <c r="J26" s="40" t="str">
        <f t="shared" si="4"/>
        <v>potraviny</v>
      </c>
      <c r="K26" s="16">
        <f t="shared" si="1"/>
        <v>645.8</v>
      </c>
      <c r="L26" s="103">
        <v>44659</v>
      </c>
      <c r="M26" s="41" t="str">
        <f t="shared" si="5"/>
        <v>BOHUŠ ŠESTÁK s.r.o.</v>
      </c>
      <c r="N26" s="41" t="str">
        <f t="shared" si="3"/>
        <v>Vodárenská 343/2, 924 01 Galanta</v>
      </c>
      <c r="O26" s="8">
        <f t="shared" si="3"/>
        <v>44240104</v>
      </c>
      <c r="P26" s="9" t="s">
        <v>6</v>
      </c>
      <c r="Q26" s="9" t="s">
        <v>34</v>
      </c>
      <c r="U26" s="34"/>
      <c r="V26" s="34"/>
    </row>
    <row r="27" spans="1:22" ht="36" customHeight="1">
      <c r="A27" s="10">
        <v>2022041024</v>
      </c>
      <c r="B27" s="40" t="s">
        <v>35</v>
      </c>
      <c r="C27" s="16">
        <v>1231.78</v>
      </c>
      <c r="D27" s="57" t="s">
        <v>141</v>
      </c>
      <c r="E27" s="62">
        <v>44663</v>
      </c>
      <c r="F27" s="41" t="s">
        <v>48</v>
      </c>
      <c r="G27" s="41" t="s">
        <v>49</v>
      </c>
      <c r="H27" s="8">
        <v>45952671</v>
      </c>
      <c r="I27" s="21"/>
      <c r="J27" s="40" t="str">
        <f t="shared" si="4"/>
        <v>potraviny</v>
      </c>
      <c r="K27" s="16">
        <f t="shared" si="1"/>
        <v>1231.78</v>
      </c>
      <c r="L27" s="103">
        <v>44659</v>
      </c>
      <c r="M27" s="41" t="str">
        <f t="shared" si="5"/>
        <v>METRO Cash and Carry SR s.r.o.</v>
      </c>
      <c r="N27" s="41" t="str">
        <f t="shared" si="3"/>
        <v>Senecká cesta 1881,900 28  Ivanka pri Dunaji</v>
      </c>
      <c r="O27" s="8">
        <f t="shared" si="3"/>
        <v>45952671</v>
      </c>
      <c r="P27" s="9" t="s">
        <v>32</v>
      </c>
      <c r="Q27" s="9" t="s">
        <v>33</v>
      </c>
      <c r="U27" s="34"/>
      <c r="V27" s="34"/>
    </row>
    <row r="28" spans="1:17" ht="36" customHeight="1">
      <c r="A28" s="10">
        <v>2022041025</v>
      </c>
      <c r="B28" s="40" t="s">
        <v>35</v>
      </c>
      <c r="C28" s="16">
        <v>593.75</v>
      </c>
      <c r="D28" s="57" t="s">
        <v>142</v>
      </c>
      <c r="E28" s="62">
        <v>44663</v>
      </c>
      <c r="F28" s="41" t="s">
        <v>114</v>
      </c>
      <c r="G28" s="41" t="s">
        <v>45</v>
      </c>
      <c r="H28" s="8">
        <v>36019208</v>
      </c>
      <c r="I28" s="21"/>
      <c r="J28" s="40" t="str">
        <f t="shared" si="4"/>
        <v>potraviny</v>
      </c>
      <c r="K28" s="16">
        <f t="shared" si="1"/>
        <v>593.75</v>
      </c>
      <c r="L28" s="103">
        <v>44659</v>
      </c>
      <c r="M28" s="41" t="str">
        <f t="shared" si="5"/>
        <v>INMEDIA, spol.s.r.o.</v>
      </c>
      <c r="N28" s="41" t="str">
        <f t="shared" si="3"/>
        <v>Námestie SNP 11, 960,01 Zvolen</v>
      </c>
      <c r="O28" s="8">
        <f t="shared" si="3"/>
        <v>36019208</v>
      </c>
      <c r="P28" s="9" t="s">
        <v>32</v>
      </c>
      <c r="Q28" s="9" t="s">
        <v>33</v>
      </c>
    </row>
    <row r="29" spans="1:17" ht="36" customHeight="1">
      <c r="A29" s="10">
        <v>2022041026</v>
      </c>
      <c r="B29" s="40" t="s">
        <v>35</v>
      </c>
      <c r="C29" s="16">
        <v>195.93</v>
      </c>
      <c r="D29" s="57" t="s">
        <v>142</v>
      </c>
      <c r="E29" s="62">
        <v>44663</v>
      </c>
      <c r="F29" s="41" t="s">
        <v>114</v>
      </c>
      <c r="G29" s="41" t="s">
        <v>45</v>
      </c>
      <c r="H29" s="8">
        <v>36019208</v>
      </c>
      <c r="I29" s="21"/>
      <c r="J29" s="40" t="str">
        <f t="shared" si="4"/>
        <v>potraviny</v>
      </c>
      <c r="K29" s="16">
        <f t="shared" si="1"/>
        <v>195.93</v>
      </c>
      <c r="L29" s="103">
        <v>44659</v>
      </c>
      <c r="M29" s="41" t="str">
        <f t="shared" si="5"/>
        <v>INMEDIA, spol.s.r.o.</v>
      </c>
      <c r="N29" s="41" t="str">
        <f t="shared" si="3"/>
        <v>Námestie SNP 11, 960,01 Zvolen</v>
      </c>
      <c r="O29" s="8">
        <f t="shared" si="3"/>
        <v>36019208</v>
      </c>
      <c r="P29" s="9" t="s">
        <v>32</v>
      </c>
      <c r="Q29" s="9" t="s">
        <v>33</v>
      </c>
    </row>
    <row r="30" spans="1:17" ht="36" customHeight="1">
      <c r="A30" s="10">
        <v>2022041027</v>
      </c>
      <c r="B30" s="20" t="s">
        <v>35</v>
      </c>
      <c r="C30" s="16">
        <v>349.15</v>
      </c>
      <c r="D30" s="6"/>
      <c r="E30" s="7">
        <v>44663</v>
      </c>
      <c r="F30" s="12" t="s">
        <v>105</v>
      </c>
      <c r="G30" s="12" t="s">
        <v>101</v>
      </c>
      <c r="H30" s="13">
        <v>34152199</v>
      </c>
      <c r="I30" s="21" t="s">
        <v>440</v>
      </c>
      <c r="J30" s="40" t="str">
        <f t="shared" si="4"/>
        <v>potraviny</v>
      </c>
      <c r="K30" s="16">
        <f>C30</f>
        <v>349.15</v>
      </c>
      <c r="L30" s="103">
        <v>44662</v>
      </c>
      <c r="M30" s="41" t="str">
        <f t="shared" si="5"/>
        <v>Bidfood Slovakia, s.r.o</v>
      </c>
      <c r="N30" s="41" t="str">
        <f>G30</f>
        <v>Piešťanská 2321/71,  915 01 Nové Mesto nad Váhom</v>
      </c>
      <c r="O30" s="8">
        <f>H30</f>
        <v>34152199</v>
      </c>
      <c r="P30" s="9" t="s">
        <v>6</v>
      </c>
      <c r="Q30" s="9" t="s">
        <v>34</v>
      </c>
    </row>
    <row r="31" spans="1:17" ht="36" customHeight="1">
      <c r="A31" s="10">
        <v>2022041028</v>
      </c>
      <c r="B31" s="40" t="s">
        <v>441</v>
      </c>
      <c r="C31" s="16">
        <v>575.04</v>
      </c>
      <c r="D31" s="6"/>
      <c r="E31" s="58">
        <v>44661</v>
      </c>
      <c r="F31" s="44" t="s">
        <v>442</v>
      </c>
      <c r="G31" s="44" t="s">
        <v>443</v>
      </c>
      <c r="H31" s="13">
        <v>37375890</v>
      </c>
      <c r="I31" s="21" t="s">
        <v>444</v>
      </c>
      <c r="J31" s="40" t="str">
        <f t="shared" si="4"/>
        <v>servis žehliča</v>
      </c>
      <c r="K31" s="16">
        <f t="shared" si="1"/>
        <v>575.04</v>
      </c>
      <c r="L31" s="103">
        <v>44657</v>
      </c>
      <c r="M31" s="41" t="str">
        <f t="shared" si="5"/>
        <v>EL. SERVIS Peter Jacko</v>
      </c>
      <c r="N31" s="41" t="str">
        <f t="shared" si="5"/>
        <v>Dr. Mašurku 923, 032 61 Važec</v>
      </c>
      <c r="O31" s="8">
        <f t="shared" si="5"/>
        <v>37375890</v>
      </c>
      <c r="P31" s="9" t="s">
        <v>32</v>
      </c>
      <c r="Q31" s="9" t="s">
        <v>33</v>
      </c>
    </row>
    <row r="32" spans="1:22" ht="36" customHeight="1">
      <c r="A32" s="10">
        <v>2022041029</v>
      </c>
      <c r="B32" s="40" t="s">
        <v>445</v>
      </c>
      <c r="C32" s="16">
        <v>519.6</v>
      </c>
      <c r="D32" s="57"/>
      <c r="E32" s="62">
        <v>44663</v>
      </c>
      <c r="F32" s="41" t="s">
        <v>446</v>
      </c>
      <c r="G32" s="41" t="s">
        <v>447</v>
      </c>
      <c r="H32" s="8">
        <v>53468678</v>
      </c>
      <c r="I32" s="21"/>
      <c r="J32" s="40" t="str">
        <f t="shared" si="4"/>
        <v>rukavice</v>
      </c>
      <c r="K32" s="16">
        <f t="shared" si="1"/>
        <v>519.6</v>
      </c>
      <c r="L32" s="103">
        <v>44662</v>
      </c>
      <c r="M32" s="41" t="str">
        <f t="shared" si="5"/>
        <v>Mediland SK s.r.o.</v>
      </c>
      <c r="N32" s="41" t="str">
        <f t="shared" si="5"/>
        <v>Oravská Poruba 286, 027 54 Veličná</v>
      </c>
      <c r="O32" s="8">
        <f t="shared" si="5"/>
        <v>53468678</v>
      </c>
      <c r="P32" s="9" t="s">
        <v>32</v>
      </c>
      <c r="Q32" s="9" t="s">
        <v>33</v>
      </c>
      <c r="U32" s="34"/>
      <c r="V32" s="81"/>
    </row>
    <row r="33" spans="1:22" ht="36" customHeight="1">
      <c r="A33" s="10">
        <v>2022041030</v>
      </c>
      <c r="B33" s="40" t="s">
        <v>35</v>
      </c>
      <c r="C33" s="16">
        <v>546.24</v>
      </c>
      <c r="D33" s="104"/>
      <c r="E33" s="7">
        <v>44662</v>
      </c>
      <c r="F33" s="41" t="s">
        <v>287</v>
      </c>
      <c r="G33" s="41" t="s">
        <v>116</v>
      </c>
      <c r="H33" s="8">
        <v>50165402</v>
      </c>
      <c r="I33" s="21" t="s">
        <v>448</v>
      </c>
      <c r="J33" s="40" t="str">
        <f t="shared" si="4"/>
        <v>potraviny</v>
      </c>
      <c r="K33" s="16">
        <f t="shared" si="1"/>
        <v>546.24</v>
      </c>
      <c r="L33" s="103">
        <v>44659</v>
      </c>
      <c r="M33" s="41" t="str">
        <f t="shared" si="5"/>
        <v>Tropico V, s.r.o.</v>
      </c>
      <c r="N33" s="41" t="str">
        <f t="shared" si="5"/>
        <v>Dolný Harmanec 40, 976 03 Dolný Harmanec</v>
      </c>
      <c r="O33" s="8">
        <f t="shared" si="5"/>
        <v>50165402</v>
      </c>
      <c r="P33" s="9" t="s">
        <v>6</v>
      </c>
      <c r="Q33" s="9" t="s">
        <v>34</v>
      </c>
      <c r="R33" s="86"/>
      <c r="U33" s="34"/>
      <c r="V33" s="34"/>
    </row>
    <row r="34" spans="1:22" ht="36" customHeight="1">
      <c r="A34" s="10">
        <v>2022041031</v>
      </c>
      <c r="B34" s="40" t="s">
        <v>35</v>
      </c>
      <c r="C34" s="16">
        <v>447.41</v>
      </c>
      <c r="D34" s="104"/>
      <c r="E34" s="7">
        <v>44663</v>
      </c>
      <c r="F34" s="41" t="s">
        <v>287</v>
      </c>
      <c r="G34" s="41" t="s">
        <v>116</v>
      </c>
      <c r="H34" s="8">
        <v>50165402</v>
      </c>
      <c r="I34" s="21" t="s">
        <v>449</v>
      </c>
      <c r="J34" s="40" t="str">
        <f t="shared" si="4"/>
        <v>potraviny</v>
      </c>
      <c r="K34" s="16">
        <f t="shared" si="1"/>
        <v>447.41</v>
      </c>
      <c r="L34" s="103">
        <v>44662</v>
      </c>
      <c r="M34" s="41" t="str">
        <f t="shared" si="5"/>
        <v>Tropico V, s.r.o.</v>
      </c>
      <c r="N34" s="41" t="str">
        <f t="shared" si="5"/>
        <v>Dolný Harmanec 40, 976 03 Dolný Harmanec</v>
      </c>
      <c r="O34" s="8">
        <f t="shared" si="5"/>
        <v>50165402</v>
      </c>
      <c r="P34" s="9" t="s">
        <v>6</v>
      </c>
      <c r="Q34" s="9" t="s">
        <v>34</v>
      </c>
      <c r="R34" s="86"/>
      <c r="U34" s="34"/>
      <c r="V34" s="34"/>
    </row>
    <row r="35" spans="1:18" ht="36" customHeight="1">
      <c r="A35" s="10">
        <v>2022041032</v>
      </c>
      <c r="B35" s="40" t="s">
        <v>134</v>
      </c>
      <c r="C35" s="16">
        <v>278.88</v>
      </c>
      <c r="D35" s="6"/>
      <c r="E35" s="62">
        <v>44652</v>
      </c>
      <c r="F35" s="40" t="s">
        <v>128</v>
      </c>
      <c r="G35" s="41" t="s">
        <v>12</v>
      </c>
      <c r="H35" s="8">
        <v>36237337</v>
      </c>
      <c r="I35" s="21"/>
      <c r="J35" s="40"/>
      <c r="K35" s="16"/>
      <c r="L35" s="103"/>
      <c r="M35" s="41"/>
      <c r="N35" s="41"/>
      <c r="O35" s="8"/>
      <c r="P35" s="9"/>
      <c r="Q35" s="9"/>
      <c r="R35" s="86"/>
    </row>
    <row r="36" spans="1:18" ht="36" customHeight="1">
      <c r="A36" s="10">
        <v>2022041033</v>
      </c>
      <c r="B36" s="40" t="s">
        <v>46</v>
      </c>
      <c r="C36" s="16">
        <v>822</v>
      </c>
      <c r="D36" s="56" t="s">
        <v>124</v>
      </c>
      <c r="E36" s="62">
        <v>44661</v>
      </c>
      <c r="F36" s="44" t="s">
        <v>10</v>
      </c>
      <c r="G36" s="44" t="s">
        <v>11</v>
      </c>
      <c r="H36" s="13">
        <v>47925914</v>
      </c>
      <c r="I36" s="21" t="s">
        <v>450</v>
      </c>
      <c r="J36" s="40" t="str">
        <f aca="true" t="shared" si="6" ref="J36:K39">B36</f>
        <v>lieky</v>
      </c>
      <c r="K36" s="16">
        <f t="shared" si="6"/>
        <v>822</v>
      </c>
      <c r="L36" s="7">
        <v>44657</v>
      </c>
      <c r="M36" s="41" t="str">
        <f aca="true" t="shared" si="7" ref="M36:O39">F36</f>
        <v>ATONA s.r.o.</v>
      </c>
      <c r="N36" s="41" t="str">
        <f t="shared" si="7"/>
        <v>Okružná 30, 048 01 Rožňava</v>
      </c>
      <c r="O36" s="8">
        <f t="shared" si="7"/>
        <v>47925914</v>
      </c>
      <c r="P36" s="9" t="s">
        <v>32</v>
      </c>
      <c r="Q36" s="9" t="s">
        <v>33</v>
      </c>
      <c r="R36" s="86"/>
    </row>
    <row r="37" spans="1:18" ht="36" customHeight="1">
      <c r="A37" s="10">
        <v>2022041034</v>
      </c>
      <c r="B37" s="40" t="s">
        <v>46</v>
      </c>
      <c r="C37" s="16">
        <v>416.41</v>
      </c>
      <c r="D37" s="56" t="s">
        <v>124</v>
      </c>
      <c r="E37" s="62">
        <v>44661</v>
      </c>
      <c r="F37" s="44" t="s">
        <v>10</v>
      </c>
      <c r="G37" s="44" t="s">
        <v>11</v>
      </c>
      <c r="H37" s="13">
        <v>47925914</v>
      </c>
      <c r="I37" s="21" t="s">
        <v>451</v>
      </c>
      <c r="J37" s="40" t="str">
        <f t="shared" si="6"/>
        <v>lieky</v>
      </c>
      <c r="K37" s="16">
        <f t="shared" si="6"/>
        <v>416.41</v>
      </c>
      <c r="L37" s="7">
        <v>44658</v>
      </c>
      <c r="M37" s="41" t="str">
        <f t="shared" si="7"/>
        <v>ATONA s.r.o.</v>
      </c>
      <c r="N37" s="41" t="str">
        <f t="shared" si="7"/>
        <v>Okružná 30, 048 01 Rožňava</v>
      </c>
      <c r="O37" s="8">
        <f t="shared" si="7"/>
        <v>47925914</v>
      </c>
      <c r="P37" s="9" t="s">
        <v>32</v>
      </c>
      <c r="Q37" s="9" t="s">
        <v>33</v>
      </c>
      <c r="R37" s="86"/>
    </row>
    <row r="38" spans="1:18" ht="36" customHeight="1">
      <c r="A38" s="10">
        <v>2022041035</v>
      </c>
      <c r="B38" s="40" t="s">
        <v>46</v>
      </c>
      <c r="C38" s="16">
        <v>1529.38</v>
      </c>
      <c r="D38" s="56" t="s">
        <v>124</v>
      </c>
      <c r="E38" s="62">
        <v>44661</v>
      </c>
      <c r="F38" s="44" t="s">
        <v>10</v>
      </c>
      <c r="G38" s="44" t="s">
        <v>11</v>
      </c>
      <c r="H38" s="13">
        <v>47925914</v>
      </c>
      <c r="I38" s="21" t="s">
        <v>452</v>
      </c>
      <c r="J38" s="40" t="str">
        <f t="shared" si="6"/>
        <v>lieky</v>
      </c>
      <c r="K38" s="16">
        <f t="shared" si="6"/>
        <v>1529.38</v>
      </c>
      <c r="L38" s="7">
        <v>44657</v>
      </c>
      <c r="M38" s="41" t="str">
        <f t="shared" si="7"/>
        <v>ATONA s.r.o.</v>
      </c>
      <c r="N38" s="41" t="str">
        <f t="shared" si="7"/>
        <v>Okružná 30, 048 01 Rožňava</v>
      </c>
      <c r="O38" s="8">
        <f t="shared" si="7"/>
        <v>47925914</v>
      </c>
      <c r="P38" s="9" t="s">
        <v>32</v>
      </c>
      <c r="Q38" s="9" t="s">
        <v>33</v>
      </c>
      <c r="R38" s="86"/>
    </row>
    <row r="39" spans="1:18" ht="36" customHeight="1">
      <c r="A39" s="10">
        <v>2022041036</v>
      </c>
      <c r="B39" s="40" t="s">
        <v>46</v>
      </c>
      <c r="C39" s="16">
        <v>1355.7</v>
      </c>
      <c r="D39" s="56" t="s">
        <v>124</v>
      </c>
      <c r="E39" s="62">
        <v>44661</v>
      </c>
      <c r="F39" s="44" t="s">
        <v>10</v>
      </c>
      <c r="G39" s="44" t="s">
        <v>11</v>
      </c>
      <c r="H39" s="13">
        <v>47925914</v>
      </c>
      <c r="I39" s="21" t="s">
        <v>453</v>
      </c>
      <c r="J39" s="40" t="str">
        <f t="shared" si="6"/>
        <v>lieky</v>
      </c>
      <c r="K39" s="16">
        <f t="shared" si="6"/>
        <v>1355.7</v>
      </c>
      <c r="L39" s="7">
        <v>44658</v>
      </c>
      <c r="M39" s="41" t="str">
        <f t="shared" si="7"/>
        <v>ATONA s.r.o.</v>
      </c>
      <c r="N39" s="41" t="str">
        <f t="shared" si="7"/>
        <v>Okružná 30, 048 01 Rožňava</v>
      </c>
      <c r="O39" s="8">
        <f t="shared" si="7"/>
        <v>47925914</v>
      </c>
      <c r="P39" s="9" t="s">
        <v>32</v>
      </c>
      <c r="Q39" s="9" t="s">
        <v>33</v>
      </c>
      <c r="R39" s="86"/>
    </row>
    <row r="40" spans="1:18" ht="36" customHeight="1">
      <c r="A40" s="10">
        <v>2022041037</v>
      </c>
      <c r="B40" s="40" t="s">
        <v>454</v>
      </c>
      <c r="C40" s="16">
        <v>465.3</v>
      </c>
      <c r="D40" s="7" t="s">
        <v>7</v>
      </c>
      <c r="E40" s="7">
        <v>44320</v>
      </c>
      <c r="F40" s="14" t="s">
        <v>8</v>
      </c>
      <c r="G40" s="5" t="s">
        <v>9</v>
      </c>
      <c r="H40" s="8">
        <v>33011958</v>
      </c>
      <c r="I40" s="21"/>
      <c r="J40" s="40"/>
      <c r="K40" s="16"/>
      <c r="L40" s="103"/>
      <c r="M40" s="41"/>
      <c r="N40" s="41"/>
      <c r="O40" s="8"/>
      <c r="P40" s="9"/>
      <c r="Q40" s="9"/>
      <c r="R40" s="86"/>
    </row>
    <row r="41" spans="1:18" ht="36" customHeight="1">
      <c r="A41" s="10">
        <v>2022041038</v>
      </c>
      <c r="B41" s="40" t="s">
        <v>35</v>
      </c>
      <c r="C41" s="16">
        <v>715.42</v>
      </c>
      <c r="D41" s="6" t="s">
        <v>143</v>
      </c>
      <c r="E41" s="7">
        <v>44661</v>
      </c>
      <c r="F41" s="40" t="s">
        <v>112</v>
      </c>
      <c r="G41" s="41" t="s">
        <v>113</v>
      </c>
      <c r="H41" s="8">
        <v>17260752</v>
      </c>
      <c r="I41" s="21" t="s">
        <v>455</v>
      </c>
      <c r="J41" s="40" t="str">
        <f aca="true" t="shared" si="8" ref="J41:J46">B41</f>
        <v>potraviny</v>
      </c>
      <c r="K41" s="16">
        <f t="shared" si="1"/>
        <v>715.42</v>
      </c>
      <c r="L41" s="103">
        <v>44652</v>
      </c>
      <c r="M41" s="41" t="str">
        <f t="shared" si="5"/>
        <v>Zoltán Jánosdeák - Jánosdeák</v>
      </c>
      <c r="N41" s="41" t="str">
        <f t="shared" si="5"/>
        <v>Vinohradná 101, 049 11 Plešivec</v>
      </c>
      <c r="O41" s="8">
        <f t="shared" si="5"/>
        <v>17260752</v>
      </c>
      <c r="P41" s="9" t="s">
        <v>6</v>
      </c>
      <c r="Q41" s="9" t="s">
        <v>34</v>
      </c>
      <c r="R41" s="86"/>
    </row>
    <row r="42" spans="1:18" ht="36" customHeight="1">
      <c r="A42" s="10">
        <v>2022041039</v>
      </c>
      <c r="B42" s="40" t="s">
        <v>35</v>
      </c>
      <c r="C42" s="16">
        <v>21.79</v>
      </c>
      <c r="D42" s="57" t="s">
        <v>141</v>
      </c>
      <c r="E42" s="62">
        <v>44665</v>
      </c>
      <c r="F42" s="41" t="s">
        <v>48</v>
      </c>
      <c r="G42" s="41" t="s">
        <v>49</v>
      </c>
      <c r="H42" s="8">
        <v>45952671</v>
      </c>
      <c r="I42" s="21" t="s">
        <v>456</v>
      </c>
      <c r="J42" s="40" t="str">
        <f t="shared" si="8"/>
        <v>potraviny</v>
      </c>
      <c r="K42" s="16">
        <f t="shared" si="1"/>
        <v>21.79</v>
      </c>
      <c r="L42" s="103">
        <v>44663</v>
      </c>
      <c r="M42" s="41" t="str">
        <f t="shared" si="5"/>
        <v>METRO Cash and Carry SR s.r.o.</v>
      </c>
      <c r="N42" s="41" t="str">
        <f t="shared" si="5"/>
        <v>Senecká cesta 1881,900 28  Ivanka pri Dunaji</v>
      </c>
      <c r="O42" s="8">
        <f t="shared" si="5"/>
        <v>45952671</v>
      </c>
      <c r="P42" s="9" t="s">
        <v>6</v>
      </c>
      <c r="Q42" s="9" t="s">
        <v>34</v>
      </c>
      <c r="R42" s="86"/>
    </row>
    <row r="43" spans="1:18" ht="36" customHeight="1">
      <c r="A43" s="10">
        <v>2022041040</v>
      </c>
      <c r="B43" s="40" t="s">
        <v>35</v>
      </c>
      <c r="C43" s="16">
        <v>292.48</v>
      </c>
      <c r="D43" s="57" t="s">
        <v>141</v>
      </c>
      <c r="E43" s="62">
        <v>44665</v>
      </c>
      <c r="F43" s="41" t="s">
        <v>48</v>
      </c>
      <c r="G43" s="41" t="s">
        <v>49</v>
      </c>
      <c r="H43" s="8">
        <v>45952671</v>
      </c>
      <c r="I43" s="21"/>
      <c r="J43" s="40" t="str">
        <f t="shared" si="8"/>
        <v>potraviny</v>
      </c>
      <c r="K43" s="16">
        <f t="shared" si="1"/>
        <v>292.48</v>
      </c>
      <c r="L43" s="103">
        <v>44663</v>
      </c>
      <c r="M43" s="41" t="str">
        <f t="shared" si="5"/>
        <v>METRO Cash and Carry SR s.r.o.</v>
      </c>
      <c r="N43" s="41" t="str">
        <f t="shared" si="5"/>
        <v>Senecká cesta 1881,900 28  Ivanka pri Dunaji</v>
      </c>
      <c r="O43" s="8">
        <f t="shared" si="5"/>
        <v>45952671</v>
      </c>
      <c r="P43" s="9" t="s">
        <v>32</v>
      </c>
      <c r="Q43" s="9" t="s">
        <v>33</v>
      </c>
      <c r="R43" s="86"/>
    </row>
    <row r="44" spans="1:18" ht="36" customHeight="1">
      <c r="A44" s="10">
        <v>2022041041</v>
      </c>
      <c r="B44" s="40" t="s">
        <v>35</v>
      </c>
      <c r="C44" s="16">
        <v>151.16</v>
      </c>
      <c r="D44" s="57" t="s">
        <v>141</v>
      </c>
      <c r="E44" s="62">
        <v>44665</v>
      </c>
      <c r="F44" s="41" t="s">
        <v>48</v>
      </c>
      <c r="G44" s="41" t="s">
        <v>49</v>
      </c>
      <c r="H44" s="8">
        <v>45952671</v>
      </c>
      <c r="I44" s="21" t="s">
        <v>457</v>
      </c>
      <c r="J44" s="40" t="str">
        <f t="shared" si="8"/>
        <v>potraviny</v>
      </c>
      <c r="K44" s="16">
        <f t="shared" si="1"/>
        <v>151.16</v>
      </c>
      <c r="L44" s="103">
        <v>44663</v>
      </c>
      <c r="M44" s="41" t="str">
        <f t="shared" si="5"/>
        <v>METRO Cash and Carry SR s.r.o.</v>
      </c>
      <c r="N44" s="41" t="str">
        <f t="shared" si="5"/>
        <v>Senecká cesta 1881,900 28  Ivanka pri Dunaji</v>
      </c>
      <c r="O44" s="8">
        <f t="shared" si="5"/>
        <v>45952671</v>
      </c>
      <c r="P44" s="9" t="s">
        <v>6</v>
      </c>
      <c r="Q44" s="9" t="s">
        <v>34</v>
      </c>
      <c r="R44" s="86"/>
    </row>
    <row r="45" spans="1:18" ht="36" customHeight="1">
      <c r="A45" s="10">
        <v>2022041042</v>
      </c>
      <c r="B45" s="40" t="s">
        <v>35</v>
      </c>
      <c r="C45" s="16">
        <v>520.66</v>
      </c>
      <c r="D45" s="6" t="s">
        <v>143</v>
      </c>
      <c r="E45" s="7">
        <v>44668</v>
      </c>
      <c r="F45" s="40" t="s">
        <v>112</v>
      </c>
      <c r="G45" s="41" t="s">
        <v>113</v>
      </c>
      <c r="H45" s="8">
        <v>17260752</v>
      </c>
      <c r="I45" s="21" t="s">
        <v>458</v>
      </c>
      <c r="J45" s="40" t="str">
        <f t="shared" si="8"/>
        <v>potraviny</v>
      </c>
      <c r="K45" s="16">
        <f>C45</f>
        <v>520.66</v>
      </c>
      <c r="L45" s="103">
        <v>44665</v>
      </c>
      <c r="M45" s="41" t="str">
        <f t="shared" si="5"/>
        <v>Zoltán Jánosdeák - Jánosdeák</v>
      </c>
      <c r="N45" s="41" t="str">
        <f t="shared" si="5"/>
        <v>Vinohradná 101, 049 11 Plešivec</v>
      </c>
      <c r="O45" s="8">
        <f t="shared" si="5"/>
        <v>17260752</v>
      </c>
      <c r="P45" s="9" t="s">
        <v>6</v>
      </c>
      <c r="Q45" s="9" t="s">
        <v>34</v>
      </c>
      <c r="R45" s="86"/>
    </row>
    <row r="46" spans="1:18" ht="36" customHeight="1">
      <c r="A46" s="10">
        <v>2022041043</v>
      </c>
      <c r="B46" s="40" t="s">
        <v>35</v>
      </c>
      <c r="C46" s="16">
        <v>273.31</v>
      </c>
      <c r="D46" s="57" t="s">
        <v>459</v>
      </c>
      <c r="E46" s="62">
        <v>44670</v>
      </c>
      <c r="F46" s="41" t="s">
        <v>48</v>
      </c>
      <c r="G46" s="41" t="s">
        <v>49</v>
      </c>
      <c r="H46" s="8">
        <v>45952671</v>
      </c>
      <c r="I46" s="21" t="s">
        <v>460</v>
      </c>
      <c r="J46" s="40" t="str">
        <f t="shared" si="8"/>
        <v>potraviny</v>
      </c>
      <c r="K46" s="16">
        <f>C46</f>
        <v>273.31</v>
      </c>
      <c r="L46" s="103">
        <v>44665</v>
      </c>
      <c r="M46" s="41" t="str">
        <f t="shared" si="5"/>
        <v>METRO Cash and Carry SR s.r.o.</v>
      </c>
      <c r="N46" s="41" t="str">
        <f t="shared" si="5"/>
        <v>Senecká cesta 1881,900 28  Ivanka pri Dunaji</v>
      </c>
      <c r="O46" s="8">
        <f t="shared" si="5"/>
        <v>45952671</v>
      </c>
      <c r="P46" s="9" t="s">
        <v>6</v>
      </c>
      <c r="Q46" s="9" t="s">
        <v>34</v>
      </c>
      <c r="R46" s="86"/>
    </row>
    <row r="47" spans="1:18" ht="36" customHeight="1">
      <c r="A47" s="10">
        <v>2022041044</v>
      </c>
      <c r="B47" s="14" t="s">
        <v>127</v>
      </c>
      <c r="C47" s="16">
        <v>134.01</v>
      </c>
      <c r="D47" s="6"/>
      <c r="E47" s="7">
        <v>44658</v>
      </c>
      <c r="F47" s="14" t="s">
        <v>461</v>
      </c>
      <c r="G47" s="5" t="s">
        <v>462</v>
      </c>
      <c r="H47" s="5" t="s">
        <v>463</v>
      </c>
      <c r="I47" s="21"/>
      <c r="J47" s="40"/>
      <c r="K47" s="16"/>
      <c r="L47" s="103"/>
      <c r="M47" s="41"/>
      <c r="N47" s="41"/>
      <c r="O47" s="8"/>
      <c r="P47" s="9"/>
      <c r="Q47" s="9"/>
      <c r="R47" s="86"/>
    </row>
    <row r="48" spans="1:18" ht="36" customHeight="1">
      <c r="A48" s="10">
        <v>2022041045</v>
      </c>
      <c r="B48" s="36" t="s">
        <v>5</v>
      </c>
      <c r="C48" s="16">
        <v>46.5</v>
      </c>
      <c r="D48" s="6" t="s">
        <v>98</v>
      </c>
      <c r="E48" s="7">
        <v>44665</v>
      </c>
      <c r="F48" s="12" t="s">
        <v>86</v>
      </c>
      <c r="G48" s="12" t="s">
        <v>87</v>
      </c>
      <c r="H48" s="13">
        <v>35908718</v>
      </c>
      <c r="I48" s="21"/>
      <c r="J48" s="40"/>
      <c r="K48" s="16"/>
      <c r="L48" s="103"/>
      <c r="M48" s="41"/>
      <c r="N48" s="41"/>
      <c r="O48" s="8"/>
      <c r="P48" s="9"/>
      <c r="Q48" s="9"/>
      <c r="R48" s="86"/>
    </row>
    <row r="49" spans="1:18" ht="36" customHeight="1">
      <c r="A49" s="10">
        <v>2022041046</v>
      </c>
      <c r="B49" s="40" t="s">
        <v>2</v>
      </c>
      <c r="C49" s="16">
        <v>77.4</v>
      </c>
      <c r="D49" s="10">
        <v>162700</v>
      </c>
      <c r="E49" s="7">
        <v>44666</v>
      </c>
      <c r="F49" s="44" t="s">
        <v>71</v>
      </c>
      <c r="G49" s="44" t="s">
        <v>72</v>
      </c>
      <c r="H49" s="13">
        <v>17335949</v>
      </c>
      <c r="I49" s="21"/>
      <c r="J49" s="40"/>
      <c r="K49" s="16"/>
      <c r="L49" s="103"/>
      <c r="M49" s="41"/>
      <c r="N49" s="41"/>
      <c r="O49" s="8"/>
      <c r="P49" s="9"/>
      <c r="Q49" s="9"/>
      <c r="R49" s="86"/>
    </row>
    <row r="50" spans="1:20" ht="36" customHeight="1">
      <c r="A50" s="10">
        <v>2022041047</v>
      </c>
      <c r="B50" s="41" t="s">
        <v>53</v>
      </c>
      <c r="C50" s="16">
        <v>233.76</v>
      </c>
      <c r="D50" s="10">
        <v>5611864285</v>
      </c>
      <c r="E50" s="7">
        <v>44666</v>
      </c>
      <c r="F50" s="44" t="s">
        <v>54</v>
      </c>
      <c r="G50" s="44" t="s">
        <v>55</v>
      </c>
      <c r="H50" s="13">
        <v>31322832</v>
      </c>
      <c r="I50" s="21"/>
      <c r="J50" s="40"/>
      <c r="K50" s="16"/>
      <c r="L50" s="103"/>
      <c r="M50" s="41"/>
      <c r="N50" s="41"/>
      <c r="O50" s="8"/>
      <c r="P50" s="9"/>
      <c r="Q50" s="9"/>
      <c r="R50" s="86"/>
      <c r="T50" s="87"/>
    </row>
    <row r="51" spans="1:18" ht="36" customHeight="1">
      <c r="A51" s="10">
        <v>2022041048</v>
      </c>
      <c r="B51" s="40" t="s">
        <v>46</v>
      </c>
      <c r="C51" s="16">
        <v>514.19</v>
      </c>
      <c r="D51" s="56" t="s">
        <v>124</v>
      </c>
      <c r="E51" s="62">
        <v>44668</v>
      </c>
      <c r="F51" s="44" t="s">
        <v>10</v>
      </c>
      <c r="G51" s="44" t="s">
        <v>11</v>
      </c>
      <c r="H51" s="13">
        <v>47925914</v>
      </c>
      <c r="I51" s="21" t="s">
        <v>464</v>
      </c>
      <c r="J51" s="40" t="str">
        <f aca="true" t="shared" si="9" ref="J51:K54">B51</f>
        <v>lieky</v>
      </c>
      <c r="K51" s="16">
        <f t="shared" si="9"/>
        <v>514.19</v>
      </c>
      <c r="L51" s="7">
        <v>44662</v>
      </c>
      <c r="M51" s="41" t="str">
        <f aca="true" t="shared" si="10" ref="M51:O54">F51</f>
        <v>ATONA s.r.o.</v>
      </c>
      <c r="N51" s="41" t="str">
        <f t="shared" si="10"/>
        <v>Okružná 30, 048 01 Rožňava</v>
      </c>
      <c r="O51" s="8">
        <f t="shared" si="10"/>
        <v>47925914</v>
      </c>
      <c r="P51" s="9" t="s">
        <v>32</v>
      </c>
      <c r="Q51" s="9" t="s">
        <v>33</v>
      </c>
      <c r="R51" s="86"/>
    </row>
    <row r="52" spans="1:18" ht="36" customHeight="1">
      <c r="A52" s="10">
        <v>2022041049</v>
      </c>
      <c r="B52" s="40" t="s">
        <v>46</v>
      </c>
      <c r="C52" s="16">
        <v>400.05</v>
      </c>
      <c r="D52" s="56" t="s">
        <v>124</v>
      </c>
      <c r="E52" s="62">
        <v>44668</v>
      </c>
      <c r="F52" s="44" t="s">
        <v>10</v>
      </c>
      <c r="G52" s="44" t="s">
        <v>11</v>
      </c>
      <c r="H52" s="13">
        <v>47925914</v>
      </c>
      <c r="I52" s="21" t="s">
        <v>466</v>
      </c>
      <c r="J52" s="40" t="str">
        <f t="shared" si="9"/>
        <v>lieky</v>
      </c>
      <c r="K52" s="16">
        <f t="shared" si="9"/>
        <v>400.05</v>
      </c>
      <c r="L52" s="7">
        <v>44662</v>
      </c>
      <c r="M52" s="41" t="str">
        <f t="shared" si="10"/>
        <v>ATONA s.r.o.</v>
      </c>
      <c r="N52" s="41" t="str">
        <f t="shared" si="10"/>
        <v>Okružná 30, 048 01 Rožňava</v>
      </c>
      <c r="O52" s="8">
        <f t="shared" si="10"/>
        <v>47925914</v>
      </c>
      <c r="P52" s="9" t="s">
        <v>32</v>
      </c>
      <c r="Q52" s="9" t="s">
        <v>33</v>
      </c>
      <c r="R52" s="86"/>
    </row>
    <row r="53" spans="1:18" ht="36" customHeight="1">
      <c r="A53" s="10">
        <v>2022041050</v>
      </c>
      <c r="B53" s="40" t="s">
        <v>46</v>
      </c>
      <c r="C53" s="16">
        <v>1109.73</v>
      </c>
      <c r="D53" s="56" t="s">
        <v>124</v>
      </c>
      <c r="E53" s="62">
        <v>44668</v>
      </c>
      <c r="F53" s="44" t="s">
        <v>10</v>
      </c>
      <c r="G53" s="44" t="s">
        <v>11</v>
      </c>
      <c r="H53" s="13">
        <v>47925914</v>
      </c>
      <c r="I53" s="21" t="s">
        <v>467</v>
      </c>
      <c r="J53" s="40" t="str">
        <f t="shared" si="9"/>
        <v>lieky</v>
      </c>
      <c r="K53" s="16">
        <f t="shared" si="9"/>
        <v>1109.73</v>
      </c>
      <c r="L53" s="7">
        <v>44662</v>
      </c>
      <c r="M53" s="41" t="str">
        <f t="shared" si="10"/>
        <v>ATONA s.r.o.</v>
      </c>
      <c r="N53" s="41" t="str">
        <f t="shared" si="10"/>
        <v>Okružná 30, 048 01 Rožňava</v>
      </c>
      <c r="O53" s="8">
        <f t="shared" si="10"/>
        <v>47925914</v>
      </c>
      <c r="P53" s="9" t="s">
        <v>32</v>
      </c>
      <c r="Q53" s="9" t="s">
        <v>33</v>
      </c>
      <c r="R53" s="86"/>
    </row>
    <row r="54" spans="1:23" ht="36" customHeight="1">
      <c r="A54" s="10">
        <v>2022041051</v>
      </c>
      <c r="B54" s="40" t="s">
        <v>46</v>
      </c>
      <c r="C54" s="16">
        <v>1450.75</v>
      </c>
      <c r="D54" s="56" t="s">
        <v>124</v>
      </c>
      <c r="E54" s="62">
        <v>44668</v>
      </c>
      <c r="F54" s="44" t="s">
        <v>10</v>
      </c>
      <c r="G54" s="44" t="s">
        <v>11</v>
      </c>
      <c r="H54" s="13">
        <v>47925914</v>
      </c>
      <c r="I54" s="21" t="s">
        <v>469</v>
      </c>
      <c r="J54" s="40" t="str">
        <f t="shared" si="9"/>
        <v>lieky</v>
      </c>
      <c r="K54" s="16">
        <f t="shared" si="9"/>
        <v>1450.75</v>
      </c>
      <c r="L54" s="7">
        <v>44662</v>
      </c>
      <c r="M54" s="41" t="str">
        <f t="shared" si="10"/>
        <v>ATONA s.r.o.</v>
      </c>
      <c r="N54" s="41" t="str">
        <f t="shared" si="10"/>
        <v>Okružná 30, 048 01 Rožňava</v>
      </c>
      <c r="O54" s="8">
        <f t="shared" si="10"/>
        <v>47925914</v>
      </c>
      <c r="P54" s="9" t="s">
        <v>32</v>
      </c>
      <c r="Q54" s="9" t="s">
        <v>33</v>
      </c>
      <c r="R54" s="86"/>
      <c r="T54" s="92"/>
      <c r="W54" s="92"/>
    </row>
    <row r="55" spans="1:23" ht="36" customHeight="1">
      <c r="A55" s="10">
        <v>2022041052</v>
      </c>
      <c r="B55" s="40" t="s">
        <v>35</v>
      </c>
      <c r="C55" s="16">
        <v>1380.44</v>
      </c>
      <c r="D55" s="57" t="s">
        <v>459</v>
      </c>
      <c r="E55" s="62">
        <v>44672</v>
      </c>
      <c r="F55" s="41" t="s">
        <v>48</v>
      </c>
      <c r="G55" s="41" t="s">
        <v>49</v>
      </c>
      <c r="H55" s="8">
        <v>45952671</v>
      </c>
      <c r="I55" s="21"/>
      <c r="J55" s="40" t="str">
        <f aca="true" t="shared" si="11" ref="J55:J60">B55</f>
        <v>potraviny</v>
      </c>
      <c r="K55" s="16">
        <f t="shared" si="1"/>
        <v>1380.44</v>
      </c>
      <c r="L55" s="103">
        <v>44670</v>
      </c>
      <c r="M55" s="41" t="str">
        <f t="shared" si="5"/>
        <v>METRO Cash and Carry SR s.r.o.</v>
      </c>
      <c r="N55" s="41" t="str">
        <f t="shared" si="5"/>
        <v>Senecká cesta 1881,900 28  Ivanka pri Dunaji</v>
      </c>
      <c r="O55" s="8">
        <f t="shared" si="5"/>
        <v>45952671</v>
      </c>
      <c r="P55" s="9" t="s">
        <v>32</v>
      </c>
      <c r="Q55" s="9" t="s">
        <v>33</v>
      </c>
      <c r="R55" s="86"/>
      <c r="T55" s="92"/>
      <c r="U55" s="91"/>
      <c r="W55" s="92"/>
    </row>
    <row r="56" spans="1:23" ht="36" customHeight="1">
      <c r="A56" s="10">
        <v>2022041053</v>
      </c>
      <c r="B56" s="40" t="s">
        <v>35</v>
      </c>
      <c r="C56" s="16">
        <v>240.35</v>
      </c>
      <c r="D56" s="57" t="s">
        <v>459</v>
      </c>
      <c r="E56" s="62">
        <v>44672</v>
      </c>
      <c r="F56" s="41" t="s">
        <v>48</v>
      </c>
      <c r="G56" s="41" t="s">
        <v>49</v>
      </c>
      <c r="H56" s="8">
        <v>45952671</v>
      </c>
      <c r="I56" s="21"/>
      <c r="J56" s="40" t="str">
        <f t="shared" si="11"/>
        <v>potraviny</v>
      </c>
      <c r="K56" s="16">
        <f t="shared" si="1"/>
        <v>240.35</v>
      </c>
      <c r="L56" s="103">
        <v>44671</v>
      </c>
      <c r="M56" s="41" t="str">
        <f t="shared" si="5"/>
        <v>METRO Cash and Carry SR s.r.o.</v>
      </c>
      <c r="N56" s="41" t="str">
        <f t="shared" si="5"/>
        <v>Senecká cesta 1881,900 28  Ivanka pri Dunaji</v>
      </c>
      <c r="O56" s="8">
        <f t="shared" si="5"/>
        <v>45952671</v>
      </c>
      <c r="P56" s="9" t="s">
        <v>32</v>
      </c>
      <c r="Q56" s="9" t="s">
        <v>33</v>
      </c>
      <c r="T56" s="92"/>
      <c r="U56" s="91"/>
      <c r="W56" s="92"/>
    </row>
    <row r="57" spans="1:23" ht="36" customHeight="1">
      <c r="A57" s="10">
        <v>2022041054</v>
      </c>
      <c r="B57" s="40" t="s">
        <v>35</v>
      </c>
      <c r="C57" s="16">
        <v>222.36</v>
      </c>
      <c r="D57" s="57" t="s">
        <v>459</v>
      </c>
      <c r="E57" s="62">
        <v>44672</v>
      </c>
      <c r="F57" s="41" t="s">
        <v>48</v>
      </c>
      <c r="G57" s="41" t="s">
        <v>49</v>
      </c>
      <c r="H57" s="8">
        <v>45952671</v>
      </c>
      <c r="I57" s="21" t="s">
        <v>470</v>
      </c>
      <c r="J57" s="40" t="str">
        <f t="shared" si="11"/>
        <v>potraviny</v>
      </c>
      <c r="K57" s="16">
        <f t="shared" si="1"/>
        <v>222.36</v>
      </c>
      <c r="L57" s="103">
        <v>44671</v>
      </c>
      <c r="M57" s="41" t="str">
        <f t="shared" si="5"/>
        <v>METRO Cash and Carry SR s.r.o.</v>
      </c>
      <c r="N57" s="41" t="str">
        <f t="shared" si="5"/>
        <v>Senecká cesta 1881,900 28  Ivanka pri Dunaji</v>
      </c>
      <c r="O57" s="8">
        <f t="shared" si="5"/>
        <v>45952671</v>
      </c>
      <c r="P57" s="9" t="s">
        <v>6</v>
      </c>
      <c r="Q57" s="9" t="s">
        <v>34</v>
      </c>
      <c r="T57" s="92"/>
      <c r="U57" s="91"/>
      <c r="V57" s="81"/>
      <c r="W57" s="92"/>
    </row>
    <row r="58" spans="1:23" ht="36" customHeight="1">
      <c r="A58" s="10">
        <v>2022041055</v>
      </c>
      <c r="B58" s="14" t="s">
        <v>70</v>
      </c>
      <c r="C58" s="16">
        <v>439.68</v>
      </c>
      <c r="D58" s="6"/>
      <c r="E58" s="7">
        <v>44671</v>
      </c>
      <c r="F58" s="12" t="s">
        <v>89</v>
      </c>
      <c r="G58" s="12" t="s">
        <v>93</v>
      </c>
      <c r="H58" s="13">
        <v>31320911</v>
      </c>
      <c r="I58" s="5" t="s">
        <v>471</v>
      </c>
      <c r="J58" s="40" t="str">
        <f t="shared" si="11"/>
        <v>špec. zdrav. materiál</v>
      </c>
      <c r="K58" s="16">
        <f t="shared" si="1"/>
        <v>439.68</v>
      </c>
      <c r="L58" s="7">
        <v>44671</v>
      </c>
      <c r="M58" s="41" t="str">
        <f t="shared" si="5"/>
        <v>Pharma Group, a.s. </v>
      </c>
      <c r="N58" s="41" t="str">
        <f t="shared" si="5"/>
        <v>SNP 150, 908 73 Veľké Leváre</v>
      </c>
      <c r="O58" s="8">
        <f t="shared" si="5"/>
        <v>31320911</v>
      </c>
      <c r="P58" s="9" t="s">
        <v>32</v>
      </c>
      <c r="Q58" s="9" t="s">
        <v>33</v>
      </c>
      <c r="T58" s="51"/>
      <c r="U58" s="91"/>
      <c r="V58" s="34"/>
      <c r="W58" s="51"/>
    </row>
    <row r="59" spans="1:17" ht="36" customHeight="1">
      <c r="A59" s="10">
        <v>2022041056</v>
      </c>
      <c r="B59" s="40" t="s">
        <v>35</v>
      </c>
      <c r="C59" s="16">
        <v>965.04</v>
      </c>
      <c r="D59" s="57" t="s">
        <v>468</v>
      </c>
      <c r="E59" s="7">
        <v>44673</v>
      </c>
      <c r="F59" s="41" t="s">
        <v>114</v>
      </c>
      <c r="G59" s="41" t="s">
        <v>45</v>
      </c>
      <c r="H59" s="8">
        <v>36019208</v>
      </c>
      <c r="I59" s="21" t="s">
        <v>472</v>
      </c>
      <c r="J59" s="40" t="str">
        <f t="shared" si="11"/>
        <v>potraviny</v>
      </c>
      <c r="K59" s="16">
        <f t="shared" si="1"/>
        <v>965.04</v>
      </c>
      <c r="L59" s="103">
        <v>44671</v>
      </c>
      <c r="M59" s="41" t="str">
        <f t="shared" si="5"/>
        <v>INMEDIA, spol.s.r.o.</v>
      </c>
      <c r="N59" s="41" t="str">
        <f t="shared" si="5"/>
        <v>Námestie SNP 11, 960,01 Zvolen</v>
      </c>
      <c r="O59" s="8">
        <f t="shared" si="5"/>
        <v>36019208</v>
      </c>
      <c r="P59" s="9" t="s">
        <v>6</v>
      </c>
      <c r="Q59" s="9" t="s">
        <v>34</v>
      </c>
    </row>
    <row r="60" spans="1:17" ht="36" customHeight="1">
      <c r="A60" s="10">
        <v>2022041057</v>
      </c>
      <c r="B60" s="40" t="s">
        <v>35</v>
      </c>
      <c r="C60" s="16">
        <v>617.83</v>
      </c>
      <c r="D60" s="57" t="s">
        <v>468</v>
      </c>
      <c r="E60" s="7">
        <v>44673</v>
      </c>
      <c r="F60" s="41" t="s">
        <v>114</v>
      </c>
      <c r="G60" s="41" t="s">
        <v>45</v>
      </c>
      <c r="H60" s="8">
        <v>36019208</v>
      </c>
      <c r="I60" s="21"/>
      <c r="J60" s="40" t="str">
        <f t="shared" si="11"/>
        <v>potraviny</v>
      </c>
      <c r="K60" s="16">
        <f t="shared" si="1"/>
        <v>617.83</v>
      </c>
      <c r="L60" s="103">
        <v>44670</v>
      </c>
      <c r="M60" s="41" t="str">
        <f t="shared" si="5"/>
        <v>INMEDIA, spol.s.r.o.</v>
      </c>
      <c r="N60" s="41" t="str">
        <f t="shared" si="5"/>
        <v>Námestie SNP 11, 960,01 Zvolen</v>
      </c>
      <c r="O60" s="8">
        <f t="shared" si="5"/>
        <v>36019208</v>
      </c>
      <c r="P60" s="9" t="s">
        <v>32</v>
      </c>
      <c r="Q60" s="9" t="s">
        <v>33</v>
      </c>
    </row>
    <row r="61" spans="1:17" ht="36" customHeight="1">
      <c r="A61" s="10">
        <v>2022041058</v>
      </c>
      <c r="B61" s="40" t="s">
        <v>111</v>
      </c>
      <c r="C61" s="16">
        <v>15.89</v>
      </c>
      <c r="D61" s="24">
        <v>30882084</v>
      </c>
      <c r="E61" s="7">
        <v>44673</v>
      </c>
      <c r="F61" s="44" t="s">
        <v>109</v>
      </c>
      <c r="G61" s="44" t="s">
        <v>110</v>
      </c>
      <c r="H61" s="13">
        <v>35701722</v>
      </c>
      <c r="I61" s="21"/>
      <c r="J61" s="40"/>
      <c r="K61" s="16"/>
      <c r="L61" s="103"/>
      <c r="M61" s="41"/>
      <c r="N61" s="41"/>
      <c r="O61" s="8"/>
      <c r="P61" s="9"/>
      <c r="Q61" s="9"/>
    </row>
    <row r="62" spans="1:17" ht="36" customHeight="1">
      <c r="A62" s="10">
        <v>2022041059</v>
      </c>
      <c r="B62" s="40" t="s">
        <v>35</v>
      </c>
      <c r="C62" s="16">
        <v>926.12</v>
      </c>
      <c r="D62" s="6"/>
      <c r="E62" s="62">
        <v>44676</v>
      </c>
      <c r="F62" s="40" t="s">
        <v>60</v>
      </c>
      <c r="G62" s="41" t="s">
        <v>61</v>
      </c>
      <c r="H62" s="8">
        <v>44240104</v>
      </c>
      <c r="I62" s="21" t="s">
        <v>473</v>
      </c>
      <c r="J62" s="40" t="str">
        <f>B62</f>
        <v>potraviny</v>
      </c>
      <c r="K62" s="16">
        <f t="shared" si="1"/>
        <v>926.12</v>
      </c>
      <c r="L62" s="103">
        <v>44673</v>
      </c>
      <c r="M62" s="41" t="str">
        <f t="shared" si="5"/>
        <v>BOHUŠ ŠESTÁK s.r.o.</v>
      </c>
      <c r="N62" s="41" t="str">
        <f t="shared" si="5"/>
        <v>Vodárenská 343/2, 924 01 Galanta</v>
      </c>
      <c r="O62" s="8">
        <f t="shared" si="5"/>
        <v>44240104</v>
      </c>
      <c r="P62" s="9" t="s">
        <v>6</v>
      </c>
      <c r="Q62" s="9" t="s">
        <v>34</v>
      </c>
    </row>
    <row r="63" spans="1:17" ht="36" customHeight="1">
      <c r="A63" s="10">
        <v>2022041060</v>
      </c>
      <c r="B63" s="40" t="s">
        <v>35</v>
      </c>
      <c r="C63" s="16">
        <v>602.99</v>
      </c>
      <c r="D63" s="6"/>
      <c r="E63" s="62">
        <v>44676</v>
      </c>
      <c r="F63" s="40" t="s">
        <v>60</v>
      </c>
      <c r="G63" s="41" t="s">
        <v>61</v>
      </c>
      <c r="H63" s="8">
        <v>44240104</v>
      </c>
      <c r="I63" s="21" t="s">
        <v>474</v>
      </c>
      <c r="J63" s="40" t="str">
        <f>B63</f>
        <v>potraviny</v>
      </c>
      <c r="K63" s="16">
        <f t="shared" si="1"/>
        <v>602.99</v>
      </c>
      <c r="L63" s="103">
        <v>44666</v>
      </c>
      <c r="M63" s="41" t="str">
        <f t="shared" si="5"/>
        <v>BOHUŠ ŠESTÁK s.r.o.</v>
      </c>
      <c r="N63" s="41" t="str">
        <f t="shared" si="5"/>
        <v>Vodárenská 343/2, 924 01 Galanta</v>
      </c>
      <c r="O63" s="8">
        <f t="shared" si="5"/>
        <v>44240104</v>
      </c>
      <c r="P63" s="9" t="s">
        <v>6</v>
      </c>
      <c r="Q63" s="9" t="s">
        <v>34</v>
      </c>
    </row>
    <row r="64" spans="1:17" ht="36" customHeight="1">
      <c r="A64" s="10">
        <v>2022041061</v>
      </c>
      <c r="B64" s="40" t="s">
        <v>35</v>
      </c>
      <c r="C64" s="16">
        <v>1304.1</v>
      </c>
      <c r="D64" s="57" t="s">
        <v>459</v>
      </c>
      <c r="E64" s="62">
        <v>44677</v>
      </c>
      <c r="F64" s="41" t="s">
        <v>48</v>
      </c>
      <c r="G64" s="41" t="s">
        <v>49</v>
      </c>
      <c r="H64" s="8">
        <v>45952671</v>
      </c>
      <c r="I64" s="21"/>
      <c r="J64" s="40" t="str">
        <f>B64</f>
        <v>potraviny</v>
      </c>
      <c r="K64" s="16">
        <f>C64</f>
        <v>1304.1</v>
      </c>
      <c r="L64" s="103">
        <v>44673</v>
      </c>
      <c r="M64" s="41" t="str">
        <f aca="true" t="shared" si="12" ref="M64:O78">F64</f>
        <v>METRO Cash and Carry SR s.r.o.</v>
      </c>
      <c r="N64" s="41" t="str">
        <f t="shared" si="12"/>
        <v>Senecká cesta 1881,900 28  Ivanka pri Dunaji</v>
      </c>
      <c r="O64" s="8">
        <f t="shared" si="12"/>
        <v>45952671</v>
      </c>
      <c r="P64" s="9" t="s">
        <v>32</v>
      </c>
      <c r="Q64" s="9" t="s">
        <v>33</v>
      </c>
    </row>
    <row r="65" spans="1:17" ht="36" customHeight="1">
      <c r="A65" s="10">
        <v>2022041062</v>
      </c>
      <c r="B65" s="40" t="s">
        <v>35</v>
      </c>
      <c r="C65" s="16">
        <v>637.89</v>
      </c>
      <c r="D65" s="57" t="s">
        <v>468</v>
      </c>
      <c r="E65" s="62">
        <v>44677</v>
      </c>
      <c r="F65" s="41" t="s">
        <v>114</v>
      </c>
      <c r="G65" s="41" t="s">
        <v>45</v>
      </c>
      <c r="H65" s="8">
        <v>36019208</v>
      </c>
      <c r="I65" s="21"/>
      <c r="J65" s="40" t="str">
        <f aca="true" t="shared" si="13" ref="J65:K80">B65</f>
        <v>potraviny</v>
      </c>
      <c r="K65" s="16">
        <f t="shared" si="13"/>
        <v>637.89</v>
      </c>
      <c r="L65" s="103">
        <v>44673</v>
      </c>
      <c r="M65" s="41" t="str">
        <f t="shared" si="12"/>
        <v>INMEDIA, spol.s.r.o.</v>
      </c>
      <c r="N65" s="41" t="str">
        <f t="shared" si="12"/>
        <v>Námestie SNP 11, 960,01 Zvolen</v>
      </c>
      <c r="O65" s="8">
        <f t="shared" si="12"/>
        <v>36019208</v>
      </c>
      <c r="P65" s="9" t="s">
        <v>32</v>
      </c>
      <c r="Q65" s="9" t="s">
        <v>33</v>
      </c>
    </row>
    <row r="66" spans="1:17" ht="36" customHeight="1">
      <c r="A66" s="10">
        <v>2022041063</v>
      </c>
      <c r="B66" s="40" t="s">
        <v>35</v>
      </c>
      <c r="C66" s="16">
        <v>823.92</v>
      </c>
      <c r="D66" s="57" t="s">
        <v>468</v>
      </c>
      <c r="E66" s="62">
        <v>44677</v>
      </c>
      <c r="F66" s="41" t="s">
        <v>114</v>
      </c>
      <c r="G66" s="41" t="s">
        <v>45</v>
      </c>
      <c r="H66" s="8">
        <v>36019208</v>
      </c>
      <c r="I66" s="21" t="s">
        <v>475</v>
      </c>
      <c r="J66" s="40" t="str">
        <f t="shared" si="13"/>
        <v>potraviny</v>
      </c>
      <c r="K66" s="16">
        <f t="shared" si="13"/>
        <v>823.92</v>
      </c>
      <c r="L66" s="103">
        <v>44676</v>
      </c>
      <c r="M66" s="41" t="str">
        <f t="shared" si="12"/>
        <v>INMEDIA, spol.s.r.o.</v>
      </c>
      <c r="N66" s="41" t="str">
        <f t="shared" si="12"/>
        <v>Námestie SNP 11, 960,01 Zvolen</v>
      </c>
      <c r="O66" s="8">
        <f t="shared" si="12"/>
        <v>36019208</v>
      </c>
      <c r="P66" s="9" t="s">
        <v>6</v>
      </c>
      <c r="Q66" s="9" t="s">
        <v>34</v>
      </c>
    </row>
    <row r="67" spans="1:17" ht="36" customHeight="1">
      <c r="A67" s="10">
        <v>2022041064</v>
      </c>
      <c r="B67" s="40" t="s">
        <v>46</v>
      </c>
      <c r="C67" s="16">
        <v>856.85</v>
      </c>
      <c r="D67" s="56" t="s">
        <v>124</v>
      </c>
      <c r="E67" s="62">
        <v>44675</v>
      </c>
      <c r="F67" s="44" t="s">
        <v>10</v>
      </c>
      <c r="G67" s="44" t="s">
        <v>11</v>
      </c>
      <c r="H67" s="13">
        <v>47925914</v>
      </c>
      <c r="I67" s="21" t="s">
        <v>476</v>
      </c>
      <c r="J67" s="40" t="str">
        <f t="shared" si="13"/>
        <v>lieky</v>
      </c>
      <c r="K67" s="16">
        <f t="shared" si="13"/>
        <v>856.85</v>
      </c>
      <c r="L67" s="7">
        <v>44672</v>
      </c>
      <c r="M67" s="41" t="str">
        <f t="shared" si="12"/>
        <v>ATONA s.r.o.</v>
      </c>
      <c r="N67" s="41" t="str">
        <f t="shared" si="12"/>
        <v>Okružná 30, 048 01 Rožňava</v>
      </c>
      <c r="O67" s="8">
        <f t="shared" si="12"/>
        <v>47925914</v>
      </c>
      <c r="P67" s="9" t="s">
        <v>32</v>
      </c>
      <c r="Q67" s="9" t="s">
        <v>33</v>
      </c>
    </row>
    <row r="68" spans="1:17" ht="36" customHeight="1">
      <c r="A68" s="10">
        <v>2022041065</v>
      </c>
      <c r="B68" s="40" t="s">
        <v>46</v>
      </c>
      <c r="C68" s="16">
        <v>475.58</v>
      </c>
      <c r="D68" s="56" t="s">
        <v>124</v>
      </c>
      <c r="E68" s="62">
        <v>44675</v>
      </c>
      <c r="F68" s="44" t="s">
        <v>10</v>
      </c>
      <c r="G68" s="44" t="s">
        <v>11</v>
      </c>
      <c r="H68" s="13">
        <v>47925914</v>
      </c>
      <c r="I68" s="21" t="s">
        <v>477</v>
      </c>
      <c r="J68" s="40" t="str">
        <f t="shared" si="13"/>
        <v>lieky</v>
      </c>
      <c r="K68" s="16">
        <f t="shared" si="13"/>
        <v>475.58</v>
      </c>
      <c r="L68" s="7">
        <v>44673</v>
      </c>
      <c r="M68" s="41" t="str">
        <f t="shared" si="12"/>
        <v>ATONA s.r.o.</v>
      </c>
      <c r="N68" s="41" t="str">
        <f t="shared" si="12"/>
        <v>Okružná 30, 048 01 Rožňava</v>
      </c>
      <c r="O68" s="8">
        <f t="shared" si="12"/>
        <v>47925914</v>
      </c>
      <c r="P68" s="9" t="s">
        <v>32</v>
      </c>
      <c r="Q68" s="9" t="s">
        <v>33</v>
      </c>
    </row>
    <row r="69" spans="1:17" ht="36" customHeight="1">
      <c r="A69" s="10">
        <v>2022041066</v>
      </c>
      <c r="B69" s="40" t="s">
        <v>46</v>
      </c>
      <c r="C69" s="16">
        <v>1643.17</v>
      </c>
      <c r="D69" s="56" t="s">
        <v>124</v>
      </c>
      <c r="E69" s="62">
        <v>44675</v>
      </c>
      <c r="F69" s="44" t="s">
        <v>10</v>
      </c>
      <c r="G69" s="44" t="s">
        <v>11</v>
      </c>
      <c r="H69" s="13">
        <v>47925914</v>
      </c>
      <c r="I69" s="21" t="s">
        <v>478</v>
      </c>
      <c r="J69" s="40" t="str">
        <f t="shared" si="13"/>
        <v>lieky</v>
      </c>
      <c r="K69" s="16">
        <f t="shared" si="13"/>
        <v>1643.17</v>
      </c>
      <c r="L69" s="7">
        <v>44671</v>
      </c>
      <c r="M69" s="41" t="str">
        <f t="shared" si="12"/>
        <v>ATONA s.r.o.</v>
      </c>
      <c r="N69" s="41" t="str">
        <f t="shared" si="12"/>
        <v>Okružná 30, 048 01 Rožňava</v>
      </c>
      <c r="O69" s="8">
        <f t="shared" si="12"/>
        <v>47925914</v>
      </c>
      <c r="P69" s="9" t="s">
        <v>32</v>
      </c>
      <c r="Q69" s="9" t="s">
        <v>33</v>
      </c>
    </row>
    <row r="70" spans="1:17" ht="36" customHeight="1">
      <c r="A70" s="10">
        <v>2022041067</v>
      </c>
      <c r="B70" s="40" t="s">
        <v>46</v>
      </c>
      <c r="C70" s="16">
        <v>1677.48</v>
      </c>
      <c r="D70" s="56" t="s">
        <v>124</v>
      </c>
      <c r="E70" s="62">
        <v>44675</v>
      </c>
      <c r="F70" s="44" t="s">
        <v>10</v>
      </c>
      <c r="G70" s="44" t="s">
        <v>11</v>
      </c>
      <c r="H70" s="13">
        <v>47925914</v>
      </c>
      <c r="I70" s="21" t="s">
        <v>479</v>
      </c>
      <c r="J70" s="40" t="str">
        <f t="shared" si="13"/>
        <v>lieky</v>
      </c>
      <c r="K70" s="16">
        <f t="shared" si="13"/>
        <v>1677.48</v>
      </c>
      <c r="L70" s="7">
        <v>44663</v>
      </c>
      <c r="M70" s="41" t="str">
        <f t="shared" si="12"/>
        <v>ATONA s.r.o.</v>
      </c>
      <c r="N70" s="41" t="str">
        <f t="shared" si="12"/>
        <v>Okružná 30, 048 01 Rožňava</v>
      </c>
      <c r="O70" s="8">
        <f t="shared" si="12"/>
        <v>47925914</v>
      </c>
      <c r="P70" s="9" t="s">
        <v>32</v>
      </c>
      <c r="Q70" s="9" t="s">
        <v>33</v>
      </c>
    </row>
    <row r="71" spans="1:17" ht="36" customHeight="1">
      <c r="A71" s="10">
        <v>2022041068</v>
      </c>
      <c r="B71" s="40" t="s">
        <v>35</v>
      </c>
      <c r="C71" s="16">
        <v>512.81</v>
      </c>
      <c r="D71" s="6" t="s">
        <v>465</v>
      </c>
      <c r="E71" s="7">
        <v>44675</v>
      </c>
      <c r="F71" s="40" t="s">
        <v>112</v>
      </c>
      <c r="G71" s="41" t="s">
        <v>113</v>
      </c>
      <c r="H71" s="8">
        <v>17260752</v>
      </c>
      <c r="I71" s="21" t="s">
        <v>480</v>
      </c>
      <c r="J71" s="40" t="str">
        <f t="shared" si="13"/>
        <v>potraviny</v>
      </c>
      <c r="K71" s="16">
        <f t="shared" si="13"/>
        <v>512.81</v>
      </c>
      <c r="L71" s="103">
        <v>44666</v>
      </c>
      <c r="M71" s="41" t="str">
        <f t="shared" si="12"/>
        <v>Zoltán Jánosdeák - Jánosdeák</v>
      </c>
      <c r="N71" s="41" t="str">
        <f t="shared" si="12"/>
        <v>Vinohradná 101, 049 11 Plešivec</v>
      </c>
      <c r="O71" s="8">
        <f t="shared" si="12"/>
        <v>17260752</v>
      </c>
      <c r="P71" s="9" t="s">
        <v>6</v>
      </c>
      <c r="Q71" s="9" t="s">
        <v>34</v>
      </c>
    </row>
    <row r="72" spans="1:17" ht="36" customHeight="1">
      <c r="A72" s="10">
        <v>2022041069</v>
      </c>
      <c r="B72" s="40" t="s">
        <v>37</v>
      </c>
      <c r="C72" s="16">
        <v>523.04</v>
      </c>
      <c r="D72" s="19">
        <v>11899846</v>
      </c>
      <c r="E72" s="7">
        <v>44678</v>
      </c>
      <c r="F72" s="40" t="s">
        <v>42</v>
      </c>
      <c r="G72" s="41" t="s">
        <v>69</v>
      </c>
      <c r="H72" s="32">
        <v>35697270</v>
      </c>
      <c r="I72" s="21"/>
      <c r="J72" s="40"/>
      <c r="K72" s="16"/>
      <c r="L72" s="103"/>
      <c r="M72" s="41"/>
      <c r="N72" s="41"/>
      <c r="O72" s="8"/>
      <c r="P72" s="9"/>
      <c r="Q72" s="9"/>
    </row>
    <row r="73" spans="1:17" ht="36" customHeight="1">
      <c r="A73" s="10">
        <v>2022041070</v>
      </c>
      <c r="B73" s="36" t="s">
        <v>5</v>
      </c>
      <c r="C73" s="16">
        <v>90.6</v>
      </c>
      <c r="D73" s="6" t="s">
        <v>98</v>
      </c>
      <c r="E73" s="7">
        <v>44676</v>
      </c>
      <c r="F73" s="12" t="s">
        <v>86</v>
      </c>
      <c r="G73" s="12" t="s">
        <v>87</v>
      </c>
      <c r="H73" s="13">
        <v>35908718</v>
      </c>
      <c r="I73" s="21"/>
      <c r="J73" s="40"/>
      <c r="K73" s="16"/>
      <c r="L73" s="103"/>
      <c r="M73" s="41"/>
      <c r="N73" s="41"/>
      <c r="O73" s="8"/>
      <c r="P73" s="9"/>
      <c r="Q73" s="9"/>
    </row>
    <row r="74" spans="1:17" ht="36" customHeight="1">
      <c r="A74" s="10">
        <v>2022041071</v>
      </c>
      <c r="B74" s="14" t="s">
        <v>5</v>
      </c>
      <c r="C74" s="16">
        <v>134.01</v>
      </c>
      <c r="D74" s="6"/>
      <c r="E74" s="7">
        <v>44658</v>
      </c>
      <c r="F74" s="14" t="s">
        <v>461</v>
      </c>
      <c r="G74" s="5" t="s">
        <v>462</v>
      </c>
      <c r="H74" s="5" t="s">
        <v>463</v>
      </c>
      <c r="I74" s="21"/>
      <c r="J74" s="40"/>
      <c r="K74" s="16"/>
      <c r="L74" s="103"/>
      <c r="M74" s="41"/>
      <c r="N74" s="41"/>
      <c r="O74" s="8"/>
      <c r="P74" s="9"/>
      <c r="Q74" s="9"/>
    </row>
    <row r="75" spans="1:17" ht="36" customHeight="1">
      <c r="A75" s="10">
        <v>2022041072</v>
      </c>
      <c r="B75" s="36" t="s">
        <v>92</v>
      </c>
      <c r="C75" s="16">
        <v>173.11</v>
      </c>
      <c r="D75" s="6" t="s">
        <v>319</v>
      </c>
      <c r="E75" s="7">
        <v>44678</v>
      </c>
      <c r="F75" s="15" t="s">
        <v>65</v>
      </c>
      <c r="G75" s="12" t="s">
        <v>66</v>
      </c>
      <c r="H75" s="13">
        <v>36226947</v>
      </c>
      <c r="I75" s="21"/>
      <c r="J75" s="40"/>
      <c r="K75" s="16"/>
      <c r="L75" s="103"/>
      <c r="M75" s="41"/>
      <c r="N75" s="41"/>
      <c r="O75" s="8"/>
      <c r="P75" s="9"/>
      <c r="Q75" s="9"/>
    </row>
    <row r="76" spans="1:17" ht="36" customHeight="1">
      <c r="A76" s="10">
        <v>2022041073</v>
      </c>
      <c r="B76" s="105" t="s">
        <v>481</v>
      </c>
      <c r="C76" s="106">
        <v>180</v>
      </c>
      <c r="D76" s="107"/>
      <c r="E76" s="108">
        <v>44677</v>
      </c>
      <c r="F76" s="105" t="s">
        <v>482</v>
      </c>
      <c r="G76" s="105" t="s">
        <v>483</v>
      </c>
      <c r="H76" s="109">
        <v>50787047</v>
      </c>
      <c r="I76" s="21" t="s">
        <v>484</v>
      </c>
      <c r="J76" s="40" t="str">
        <f t="shared" si="13"/>
        <v>oprava + revízia pohonu brány - záloha</v>
      </c>
      <c r="K76" s="16">
        <f t="shared" si="13"/>
        <v>180</v>
      </c>
      <c r="L76" s="103">
        <v>44676</v>
      </c>
      <c r="M76" s="41" t="str">
        <f t="shared" si="12"/>
        <v>Hörmann, Ing. Peter Štepien - strp&amp; step</v>
      </c>
      <c r="N76" s="41" t="str">
        <f t="shared" si="12"/>
        <v>Paričovská 1366/59, 075 01 Trebišov</v>
      </c>
      <c r="O76" s="8">
        <f t="shared" si="12"/>
        <v>50787047</v>
      </c>
      <c r="P76" s="9" t="s">
        <v>32</v>
      </c>
      <c r="Q76" s="9" t="s">
        <v>33</v>
      </c>
    </row>
    <row r="77" spans="1:17" ht="36" customHeight="1">
      <c r="A77" s="10">
        <v>2022041074</v>
      </c>
      <c r="B77" s="40" t="s">
        <v>485</v>
      </c>
      <c r="C77" s="16">
        <v>133.57</v>
      </c>
      <c r="D77" s="6"/>
      <c r="E77" s="7">
        <v>44678</v>
      </c>
      <c r="F77" s="12" t="s">
        <v>412</v>
      </c>
      <c r="G77" s="12" t="s">
        <v>413</v>
      </c>
      <c r="H77" s="13">
        <v>35486686</v>
      </c>
      <c r="I77" s="21" t="s">
        <v>486</v>
      </c>
      <c r="J77" s="40" t="str">
        <f t="shared" si="13"/>
        <v>elektroinštalačný materiál</v>
      </c>
      <c r="K77" s="16">
        <f t="shared" si="13"/>
        <v>133.57</v>
      </c>
      <c r="L77" s="103">
        <v>44677</v>
      </c>
      <c r="M77" s="41" t="str">
        <f t="shared" si="12"/>
        <v>Gejza Molnár - ELMOL</v>
      </c>
      <c r="N77" s="41" t="str">
        <f t="shared" si="12"/>
        <v>Chanava 137, 980 44 Lenartovce</v>
      </c>
      <c r="O77" s="8">
        <f t="shared" si="12"/>
        <v>35486686</v>
      </c>
      <c r="P77" s="9" t="s">
        <v>32</v>
      </c>
      <c r="Q77" s="9" t="s">
        <v>33</v>
      </c>
    </row>
    <row r="78" spans="1:17" ht="36" customHeight="1">
      <c r="A78" s="10">
        <v>2022041075</v>
      </c>
      <c r="B78" s="14" t="s">
        <v>70</v>
      </c>
      <c r="C78" s="16">
        <v>95.86</v>
      </c>
      <c r="D78" s="6"/>
      <c r="E78" s="7">
        <v>44678</v>
      </c>
      <c r="F78" s="12" t="s">
        <v>89</v>
      </c>
      <c r="G78" s="12" t="s">
        <v>93</v>
      </c>
      <c r="H78" s="13">
        <v>31320911</v>
      </c>
      <c r="I78" s="5" t="s">
        <v>471</v>
      </c>
      <c r="J78" s="40" t="str">
        <f t="shared" si="13"/>
        <v>špec. zdrav. materiál</v>
      </c>
      <c r="K78" s="16">
        <f t="shared" si="13"/>
        <v>95.86</v>
      </c>
      <c r="L78" s="7">
        <v>44671</v>
      </c>
      <c r="M78" s="41" t="str">
        <f t="shared" si="12"/>
        <v>Pharma Group, a.s. </v>
      </c>
      <c r="N78" s="41" t="str">
        <f t="shared" si="12"/>
        <v>SNP 150, 908 73 Veľké Leváre</v>
      </c>
      <c r="O78" s="8">
        <f t="shared" si="12"/>
        <v>31320911</v>
      </c>
      <c r="P78" s="9" t="s">
        <v>32</v>
      </c>
      <c r="Q78" s="9" t="s">
        <v>33</v>
      </c>
    </row>
    <row r="79" spans="1:17" ht="36" customHeight="1">
      <c r="A79" s="10">
        <v>2022041076</v>
      </c>
      <c r="B79" s="40" t="s">
        <v>88</v>
      </c>
      <c r="C79" s="16">
        <v>135.04</v>
      </c>
      <c r="D79" s="6" t="s">
        <v>56</v>
      </c>
      <c r="E79" s="7">
        <v>44673</v>
      </c>
      <c r="F79" s="40" t="s">
        <v>57</v>
      </c>
      <c r="G79" s="41" t="s">
        <v>58</v>
      </c>
      <c r="H79" s="8">
        <v>31692656</v>
      </c>
      <c r="I79" s="21"/>
      <c r="J79" s="40"/>
      <c r="K79" s="16"/>
      <c r="L79" s="103"/>
      <c r="M79" s="41"/>
      <c r="N79" s="41"/>
      <c r="O79" s="8"/>
      <c r="P79" s="9"/>
      <c r="Q79" s="9"/>
    </row>
    <row r="80" spans="1:17" ht="36" customHeight="1">
      <c r="A80" s="10">
        <v>2022041077</v>
      </c>
      <c r="B80" s="40" t="s">
        <v>59</v>
      </c>
      <c r="C80" s="16">
        <v>198.99</v>
      </c>
      <c r="D80" s="6"/>
      <c r="E80" s="7">
        <v>44678</v>
      </c>
      <c r="F80" s="40" t="s">
        <v>47</v>
      </c>
      <c r="G80" s="41" t="s">
        <v>99</v>
      </c>
      <c r="H80" s="33">
        <v>17081173</v>
      </c>
      <c r="I80" s="21" t="s">
        <v>487</v>
      </c>
      <c r="J80" s="40" t="str">
        <f t="shared" si="13"/>
        <v>tonery</v>
      </c>
      <c r="K80" s="16">
        <f t="shared" si="13"/>
        <v>198.99</v>
      </c>
      <c r="L80" s="103">
        <v>44676</v>
      </c>
      <c r="M80" s="41" t="str">
        <f aca="true" t="shared" si="14" ref="M80:O82">F80</f>
        <v>CompAct-spoločnosť s ručením obmedzeným Rožňava</v>
      </c>
      <c r="N80" s="41" t="str">
        <f t="shared" si="14"/>
        <v>Šafárikova 17, 048 01 Rožňava</v>
      </c>
      <c r="O80" s="8">
        <f t="shared" si="14"/>
        <v>17081173</v>
      </c>
      <c r="P80" s="9" t="s">
        <v>32</v>
      </c>
      <c r="Q80" s="9" t="s">
        <v>33</v>
      </c>
    </row>
    <row r="81" spans="1:17" ht="36" customHeight="1">
      <c r="A81" s="10">
        <v>2022041078</v>
      </c>
      <c r="B81" s="40" t="s">
        <v>488</v>
      </c>
      <c r="C81" s="16">
        <v>27.6</v>
      </c>
      <c r="D81" s="6"/>
      <c r="E81" s="7">
        <v>44663</v>
      </c>
      <c r="F81" s="44" t="s">
        <v>405</v>
      </c>
      <c r="G81" s="44" t="s">
        <v>406</v>
      </c>
      <c r="H81" s="13">
        <v>36188301</v>
      </c>
      <c r="I81" s="21" t="s">
        <v>489</v>
      </c>
      <c r="J81" s="40" t="str">
        <f>B81</f>
        <v>tlačivá</v>
      </c>
      <c r="K81" s="16">
        <f>C81</f>
        <v>27.6</v>
      </c>
      <c r="L81" s="103">
        <v>44663</v>
      </c>
      <c r="M81" s="41" t="str">
        <f t="shared" si="14"/>
        <v>ROVEN Rožňava, s.r.o.</v>
      </c>
      <c r="N81" s="41" t="str">
        <f t="shared" si="14"/>
        <v>Betliarska cesta 4, 048 01 Rožňava</v>
      </c>
      <c r="O81" s="8">
        <f t="shared" si="14"/>
        <v>36188301</v>
      </c>
      <c r="P81" s="9" t="s">
        <v>32</v>
      </c>
      <c r="Q81" s="9" t="s">
        <v>33</v>
      </c>
    </row>
    <row r="82" spans="1:17" ht="36" customHeight="1">
      <c r="A82" s="10">
        <v>2022041079</v>
      </c>
      <c r="B82" s="40" t="s">
        <v>330</v>
      </c>
      <c r="C82" s="16">
        <v>798.82</v>
      </c>
      <c r="D82" s="6"/>
      <c r="E82" s="7">
        <v>44680</v>
      </c>
      <c r="F82" s="12" t="s">
        <v>331</v>
      </c>
      <c r="G82" s="12" t="s">
        <v>332</v>
      </c>
      <c r="H82" s="13">
        <v>31342213</v>
      </c>
      <c r="I82" s="21" t="s">
        <v>490</v>
      </c>
      <c r="J82" s="40" t="str">
        <f>B82</f>
        <v>prac. prostriedky</v>
      </c>
      <c r="K82" s="16">
        <f>C82</f>
        <v>798.82</v>
      </c>
      <c r="L82" s="103">
        <v>44677</v>
      </c>
      <c r="M82" s="41" t="str">
        <f t="shared" si="14"/>
        <v>ECOLAB s.r.o.</v>
      </c>
      <c r="N82" s="41" t="str">
        <f t="shared" si="14"/>
        <v>Čajakova 18, 811 05 Bratislava</v>
      </c>
      <c r="O82" s="8">
        <f t="shared" si="14"/>
        <v>31342213</v>
      </c>
      <c r="P82" s="9" t="s">
        <v>32</v>
      </c>
      <c r="Q82" s="9" t="s">
        <v>33</v>
      </c>
    </row>
    <row r="83" spans="1:17" ht="36" customHeight="1">
      <c r="A83" s="10">
        <v>2022041080</v>
      </c>
      <c r="B83" s="36" t="s">
        <v>74</v>
      </c>
      <c r="C83" s="16">
        <v>260</v>
      </c>
      <c r="D83" s="6" t="s">
        <v>62</v>
      </c>
      <c r="E83" s="7">
        <v>44681</v>
      </c>
      <c r="F83" s="44" t="s">
        <v>63</v>
      </c>
      <c r="G83" s="44" t="s">
        <v>64</v>
      </c>
      <c r="H83" s="13">
        <v>37522272</v>
      </c>
      <c r="I83" s="21"/>
      <c r="J83" s="40"/>
      <c r="K83" s="16"/>
      <c r="L83" s="103"/>
      <c r="M83" s="41"/>
      <c r="N83" s="41"/>
      <c r="O83" s="8"/>
      <c r="P83" s="9"/>
      <c r="Q83" s="9"/>
    </row>
    <row r="84" spans="1:17" ht="36" customHeight="1">
      <c r="A84" s="10">
        <v>2022041081</v>
      </c>
      <c r="B84" s="40" t="s">
        <v>46</v>
      </c>
      <c r="C84" s="16">
        <v>683.25</v>
      </c>
      <c r="D84" s="56" t="s">
        <v>124</v>
      </c>
      <c r="E84" s="62">
        <v>44681</v>
      </c>
      <c r="F84" s="44" t="s">
        <v>10</v>
      </c>
      <c r="G84" s="44" t="s">
        <v>11</v>
      </c>
      <c r="H84" s="13">
        <v>47925914</v>
      </c>
      <c r="I84" s="21" t="s">
        <v>491</v>
      </c>
      <c r="J84" s="40" t="str">
        <f aca="true" t="shared" si="15" ref="J84:K87">B84</f>
        <v>lieky</v>
      </c>
      <c r="K84" s="16">
        <f t="shared" si="15"/>
        <v>683.25</v>
      </c>
      <c r="L84" s="7">
        <v>44679</v>
      </c>
      <c r="M84" s="41" t="str">
        <f aca="true" t="shared" si="16" ref="M84:O87">F84</f>
        <v>ATONA s.r.o.</v>
      </c>
      <c r="N84" s="41" t="str">
        <f t="shared" si="16"/>
        <v>Okružná 30, 048 01 Rožňava</v>
      </c>
      <c r="O84" s="8">
        <f t="shared" si="16"/>
        <v>47925914</v>
      </c>
      <c r="P84" s="9" t="s">
        <v>32</v>
      </c>
      <c r="Q84" s="9" t="s">
        <v>33</v>
      </c>
    </row>
    <row r="85" spans="1:20" ht="36" customHeight="1">
      <c r="A85" s="10">
        <v>2022041082</v>
      </c>
      <c r="B85" s="40" t="s">
        <v>46</v>
      </c>
      <c r="C85" s="16">
        <v>489.37</v>
      </c>
      <c r="D85" s="56" t="s">
        <v>124</v>
      </c>
      <c r="E85" s="62">
        <v>44681</v>
      </c>
      <c r="F85" s="44" t="s">
        <v>10</v>
      </c>
      <c r="G85" s="44" t="s">
        <v>11</v>
      </c>
      <c r="H85" s="13">
        <v>47925914</v>
      </c>
      <c r="I85" s="21" t="s">
        <v>492</v>
      </c>
      <c r="J85" s="40" t="str">
        <f t="shared" si="15"/>
        <v>lieky</v>
      </c>
      <c r="K85" s="16">
        <f t="shared" si="15"/>
        <v>489.37</v>
      </c>
      <c r="L85" s="7">
        <v>44680</v>
      </c>
      <c r="M85" s="41" t="str">
        <f t="shared" si="16"/>
        <v>ATONA s.r.o.</v>
      </c>
      <c r="N85" s="41" t="str">
        <f t="shared" si="16"/>
        <v>Okružná 30, 048 01 Rožňava</v>
      </c>
      <c r="O85" s="8">
        <f t="shared" si="16"/>
        <v>47925914</v>
      </c>
      <c r="P85" s="9" t="s">
        <v>32</v>
      </c>
      <c r="Q85" s="9" t="s">
        <v>33</v>
      </c>
      <c r="T85" s="17"/>
    </row>
    <row r="86" spans="1:17" ht="36" customHeight="1">
      <c r="A86" s="10">
        <v>2022041083</v>
      </c>
      <c r="B86" s="40" t="s">
        <v>46</v>
      </c>
      <c r="C86" s="16">
        <v>964.36</v>
      </c>
      <c r="D86" s="56" t="s">
        <v>124</v>
      </c>
      <c r="E86" s="62">
        <v>44681</v>
      </c>
      <c r="F86" s="44" t="s">
        <v>10</v>
      </c>
      <c r="G86" s="44" t="s">
        <v>11</v>
      </c>
      <c r="H86" s="13">
        <v>47925914</v>
      </c>
      <c r="I86" s="21" t="s">
        <v>493</v>
      </c>
      <c r="J86" s="40" t="str">
        <f t="shared" si="15"/>
        <v>lieky</v>
      </c>
      <c r="K86" s="16">
        <f t="shared" si="15"/>
        <v>964.36</v>
      </c>
      <c r="L86" s="7">
        <v>44678</v>
      </c>
      <c r="M86" s="41" t="str">
        <f t="shared" si="16"/>
        <v>ATONA s.r.o.</v>
      </c>
      <c r="N86" s="41" t="str">
        <f t="shared" si="16"/>
        <v>Okružná 30, 048 01 Rožňava</v>
      </c>
      <c r="O86" s="8">
        <f t="shared" si="16"/>
        <v>47925914</v>
      </c>
      <c r="P86" s="9" t="s">
        <v>32</v>
      </c>
      <c r="Q86" s="9" t="s">
        <v>33</v>
      </c>
    </row>
    <row r="87" spans="1:17" ht="36" customHeight="1">
      <c r="A87" s="10">
        <v>2022041084</v>
      </c>
      <c r="B87" s="40" t="s">
        <v>46</v>
      </c>
      <c r="C87" s="16">
        <v>1402.04</v>
      </c>
      <c r="D87" s="56" t="s">
        <v>124</v>
      </c>
      <c r="E87" s="62">
        <v>44681</v>
      </c>
      <c r="F87" s="44" t="s">
        <v>10</v>
      </c>
      <c r="G87" s="44" t="s">
        <v>11</v>
      </c>
      <c r="H87" s="13">
        <v>47925914</v>
      </c>
      <c r="I87" s="21" t="s">
        <v>494</v>
      </c>
      <c r="J87" s="40" t="str">
        <f t="shared" si="15"/>
        <v>lieky</v>
      </c>
      <c r="K87" s="16">
        <f t="shared" si="15"/>
        <v>1402.04</v>
      </c>
      <c r="L87" s="7">
        <v>44680</v>
      </c>
      <c r="M87" s="41" t="str">
        <f t="shared" si="16"/>
        <v>ATONA s.r.o.</v>
      </c>
      <c r="N87" s="41" t="str">
        <f t="shared" si="16"/>
        <v>Okružná 30, 048 01 Rožňava</v>
      </c>
      <c r="O87" s="8">
        <f t="shared" si="16"/>
        <v>47925914</v>
      </c>
      <c r="P87" s="9" t="s">
        <v>32</v>
      </c>
      <c r="Q87" s="9" t="s">
        <v>33</v>
      </c>
    </row>
    <row r="88" spans="1:17" ht="36" customHeight="1">
      <c r="A88" s="10">
        <v>2022041085</v>
      </c>
      <c r="B88" s="40" t="s">
        <v>35</v>
      </c>
      <c r="C88" s="16">
        <v>579.94</v>
      </c>
      <c r="D88" s="6" t="s">
        <v>465</v>
      </c>
      <c r="E88" s="7">
        <v>44681</v>
      </c>
      <c r="F88" s="40" t="s">
        <v>112</v>
      </c>
      <c r="G88" s="41" t="s">
        <v>113</v>
      </c>
      <c r="H88" s="8">
        <v>17260752</v>
      </c>
      <c r="I88" s="21" t="s">
        <v>495</v>
      </c>
      <c r="J88" s="40" t="str">
        <f>B88</f>
        <v>potraviny</v>
      </c>
      <c r="K88" s="16">
        <f>C88</f>
        <v>579.94</v>
      </c>
      <c r="L88" s="103">
        <v>44676</v>
      </c>
      <c r="M88" s="41" t="str">
        <f aca="true" t="shared" si="17" ref="M88:O89">F88</f>
        <v>Zoltán Jánosdeák - Jánosdeák</v>
      </c>
      <c r="N88" s="41" t="str">
        <f t="shared" si="17"/>
        <v>Vinohradná 101, 049 11 Plešivec</v>
      </c>
      <c r="O88" s="8">
        <f t="shared" si="17"/>
        <v>17260752</v>
      </c>
      <c r="P88" s="9" t="s">
        <v>6</v>
      </c>
      <c r="Q88" s="9" t="s">
        <v>34</v>
      </c>
    </row>
    <row r="89" spans="1:17" ht="36" customHeight="1">
      <c r="A89" s="10">
        <v>2022041086</v>
      </c>
      <c r="B89" s="40" t="s">
        <v>496</v>
      </c>
      <c r="C89" s="16">
        <v>351.84</v>
      </c>
      <c r="D89" s="6"/>
      <c r="E89" s="58">
        <v>44681</v>
      </c>
      <c r="F89" s="44" t="s">
        <v>442</v>
      </c>
      <c r="G89" s="44" t="s">
        <v>443</v>
      </c>
      <c r="H89" s="13">
        <v>37375890</v>
      </c>
      <c r="I89" s="21" t="s">
        <v>497</v>
      </c>
      <c r="J89" s="40" t="str">
        <f>B89</f>
        <v>servis mangľa</v>
      </c>
      <c r="K89" s="16">
        <f>C89</f>
        <v>351.84</v>
      </c>
      <c r="L89" s="103">
        <v>44676</v>
      </c>
      <c r="M89" s="41" t="str">
        <f t="shared" si="17"/>
        <v>EL. SERVIS Peter Jacko</v>
      </c>
      <c r="N89" s="41" t="str">
        <f t="shared" si="17"/>
        <v>Dr. Mašurku 923, 032 61 Važec</v>
      </c>
      <c r="O89" s="8">
        <f t="shared" si="17"/>
        <v>37375890</v>
      </c>
      <c r="P89" s="9" t="s">
        <v>32</v>
      </c>
      <c r="Q89" s="9" t="s">
        <v>33</v>
      </c>
    </row>
    <row r="90" spans="1:23" ht="36" customHeight="1">
      <c r="A90" s="10">
        <v>2022041087</v>
      </c>
      <c r="B90" s="40" t="s">
        <v>2</v>
      </c>
      <c r="C90" s="16">
        <v>77.4</v>
      </c>
      <c r="D90" s="10">
        <v>162700</v>
      </c>
      <c r="E90" s="58">
        <v>44681</v>
      </c>
      <c r="F90" s="44" t="s">
        <v>71</v>
      </c>
      <c r="G90" s="44" t="s">
        <v>72</v>
      </c>
      <c r="H90" s="13">
        <v>17335949</v>
      </c>
      <c r="I90" s="21"/>
      <c r="J90" s="40"/>
      <c r="K90" s="16"/>
      <c r="L90" s="103"/>
      <c r="M90" s="41"/>
      <c r="N90" s="41"/>
      <c r="O90" s="8"/>
      <c r="P90" s="9"/>
      <c r="Q90" s="9"/>
      <c r="W90" s="96"/>
    </row>
    <row r="91" spans="1:17" ht="36" customHeight="1">
      <c r="A91" s="10">
        <v>2022041088</v>
      </c>
      <c r="B91" s="41" t="s">
        <v>53</v>
      </c>
      <c r="C91" s="16">
        <v>300.09</v>
      </c>
      <c r="D91" s="10">
        <v>5611864285</v>
      </c>
      <c r="E91" s="58">
        <v>44681</v>
      </c>
      <c r="F91" s="44" t="s">
        <v>54</v>
      </c>
      <c r="G91" s="44" t="s">
        <v>55</v>
      </c>
      <c r="H91" s="13">
        <v>31322832</v>
      </c>
      <c r="I91" s="21"/>
      <c r="J91" s="40"/>
      <c r="K91" s="16"/>
      <c r="L91" s="103"/>
      <c r="M91" s="41"/>
      <c r="N91" s="41"/>
      <c r="O91" s="8"/>
      <c r="P91" s="9"/>
      <c r="Q91" s="9"/>
    </row>
    <row r="92" spans="1:17" ht="36" customHeight="1">
      <c r="A92" s="10">
        <v>2022041089</v>
      </c>
      <c r="B92" s="40" t="s">
        <v>37</v>
      </c>
      <c r="C92" s="16">
        <v>265.13</v>
      </c>
      <c r="D92" s="10" t="s">
        <v>119</v>
      </c>
      <c r="E92" s="58">
        <v>44681</v>
      </c>
      <c r="F92" s="44" t="s">
        <v>38</v>
      </c>
      <c r="G92" s="44" t="s">
        <v>39</v>
      </c>
      <c r="H92" s="13">
        <v>35763469</v>
      </c>
      <c r="I92" s="21"/>
      <c r="J92" s="40"/>
      <c r="K92" s="16"/>
      <c r="L92" s="103"/>
      <c r="M92" s="41"/>
      <c r="N92" s="41"/>
      <c r="O92" s="8"/>
      <c r="P92" s="9"/>
      <c r="Q92" s="9"/>
    </row>
    <row r="93" spans="1:17" ht="36" customHeight="1">
      <c r="A93" s="10">
        <v>2022041090</v>
      </c>
      <c r="B93" s="40" t="s">
        <v>50</v>
      </c>
      <c r="C93" s="16">
        <v>30741.79</v>
      </c>
      <c r="D93" s="59" t="s">
        <v>222</v>
      </c>
      <c r="E93" s="7">
        <v>44681</v>
      </c>
      <c r="F93" s="12" t="s">
        <v>40</v>
      </c>
      <c r="G93" s="12" t="s">
        <v>41</v>
      </c>
      <c r="H93" s="13">
        <v>686395</v>
      </c>
      <c r="I93" s="21"/>
      <c r="J93" s="40"/>
      <c r="K93" s="16"/>
      <c r="L93" s="103"/>
      <c r="M93" s="41"/>
      <c r="N93" s="41"/>
      <c r="O93" s="8"/>
      <c r="P93" s="9"/>
      <c r="Q93" s="9"/>
    </row>
    <row r="94" spans="1:17" ht="36" customHeight="1">
      <c r="A94" s="10">
        <v>2022041091</v>
      </c>
      <c r="B94" s="40" t="s">
        <v>135</v>
      </c>
      <c r="C94" s="16">
        <v>76.8</v>
      </c>
      <c r="D94" s="57" t="s">
        <v>138</v>
      </c>
      <c r="E94" s="7">
        <v>44681</v>
      </c>
      <c r="F94" s="41" t="s">
        <v>136</v>
      </c>
      <c r="G94" s="41" t="s">
        <v>137</v>
      </c>
      <c r="H94" s="8">
        <v>46754768</v>
      </c>
      <c r="I94" s="21"/>
      <c r="J94" s="40"/>
      <c r="K94" s="16"/>
      <c r="L94" s="103"/>
      <c r="M94" s="41"/>
      <c r="N94" s="41"/>
      <c r="O94" s="8"/>
      <c r="P94" s="9"/>
      <c r="Q94" s="9"/>
    </row>
    <row r="95" spans="1:17" ht="36" customHeight="1">
      <c r="A95" s="10">
        <v>2022041092</v>
      </c>
      <c r="B95" s="40" t="s">
        <v>498</v>
      </c>
      <c r="C95" s="16">
        <v>120</v>
      </c>
      <c r="D95" s="10"/>
      <c r="E95" s="7">
        <v>44680</v>
      </c>
      <c r="F95" s="44" t="s">
        <v>499</v>
      </c>
      <c r="G95" s="44" t="s">
        <v>500</v>
      </c>
      <c r="H95" s="13">
        <v>31694454</v>
      </c>
      <c r="I95" s="21" t="s">
        <v>501</v>
      </c>
      <c r="J95" s="40" t="str">
        <f>B95</f>
        <v>hnojivo</v>
      </c>
      <c r="K95" s="16">
        <f>C95</f>
        <v>120</v>
      </c>
      <c r="L95" s="103">
        <v>44679</v>
      </c>
      <c r="M95" s="41" t="str">
        <f aca="true" t="shared" si="18" ref="M95:O96">F95</f>
        <v>QUATTRO trade s.r.o.</v>
      </c>
      <c r="N95" s="41" t="str">
        <f t="shared" si="18"/>
        <v>Šafárikova 71, 048 01 Rožňava</v>
      </c>
      <c r="O95" s="8">
        <f t="shared" si="18"/>
        <v>31694454</v>
      </c>
      <c r="P95" s="9" t="s">
        <v>32</v>
      </c>
      <c r="Q95" s="9" t="s">
        <v>33</v>
      </c>
    </row>
    <row r="96" spans="1:17" ht="36" customHeight="1">
      <c r="A96" s="10">
        <v>2022041093</v>
      </c>
      <c r="B96" s="40" t="s">
        <v>35</v>
      </c>
      <c r="C96" s="16">
        <v>1779</v>
      </c>
      <c r="D96" s="19"/>
      <c r="E96" s="7">
        <v>44676</v>
      </c>
      <c r="F96" s="15" t="s">
        <v>36</v>
      </c>
      <c r="G96" s="12" t="s">
        <v>73</v>
      </c>
      <c r="H96" s="13">
        <v>40731715</v>
      </c>
      <c r="I96" s="21" t="s">
        <v>502</v>
      </c>
      <c r="J96" s="40" t="str">
        <f>B96</f>
        <v>potraviny</v>
      </c>
      <c r="K96" s="16">
        <f>C96</f>
        <v>1779</v>
      </c>
      <c r="L96" s="103">
        <v>44671</v>
      </c>
      <c r="M96" s="41" t="str">
        <f t="shared" si="18"/>
        <v>Norbert Balázs - NM-ZEL</v>
      </c>
      <c r="N96" s="41" t="str">
        <f t="shared" si="18"/>
        <v>980 50 Včelince 66</v>
      </c>
      <c r="O96" s="8">
        <f t="shared" si="18"/>
        <v>40731715</v>
      </c>
      <c r="P96" s="9" t="s">
        <v>6</v>
      </c>
      <c r="Q96" s="9" t="s">
        <v>34</v>
      </c>
    </row>
    <row r="97" spans="1:17" ht="36" customHeight="1">
      <c r="A97" s="10">
        <v>2022041094</v>
      </c>
      <c r="B97" s="40" t="s">
        <v>408</v>
      </c>
      <c r="C97" s="16">
        <v>7711.01</v>
      </c>
      <c r="D97" s="10" t="s">
        <v>423</v>
      </c>
      <c r="E97" s="7">
        <v>44681</v>
      </c>
      <c r="F97" s="12" t="s">
        <v>40</v>
      </c>
      <c r="G97" s="12" t="s">
        <v>41</v>
      </c>
      <c r="H97" s="13">
        <v>686395</v>
      </c>
      <c r="I97" s="21"/>
      <c r="J97" s="40"/>
      <c r="K97" s="16"/>
      <c r="L97" s="103"/>
      <c r="M97" s="41"/>
      <c r="N97" s="41"/>
      <c r="O97" s="8"/>
      <c r="P97" s="9"/>
      <c r="Q97" s="9"/>
    </row>
    <row r="98" spans="1:17" ht="36" customHeight="1">
      <c r="A98" s="10">
        <v>2022041095</v>
      </c>
      <c r="B98" s="40" t="s">
        <v>75</v>
      </c>
      <c r="C98" s="16">
        <v>200</v>
      </c>
      <c r="D98" s="6" t="s">
        <v>97</v>
      </c>
      <c r="E98" s="7">
        <v>44681</v>
      </c>
      <c r="F98" s="5" t="s">
        <v>76</v>
      </c>
      <c r="G98" s="5" t="s">
        <v>77</v>
      </c>
      <c r="H98" s="8">
        <v>45354081</v>
      </c>
      <c r="I98" s="21"/>
      <c r="J98" s="40"/>
      <c r="K98" s="16"/>
      <c r="L98" s="103"/>
      <c r="M98" s="41"/>
      <c r="N98" s="41"/>
      <c r="O98" s="8"/>
      <c r="P98" s="9"/>
      <c r="Q98" s="9"/>
    </row>
    <row r="99" spans="2:15" ht="11.25">
      <c r="B99" s="37"/>
      <c r="C99" s="26"/>
      <c r="D99" s="27"/>
      <c r="E99" s="89"/>
      <c r="F99" s="46"/>
      <c r="G99" s="46"/>
      <c r="H99" s="28"/>
      <c r="I99" s="110"/>
      <c r="J99" s="37"/>
      <c r="K99" s="26"/>
      <c r="L99" s="89"/>
      <c r="M99" s="46"/>
      <c r="N99" s="46"/>
      <c r="O99" s="28"/>
    </row>
    <row r="100" spans="2:15" ht="11.25">
      <c r="B100" s="37"/>
      <c r="C100" s="26"/>
      <c r="D100" s="27"/>
      <c r="E100" s="89"/>
      <c r="F100" s="46"/>
      <c r="G100" s="46"/>
      <c r="H100" s="28"/>
      <c r="I100" s="110"/>
      <c r="J100" s="37"/>
      <c r="K100" s="26"/>
      <c r="L100" s="89"/>
      <c r="M100" s="46"/>
      <c r="N100" s="46"/>
      <c r="O100" s="28"/>
    </row>
    <row r="101" spans="2:15" ht="11.25">
      <c r="B101" s="37"/>
      <c r="C101" s="26"/>
      <c r="D101" s="27"/>
      <c r="E101" s="89"/>
      <c r="F101" s="45"/>
      <c r="G101" s="38"/>
      <c r="H101" s="27"/>
      <c r="I101" s="110"/>
      <c r="J101" s="37"/>
      <c r="K101" s="26"/>
      <c r="L101" s="89"/>
      <c r="M101" s="45"/>
      <c r="N101" s="38"/>
      <c r="O101" s="27"/>
    </row>
    <row r="102" spans="2:15" ht="11.25">
      <c r="B102" s="38"/>
      <c r="C102" s="26"/>
      <c r="D102" s="27"/>
      <c r="E102" s="89"/>
      <c r="F102" s="46"/>
      <c r="G102" s="46"/>
      <c r="H102" s="28"/>
      <c r="I102" s="110"/>
      <c r="J102" s="38"/>
      <c r="K102" s="26"/>
      <c r="L102" s="89"/>
      <c r="M102" s="46"/>
      <c r="N102" s="46"/>
      <c r="O102" s="28"/>
    </row>
    <row r="103" spans="2:15" ht="11.25">
      <c r="B103" s="37"/>
      <c r="C103" s="26"/>
      <c r="D103" s="27"/>
      <c r="E103" s="89"/>
      <c r="F103" s="46"/>
      <c r="G103" s="46"/>
      <c r="H103" s="28"/>
      <c r="I103" s="110"/>
      <c r="J103" s="37"/>
      <c r="K103" s="26"/>
      <c r="L103" s="89"/>
      <c r="M103" s="46"/>
      <c r="N103" s="46"/>
      <c r="O103" s="28"/>
    </row>
    <row r="104" spans="2:15" ht="11.25">
      <c r="B104" s="37"/>
      <c r="C104" s="26"/>
      <c r="D104" s="27"/>
      <c r="E104" s="89"/>
      <c r="F104" s="37"/>
      <c r="G104" s="46"/>
      <c r="H104" s="28"/>
      <c r="I104" s="110"/>
      <c r="J104" s="37"/>
      <c r="K104" s="26"/>
      <c r="L104" s="89"/>
      <c r="M104" s="37"/>
      <c r="N104" s="46"/>
      <c r="O104" s="28"/>
    </row>
    <row r="105" spans="2:15" ht="11.25">
      <c r="B105" s="37"/>
      <c r="C105" s="26"/>
      <c r="D105" s="27"/>
      <c r="E105" s="89"/>
      <c r="F105" s="37"/>
      <c r="G105" s="38"/>
      <c r="H105" s="29"/>
      <c r="I105" s="110"/>
      <c r="J105" s="37"/>
      <c r="K105" s="26"/>
      <c r="L105" s="89"/>
      <c r="M105" s="37"/>
      <c r="N105" s="38"/>
      <c r="O105" s="29"/>
    </row>
    <row r="106" spans="2:15" ht="11.25">
      <c r="B106" s="37"/>
      <c r="C106" s="26"/>
      <c r="D106" s="27"/>
      <c r="E106" s="89"/>
      <c r="F106" s="37"/>
      <c r="G106" s="38"/>
      <c r="H106" s="30"/>
      <c r="I106" s="110"/>
      <c r="J106" s="37"/>
      <c r="K106" s="26"/>
      <c r="L106" s="89"/>
      <c r="M106" s="37"/>
      <c r="N106" s="38"/>
      <c r="O106" s="30"/>
    </row>
    <row r="107" spans="2:15" ht="11.25">
      <c r="B107" s="37"/>
      <c r="C107" s="26"/>
      <c r="D107" s="27"/>
      <c r="E107" s="89"/>
      <c r="F107" s="46"/>
      <c r="G107" s="38"/>
      <c r="H107" s="30"/>
      <c r="I107" s="110"/>
      <c r="J107" s="37"/>
      <c r="K107" s="26"/>
      <c r="L107" s="89"/>
      <c r="M107" s="37"/>
      <c r="N107" s="38"/>
      <c r="O107" s="30"/>
    </row>
    <row r="108" spans="2:15" ht="11.25">
      <c r="B108" s="37"/>
      <c r="C108" s="26"/>
      <c r="D108" s="27"/>
      <c r="E108" s="89"/>
      <c r="F108" s="37"/>
      <c r="G108" s="38"/>
      <c r="H108" s="30"/>
      <c r="I108" s="110"/>
      <c r="J108" s="37"/>
      <c r="K108" s="26"/>
      <c r="L108" s="89"/>
      <c r="M108" s="37"/>
      <c r="N108" s="38"/>
      <c r="O108" s="30"/>
    </row>
    <row r="109" spans="2:15" ht="11.25">
      <c r="B109" s="37"/>
      <c r="C109" s="26"/>
      <c r="D109" s="27"/>
      <c r="E109" s="89"/>
      <c r="F109" s="38"/>
      <c r="G109" s="38"/>
      <c r="H109" s="30"/>
      <c r="I109" s="110"/>
      <c r="J109" s="37"/>
      <c r="K109" s="26"/>
      <c r="L109" s="89"/>
      <c r="M109" s="38"/>
      <c r="N109" s="38"/>
      <c r="O109" s="30"/>
    </row>
    <row r="110" spans="2:15" ht="11.25">
      <c r="B110" s="37"/>
      <c r="C110" s="26"/>
      <c r="D110" s="27"/>
      <c r="E110" s="89"/>
      <c r="F110" s="38"/>
      <c r="G110" s="38"/>
      <c r="H110" s="28"/>
      <c r="I110" s="110"/>
      <c r="J110" s="37"/>
      <c r="K110" s="26"/>
      <c r="L110" s="89"/>
      <c r="M110" s="38"/>
      <c r="N110" s="38"/>
      <c r="O110" s="28"/>
    </row>
    <row r="111" spans="2:15" ht="11.25">
      <c r="B111" s="37"/>
      <c r="C111" s="26"/>
      <c r="D111" s="27"/>
      <c r="E111" s="89"/>
      <c r="F111" s="37"/>
      <c r="G111" s="38"/>
      <c r="H111" s="30"/>
      <c r="I111" s="110"/>
      <c r="J111" s="37"/>
      <c r="K111" s="26"/>
      <c r="L111" s="89"/>
      <c r="M111" s="37"/>
      <c r="N111" s="38"/>
      <c r="O111" s="30"/>
    </row>
    <row r="112" spans="2:15" ht="11.25">
      <c r="B112" s="37"/>
      <c r="C112" s="26"/>
      <c r="D112" s="27"/>
      <c r="E112" s="89"/>
      <c r="F112" s="46"/>
      <c r="G112" s="46"/>
      <c r="H112" s="28"/>
      <c r="I112" s="110"/>
      <c r="J112" s="37"/>
      <c r="K112" s="26"/>
      <c r="L112" s="89"/>
      <c r="M112" s="46"/>
      <c r="N112" s="46"/>
      <c r="O112" s="28"/>
    </row>
    <row r="113" spans="2:15" ht="11.25">
      <c r="B113" s="37"/>
      <c r="C113" s="26"/>
      <c r="D113" s="31"/>
      <c r="E113" s="89"/>
      <c r="F113" s="46"/>
      <c r="G113" s="46"/>
      <c r="H113" s="28"/>
      <c r="I113" s="110"/>
      <c r="J113" s="37"/>
      <c r="K113" s="26"/>
      <c r="L113" s="89"/>
      <c r="M113" s="46"/>
      <c r="N113" s="46"/>
      <c r="O113" s="28"/>
    </row>
    <row r="114" spans="2:15" ht="11.25">
      <c r="B114" s="37"/>
      <c r="C114" s="26"/>
      <c r="D114" s="27"/>
      <c r="E114" s="89"/>
      <c r="F114" s="46"/>
      <c r="G114" s="46"/>
      <c r="H114" s="28"/>
      <c r="I114" s="110"/>
      <c r="J114" s="37"/>
      <c r="K114" s="26"/>
      <c r="L114" s="89"/>
      <c r="M114" s="46"/>
      <c r="N114" s="46"/>
      <c r="O114" s="28"/>
    </row>
    <row r="115" spans="2:15" ht="11.25">
      <c r="B115" s="37"/>
      <c r="C115" s="26"/>
      <c r="D115" s="27"/>
      <c r="E115" s="89"/>
      <c r="F115" s="46"/>
      <c r="G115" s="46"/>
      <c r="H115" s="28"/>
      <c r="I115" s="111"/>
      <c r="J115" s="37"/>
      <c r="K115" s="26"/>
      <c r="L115" s="89"/>
      <c r="M115" s="46"/>
      <c r="N115" s="46"/>
      <c r="O115" s="28"/>
    </row>
    <row r="116" spans="2:15" ht="11.25">
      <c r="B116" s="37"/>
      <c r="C116" s="26"/>
      <c r="D116" s="27"/>
      <c r="E116" s="89"/>
      <c r="F116" s="46"/>
      <c r="G116" s="46"/>
      <c r="H116" s="28"/>
      <c r="I116" s="110"/>
      <c r="J116" s="37"/>
      <c r="K116" s="26"/>
      <c r="L116" s="89"/>
      <c r="M116" s="46"/>
      <c r="N116" s="46"/>
      <c r="O116" s="28"/>
    </row>
    <row r="117" spans="2:15" ht="11.25">
      <c r="B117" s="37"/>
      <c r="C117" s="26"/>
      <c r="D117" s="27"/>
      <c r="E117" s="89"/>
      <c r="F117" s="46"/>
      <c r="G117" s="46"/>
      <c r="H117" s="28"/>
      <c r="I117" s="110"/>
      <c r="J117" s="37"/>
      <c r="K117" s="26"/>
      <c r="L117" s="89"/>
      <c r="M117" s="46"/>
      <c r="N117" s="46"/>
      <c r="O117" s="28"/>
    </row>
    <row r="118" spans="2:15" ht="11.25">
      <c r="B118" s="37"/>
      <c r="C118" s="26"/>
      <c r="D118" s="27"/>
      <c r="E118" s="89"/>
      <c r="F118" s="46"/>
      <c r="G118" s="46"/>
      <c r="H118" s="28"/>
      <c r="I118" s="110"/>
      <c r="J118" s="37"/>
      <c r="K118" s="26"/>
      <c r="L118" s="89"/>
      <c r="M118" s="46"/>
      <c r="N118" s="46"/>
      <c r="O118" s="28"/>
    </row>
    <row r="119" spans="2:15" ht="11.25">
      <c r="B119" s="37"/>
      <c r="C119" s="26"/>
      <c r="D119" s="27"/>
      <c r="E119" s="89"/>
      <c r="F119" s="46"/>
      <c r="G119" s="46"/>
      <c r="H119" s="28"/>
      <c r="I119" s="110"/>
      <c r="J119" s="37"/>
      <c r="K119" s="26"/>
      <c r="L119" s="89"/>
      <c r="M119" s="46"/>
      <c r="N119" s="46"/>
      <c r="O119" s="28"/>
    </row>
    <row r="120" spans="2:15" ht="11.25">
      <c r="B120" s="37"/>
      <c r="C120" s="26"/>
      <c r="D120" s="27"/>
      <c r="E120" s="89"/>
      <c r="F120" s="46"/>
      <c r="G120" s="46"/>
      <c r="H120" s="28"/>
      <c r="I120" s="110"/>
      <c r="J120" s="37"/>
      <c r="K120" s="26"/>
      <c r="L120" s="89"/>
      <c r="M120" s="46"/>
      <c r="N120" s="46"/>
      <c r="O120" s="28"/>
    </row>
    <row r="121" spans="2:15" ht="11.25">
      <c r="B121" s="37"/>
      <c r="C121" s="26"/>
      <c r="D121" s="27"/>
      <c r="E121" s="89"/>
      <c r="F121" s="46"/>
      <c r="G121" s="46"/>
      <c r="H121" s="28"/>
      <c r="I121" s="110"/>
      <c r="J121" s="37"/>
      <c r="K121" s="26"/>
      <c r="L121" s="89"/>
      <c r="M121" s="46"/>
      <c r="N121" s="46"/>
      <c r="O121" s="28"/>
    </row>
    <row r="122" spans="2:15" ht="11.25">
      <c r="B122" s="37"/>
      <c r="C122" s="26"/>
      <c r="D122" s="27"/>
      <c r="E122" s="89"/>
      <c r="F122" s="38"/>
      <c r="G122" s="38"/>
      <c r="H122" s="30"/>
      <c r="I122" s="110"/>
      <c r="J122" s="37"/>
      <c r="K122" s="26"/>
      <c r="L122" s="89"/>
      <c r="M122" s="38"/>
      <c r="N122" s="38"/>
      <c r="O122" s="30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1"/>
  <sheetViews>
    <sheetView workbookViewId="0" topLeftCell="A101">
      <selection activeCell="D121" sqref="D121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0.421875" style="1" bestFit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91"/>
      <c r="Y3" s="91"/>
    </row>
    <row r="4" spans="1:25" ht="36" customHeight="1">
      <c r="A4" s="10">
        <v>2022051001</v>
      </c>
      <c r="B4" s="40" t="s">
        <v>35</v>
      </c>
      <c r="C4" s="16">
        <v>1096.28</v>
      </c>
      <c r="D4" s="6"/>
      <c r="E4" s="62">
        <v>44683</v>
      </c>
      <c r="F4" s="40" t="s">
        <v>60</v>
      </c>
      <c r="G4" s="41" t="s">
        <v>61</v>
      </c>
      <c r="H4" s="8">
        <v>44240104</v>
      </c>
      <c r="I4" s="21" t="s">
        <v>503</v>
      </c>
      <c r="J4" s="40" t="str">
        <f>B4</f>
        <v>potraviny</v>
      </c>
      <c r="K4" s="16">
        <f>C4</f>
        <v>1096.28</v>
      </c>
      <c r="L4" s="103">
        <v>44683</v>
      </c>
      <c r="M4" s="41" t="str">
        <f>F4</f>
        <v>BOHUŠ ŠESTÁK s.r.o.</v>
      </c>
      <c r="N4" s="41" t="str">
        <f>G4</f>
        <v>Vodárenská 343/2, 924 01 Galanta</v>
      </c>
      <c r="O4" s="8">
        <f>H4</f>
        <v>44240104</v>
      </c>
      <c r="P4" s="9" t="s">
        <v>6</v>
      </c>
      <c r="Q4" s="9" t="s">
        <v>34</v>
      </c>
      <c r="S4" s="112"/>
      <c r="T4" s="82"/>
      <c r="U4" s="83"/>
      <c r="W4" s="82"/>
      <c r="X4" s="91"/>
      <c r="Y4" s="91"/>
    </row>
    <row r="5" spans="1:25" ht="36" customHeight="1">
      <c r="A5" s="10">
        <v>2022051002</v>
      </c>
      <c r="B5" s="40" t="s">
        <v>35</v>
      </c>
      <c r="C5" s="16">
        <v>741.05</v>
      </c>
      <c r="D5" s="6"/>
      <c r="E5" s="62">
        <v>44683</v>
      </c>
      <c r="F5" s="40" t="s">
        <v>60</v>
      </c>
      <c r="G5" s="41" t="s">
        <v>61</v>
      </c>
      <c r="H5" s="8">
        <v>44240104</v>
      </c>
      <c r="I5" s="21" t="s">
        <v>504</v>
      </c>
      <c r="J5" s="40" t="str">
        <f>B5</f>
        <v>potraviny</v>
      </c>
      <c r="K5" s="16">
        <f>C5</f>
        <v>741.05</v>
      </c>
      <c r="L5" s="103">
        <v>44683</v>
      </c>
      <c r="M5" s="41" t="str">
        <f aca="true" t="shared" si="0" ref="M5:O17">F5</f>
        <v>BOHUŠ ŠESTÁK s.r.o.</v>
      </c>
      <c r="N5" s="41" t="str">
        <f t="shared" si="0"/>
        <v>Vodárenská 343/2, 924 01 Galanta</v>
      </c>
      <c r="O5" s="8">
        <f t="shared" si="0"/>
        <v>44240104</v>
      </c>
      <c r="P5" s="9" t="s">
        <v>6</v>
      </c>
      <c r="Q5" s="9" t="s">
        <v>34</v>
      </c>
      <c r="S5" s="112"/>
      <c r="T5" s="82"/>
      <c r="U5" s="83"/>
      <c r="W5" s="82"/>
      <c r="X5" s="91"/>
      <c r="Y5" s="91"/>
    </row>
    <row r="6" spans="1:25" ht="36" customHeight="1">
      <c r="A6" s="10">
        <v>2022051003</v>
      </c>
      <c r="B6" s="40" t="s">
        <v>35</v>
      </c>
      <c r="C6" s="16">
        <v>488.58</v>
      </c>
      <c r="D6" s="6"/>
      <c r="E6" s="7">
        <v>44683</v>
      </c>
      <c r="F6" s="44" t="s">
        <v>43</v>
      </c>
      <c r="G6" s="44" t="s">
        <v>44</v>
      </c>
      <c r="H6" s="13">
        <v>35760532</v>
      </c>
      <c r="I6" s="21" t="s">
        <v>505</v>
      </c>
      <c r="J6" s="40" t="str">
        <f aca="true" t="shared" si="1" ref="J6:K17">B6</f>
        <v>potraviny</v>
      </c>
      <c r="K6" s="16">
        <f t="shared" si="1"/>
        <v>488.58</v>
      </c>
      <c r="L6" s="103">
        <v>44678</v>
      </c>
      <c r="M6" s="41" t="str">
        <f t="shared" si="0"/>
        <v>ATC - JR, s.r.o.</v>
      </c>
      <c r="N6" s="41" t="str">
        <f t="shared" si="0"/>
        <v>Vsetínska cesta 766,020 01 Púchov</v>
      </c>
      <c r="O6" s="8">
        <f t="shared" si="0"/>
        <v>35760532</v>
      </c>
      <c r="P6" s="9" t="s">
        <v>6</v>
      </c>
      <c r="Q6" s="9" t="s">
        <v>34</v>
      </c>
      <c r="S6" s="112"/>
      <c r="T6" s="82"/>
      <c r="U6" s="83"/>
      <c r="V6" s="55"/>
      <c r="W6" s="82"/>
      <c r="X6" s="91"/>
      <c r="Y6" s="91"/>
    </row>
    <row r="7" spans="1:25" ht="36" customHeight="1">
      <c r="A7" s="10">
        <v>2022051004</v>
      </c>
      <c r="B7" s="40" t="s">
        <v>35</v>
      </c>
      <c r="C7" s="16">
        <v>932.82</v>
      </c>
      <c r="D7" s="6"/>
      <c r="E7" s="7">
        <v>44683</v>
      </c>
      <c r="F7" s="44" t="s">
        <v>43</v>
      </c>
      <c r="G7" s="44" t="s">
        <v>44</v>
      </c>
      <c r="H7" s="13">
        <v>35760532</v>
      </c>
      <c r="I7" s="21" t="s">
        <v>506</v>
      </c>
      <c r="J7" s="40" t="str">
        <f t="shared" si="1"/>
        <v>potraviny</v>
      </c>
      <c r="K7" s="16">
        <f t="shared" si="1"/>
        <v>932.82</v>
      </c>
      <c r="L7" s="103">
        <v>44679</v>
      </c>
      <c r="M7" s="41" t="str">
        <f t="shared" si="0"/>
        <v>ATC - JR, s.r.o.</v>
      </c>
      <c r="N7" s="41" t="str">
        <f t="shared" si="0"/>
        <v>Vsetínska cesta 766,020 01 Púchov</v>
      </c>
      <c r="O7" s="8">
        <f t="shared" si="0"/>
        <v>35760532</v>
      </c>
      <c r="P7" s="9" t="s">
        <v>6</v>
      </c>
      <c r="Q7" s="9" t="s">
        <v>34</v>
      </c>
      <c r="S7" s="112"/>
      <c r="T7" s="51"/>
      <c r="U7" s="83"/>
      <c r="V7" s="34"/>
      <c r="W7" s="51"/>
      <c r="X7" s="91"/>
      <c r="Y7" s="91"/>
    </row>
    <row r="8" spans="1:22" ht="36" customHeight="1">
      <c r="A8" s="10">
        <v>2022051005</v>
      </c>
      <c r="B8" s="40" t="s">
        <v>35</v>
      </c>
      <c r="C8" s="16">
        <v>652.89</v>
      </c>
      <c r="D8" s="57" t="s">
        <v>468</v>
      </c>
      <c r="E8" s="7">
        <v>44684</v>
      </c>
      <c r="F8" s="41" t="s">
        <v>114</v>
      </c>
      <c r="G8" s="41" t="s">
        <v>45</v>
      </c>
      <c r="H8" s="8">
        <v>36019208</v>
      </c>
      <c r="I8" s="21" t="s">
        <v>507</v>
      </c>
      <c r="J8" s="40" t="str">
        <f t="shared" si="1"/>
        <v>potraviny</v>
      </c>
      <c r="K8" s="16">
        <f t="shared" si="1"/>
        <v>652.89</v>
      </c>
      <c r="L8" s="103">
        <v>44683</v>
      </c>
      <c r="M8" s="41" t="str">
        <f t="shared" si="0"/>
        <v>INMEDIA, spol.s.r.o.</v>
      </c>
      <c r="N8" s="41" t="str">
        <f t="shared" si="0"/>
        <v>Námestie SNP 11, 960,01 Zvolen</v>
      </c>
      <c r="O8" s="8">
        <f t="shared" si="0"/>
        <v>36019208</v>
      </c>
      <c r="P8" s="9" t="s">
        <v>6</v>
      </c>
      <c r="Q8" s="9" t="s">
        <v>34</v>
      </c>
      <c r="S8" s="112"/>
      <c r="T8" s="17"/>
      <c r="U8" s="34"/>
      <c r="V8" s="34"/>
    </row>
    <row r="9" spans="1:17" ht="36" customHeight="1">
      <c r="A9" s="10">
        <v>2022051006</v>
      </c>
      <c r="B9" s="40" t="s">
        <v>35</v>
      </c>
      <c r="C9" s="16">
        <v>628.12</v>
      </c>
      <c r="D9" s="57" t="s">
        <v>468</v>
      </c>
      <c r="E9" s="7">
        <v>44684</v>
      </c>
      <c r="F9" s="41" t="s">
        <v>114</v>
      </c>
      <c r="G9" s="41" t="s">
        <v>45</v>
      </c>
      <c r="H9" s="8">
        <v>36019208</v>
      </c>
      <c r="I9" s="21" t="s">
        <v>508</v>
      </c>
      <c r="J9" s="40" t="str">
        <f t="shared" si="1"/>
        <v>potraviny</v>
      </c>
      <c r="K9" s="16">
        <f t="shared" si="1"/>
        <v>628.12</v>
      </c>
      <c r="L9" s="103">
        <v>44679</v>
      </c>
      <c r="M9" s="41" t="str">
        <f t="shared" si="0"/>
        <v>INMEDIA, spol.s.r.o.</v>
      </c>
      <c r="N9" s="41" t="str">
        <f t="shared" si="0"/>
        <v>Námestie SNP 11, 960,01 Zvolen</v>
      </c>
      <c r="O9" s="8">
        <f t="shared" si="0"/>
        <v>36019208</v>
      </c>
      <c r="P9" s="9" t="s">
        <v>6</v>
      </c>
      <c r="Q9" s="9" t="s">
        <v>34</v>
      </c>
    </row>
    <row r="10" spans="1:17" ht="36" customHeight="1">
      <c r="A10" s="10">
        <v>2022051007</v>
      </c>
      <c r="B10" s="40" t="s">
        <v>35</v>
      </c>
      <c r="C10" s="16">
        <v>610.91</v>
      </c>
      <c r="D10" s="57" t="s">
        <v>468</v>
      </c>
      <c r="E10" s="7">
        <v>44684</v>
      </c>
      <c r="F10" s="41" t="s">
        <v>114</v>
      </c>
      <c r="G10" s="41" t="s">
        <v>45</v>
      </c>
      <c r="H10" s="8">
        <v>36019208</v>
      </c>
      <c r="I10" s="21" t="s">
        <v>509</v>
      </c>
      <c r="J10" s="40" t="str">
        <f t="shared" si="1"/>
        <v>potraviny</v>
      </c>
      <c r="K10" s="16">
        <f t="shared" si="1"/>
        <v>610.91</v>
      </c>
      <c r="L10" s="103">
        <v>44679</v>
      </c>
      <c r="M10" s="41" t="str">
        <f t="shared" si="0"/>
        <v>INMEDIA, spol.s.r.o.</v>
      </c>
      <c r="N10" s="41" t="str">
        <f t="shared" si="0"/>
        <v>Námestie SNP 11, 960,01 Zvolen</v>
      </c>
      <c r="O10" s="8">
        <f t="shared" si="0"/>
        <v>36019208</v>
      </c>
      <c r="P10" s="9" t="s">
        <v>6</v>
      </c>
      <c r="Q10" s="9" t="s">
        <v>34</v>
      </c>
    </row>
    <row r="11" spans="1:20" ht="36" customHeight="1">
      <c r="A11" s="10">
        <v>2022051008</v>
      </c>
      <c r="B11" s="40" t="s">
        <v>35</v>
      </c>
      <c r="C11" s="16">
        <v>870.71</v>
      </c>
      <c r="D11" s="57" t="s">
        <v>468</v>
      </c>
      <c r="E11" s="7">
        <v>44684</v>
      </c>
      <c r="F11" s="41" t="s">
        <v>114</v>
      </c>
      <c r="G11" s="41" t="s">
        <v>45</v>
      </c>
      <c r="H11" s="8">
        <v>36019208</v>
      </c>
      <c r="I11" s="21" t="s">
        <v>510</v>
      </c>
      <c r="J11" s="40" t="str">
        <f t="shared" si="1"/>
        <v>potraviny</v>
      </c>
      <c r="K11" s="16">
        <f t="shared" si="1"/>
        <v>870.71</v>
      </c>
      <c r="L11" s="103">
        <v>44683</v>
      </c>
      <c r="M11" s="41" t="str">
        <f t="shared" si="0"/>
        <v>INMEDIA, spol.s.r.o.</v>
      </c>
      <c r="N11" s="41" t="str">
        <f t="shared" si="0"/>
        <v>Námestie SNP 11, 960,01 Zvolen</v>
      </c>
      <c r="O11" s="8">
        <f t="shared" si="0"/>
        <v>36019208</v>
      </c>
      <c r="P11" s="9" t="s">
        <v>6</v>
      </c>
      <c r="Q11" s="9" t="s">
        <v>34</v>
      </c>
      <c r="T11" s="78"/>
    </row>
    <row r="12" spans="1:20" ht="36" customHeight="1">
      <c r="A12" s="10">
        <v>2022051009</v>
      </c>
      <c r="B12" s="40" t="s">
        <v>35</v>
      </c>
      <c r="C12" s="16">
        <v>720.84</v>
      </c>
      <c r="D12" s="57" t="s">
        <v>459</v>
      </c>
      <c r="E12" s="7">
        <v>44684</v>
      </c>
      <c r="F12" s="41" t="s">
        <v>48</v>
      </c>
      <c r="G12" s="41" t="s">
        <v>49</v>
      </c>
      <c r="H12" s="8">
        <v>45952671</v>
      </c>
      <c r="I12" s="21" t="s">
        <v>503</v>
      </c>
      <c r="J12" s="40" t="str">
        <f t="shared" si="1"/>
        <v>potraviny</v>
      </c>
      <c r="K12" s="16">
        <f t="shared" si="1"/>
        <v>720.84</v>
      </c>
      <c r="L12" s="103">
        <v>44683</v>
      </c>
      <c r="M12" s="41" t="str">
        <f t="shared" si="0"/>
        <v>METRO Cash and Carry SR s.r.o.</v>
      </c>
      <c r="N12" s="41" t="str">
        <f t="shared" si="0"/>
        <v>Senecká cesta 1881,900 28  Ivanka pri Dunaji</v>
      </c>
      <c r="O12" s="8">
        <f t="shared" si="0"/>
        <v>45952671</v>
      </c>
      <c r="P12" s="9" t="s">
        <v>6</v>
      </c>
      <c r="Q12" s="9" t="s">
        <v>34</v>
      </c>
      <c r="T12" s="113"/>
    </row>
    <row r="13" spans="1:22" ht="36" customHeight="1">
      <c r="A13" s="10">
        <v>2022051010</v>
      </c>
      <c r="B13" s="40" t="s">
        <v>35</v>
      </c>
      <c r="C13" s="16">
        <v>296.41</v>
      </c>
      <c r="D13" s="57" t="s">
        <v>459</v>
      </c>
      <c r="E13" s="7">
        <v>44684</v>
      </c>
      <c r="F13" s="41" t="s">
        <v>48</v>
      </c>
      <c r="G13" s="41" t="s">
        <v>49</v>
      </c>
      <c r="H13" s="8">
        <v>45952671</v>
      </c>
      <c r="I13" s="21"/>
      <c r="J13" s="40" t="str">
        <f t="shared" si="1"/>
        <v>potraviny</v>
      </c>
      <c r="K13" s="16">
        <f t="shared" si="1"/>
        <v>296.41</v>
      </c>
      <c r="L13" s="103">
        <v>44683</v>
      </c>
      <c r="M13" s="41" t="str">
        <f t="shared" si="0"/>
        <v>METRO Cash and Carry SR s.r.o.</v>
      </c>
      <c r="N13" s="41" t="str">
        <f t="shared" si="0"/>
        <v>Senecká cesta 1881,900 28  Ivanka pri Dunaji</v>
      </c>
      <c r="O13" s="8">
        <f t="shared" si="0"/>
        <v>45952671</v>
      </c>
      <c r="P13" s="9" t="s">
        <v>32</v>
      </c>
      <c r="Q13" s="9" t="s">
        <v>33</v>
      </c>
      <c r="T13" s="85"/>
      <c r="V13" s="17"/>
    </row>
    <row r="14" spans="1:20" ht="36" customHeight="1">
      <c r="A14" s="10">
        <v>2022051011</v>
      </c>
      <c r="B14" s="40" t="s">
        <v>35</v>
      </c>
      <c r="C14" s="16">
        <v>464.64</v>
      </c>
      <c r="D14" s="6"/>
      <c r="E14" s="7">
        <v>44684</v>
      </c>
      <c r="F14" s="41" t="s">
        <v>67</v>
      </c>
      <c r="G14" s="41" t="s">
        <v>68</v>
      </c>
      <c r="H14" s="8">
        <v>36397164</v>
      </c>
      <c r="I14" s="21" t="s">
        <v>511</v>
      </c>
      <c r="J14" s="40" t="str">
        <f t="shared" si="1"/>
        <v>potraviny</v>
      </c>
      <c r="K14" s="16">
        <f t="shared" si="1"/>
        <v>464.64</v>
      </c>
      <c r="L14" s="103">
        <v>44677</v>
      </c>
      <c r="M14" s="41" t="str">
        <f t="shared" si="0"/>
        <v>PICADO , s.r.o</v>
      </c>
      <c r="N14" s="41" t="str">
        <f t="shared" si="0"/>
        <v>Vysokoškolákov 6, 010 08 Žilina</v>
      </c>
      <c r="O14" s="8">
        <f t="shared" si="0"/>
        <v>36397164</v>
      </c>
      <c r="P14" s="9" t="s">
        <v>6</v>
      </c>
      <c r="Q14" s="9" t="s">
        <v>34</v>
      </c>
      <c r="T14" s="85"/>
    </row>
    <row r="15" spans="1:20" ht="36" customHeight="1">
      <c r="A15" s="10">
        <v>2022051012</v>
      </c>
      <c r="B15" s="40" t="s">
        <v>35</v>
      </c>
      <c r="C15" s="16">
        <v>772.98</v>
      </c>
      <c r="D15" s="6"/>
      <c r="E15" s="7">
        <v>44684</v>
      </c>
      <c r="F15" s="41" t="s">
        <v>67</v>
      </c>
      <c r="G15" s="41" t="s">
        <v>68</v>
      </c>
      <c r="H15" s="8">
        <v>36397164</v>
      </c>
      <c r="I15" s="21" t="s">
        <v>512</v>
      </c>
      <c r="J15" s="40" t="str">
        <f t="shared" si="1"/>
        <v>potraviny</v>
      </c>
      <c r="K15" s="16">
        <f t="shared" si="1"/>
        <v>772.98</v>
      </c>
      <c r="L15" s="103">
        <v>44677</v>
      </c>
      <c r="M15" s="41" t="str">
        <f t="shared" si="0"/>
        <v>PICADO , s.r.o</v>
      </c>
      <c r="N15" s="41" t="str">
        <f t="shared" si="0"/>
        <v>Vysokoškolákov 6, 010 08 Žilina</v>
      </c>
      <c r="O15" s="8">
        <f t="shared" si="0"/>
        <v>36397164</v>
      </c>
      <c r="P15" s="9" t="s">
        <v>6</v>
      </c>
      <c r="Q15" s="9" t="s">
        <v>34</v>
      </c>
      <c r="T15" s="97"/>
    </row>
    <row r="16" spans="1:18" ht="36" customHeight="1">
      <c r="A16" s="10">
        <v>2022051013</v>
      </c>
      <c r="B16" s="40" t="s">
        <v>35</v>
      </c>
      <c r="C16" s="16">
        <v>484.7</v>
      </c>
      <c r="D16" s="6"/>
      <c r="E16" s="7">
        <v>44684</v>
      </c>
      <c r="F16" s="41" t="s">
        <v>67</v>
      </c>
      <c r="G16" s="41" t="s">
        <v>68</v>
      </c>
      <c r="H16" s="8">
        <v>36397164</v>
      </c>
      <c r="I16" s="21" t="s">
        <v>513</v>
      </c>
      <c r="J16" s="40" t="str">
        <f t="shared" si="1"/>
        <v>potraviny</v>
      </c>
      <c r="K16" s="16">
        <f t="shared" si="1"/>
        <v>484.7</v>
      </c>
      <c r="L16" s="103">
        <v>44679</v>
      </c>
      <c r="M16" s="41" t="str">
        <f t="shared" si="0"/>
        <v>PICADO , s.r.o</v>
      </c>
      <c r="N16" s="41" t="str">
        <f t="shared" si="0"/>
        <v>Vysokoškolákov 6, 010 08 Žilina</v>
      </c>
      <c r="O16" s="8">
        <f t="shared" si="0"/>
        <v>36397164</v>
      </c>
      <c r="P16" s="9" t="s">
        <v>6</v>
      </c>
      <c r="Q16" s="9" t="s">
        <v>34</v>
      </c>
      <c r="R16" s="114"/>
    </row>
    <row r="17" spans="1:18" ht="36" customHeight="1">
      <c r="A17" s="10">
        <v>2022051014</v>
      </c>
      <c r="B17" s="40" t="s">
        <v>35</v>
      </c>
      <c r="C17" s="16">
        <v>485.02</v>
      </c>
      <c r="D17" s="6"/>
      <c r="E17" s="7">
        <v>44684</v>
      </c>
      <c r="F17" s="41" t="s">
        <v>67</v>
      </c>
      <c r="G17" s="41" t="s">
        <v>68</v>
      </c>
      <c r="H17" s="8">
        <v>36397164</v>
      </c>
      <c r="I17" s="21" t="s">
        <v>514</v>
      </c>
      <c r="J17" s="40" t="str">
        <f t="shared" si="1"/>
        <v>potraviny</v>
      </c>
      <c r="K17" s="16">
        <f t="shared" si="1"/>
        <v>485.02</v>
      </c>
      <c r="L17" s="103">
        <v>44679</v>
      </c>
      <c r="M17" s="41" t="str">
        <f t="shared" si="0"/>
        <v>PICADO , s.r.o</v>
      </c>
      <c r="N17" s="41" t="str">
        <f t="shared" si="0"/>
        <v>Vysokoškolákov 6, 010 08 Žilina</v>
      </c>
      <c r="O17" s="8">
        <f t="shared" si="0"/>
        <v>36397164</v>
      </c>
      <c r="P17" s="9" t="s">
        <v>6</v>
      </c>
      <c r="Q17" s="9" t="s">
        <v>34</v>
      </c>
      <c r="R17" s="114"/>
    </row>
    <row r="18" spans="1:19" ht="36" customHeight="1">
      <c r="A18" s="10">
        <v>2022051015</v>
      </c>
      <c r="B18" s="40" t="s">
        <v>239</v>
      </c>
      <c r="C18" s="16">
        <v>118.8</v>
      </c>
      <c r="D18" s="6" t="s">
        <v>120</v>
      </c>
      <c r="E18" s="7">
        <v>44685</v>
      </c>
      <c r="F18" s="44" t="s">
        <v>103</v>
      </c>
      <c r="G18" s="44" t="s">
        <v>104</v>
      </c>
      <c r="H18" s="13">
        <v>44031483</v>
      </c>
      <c r="I18" s="21"/>
      <c r="J18" s="40"/>
      <c r="K18" s="16"/>
      <c r="L18" s="103"/>
      <c r="M18" s="41"/>
      <c r="N18" s="41"/>
      <c r="O18" s="8"/>
      <c r="P18" s="9"/>
      <c r="Q18" s="9"/>
      <c r="R18" s="114"/>
      <c r="S18" s="110"/>
    </row>
    <row r="19" spans="1:18" ht="36" customHeight="1">
      <c r="A19" s="10">
        <v>2022051016</v>
      </c>
      <c r="B19" s="40" t="s">
        <v>35</v>
      </c>
      <c r="C19" s="16">
        <v>1841.7</v>
      </c>
      <c r="D19" s="57" t="s">
        <v>459</v>
      </c>
      <c r="E19" s="7">
        <v>44686</v>
      </c>
      <c r="F19" s="41" t="s">
        <v>48</v>
      </c>
      <c r="G19" s="41" t="s">
        <v>49</v>
      </c>
      <c r="H19" s="8">
        <v>45952671</v>
      </c>
      <c r="I19" s="21"/>
      <c r="J19" s="40" t="str">
        <f aca="true" t="shared" si="2" ref="J19:K26">B19</f>
        <v>potraviny</v>
      </c>
      <c r="K19" s="16">
        <f t="shared" si="2"/>
        <v>1841.7</v>
      </c>
      <c r="L19" s="103">
        <v>44683</v>
      </c>
      <c r="M19" s="41" t="str">
        <f aca="true" t="shared" si="3" ref="M19:O34">F19</f>
        <v>METRO Cash and Carry SR s.r.o.</v>
      </c>
      <c r="N19" s="41" t="str">
        <f t="shared" si="3"/>
        <v>Senecká cesta 1881,900 28  Ivanka pri Dunaji</v>
      </c>
      <c r="O19" s="8">
        <f t="shared" si="3"/>
        <v>45952671</v>
      </c>
      <c r="P19" s="9" t="s">
        <v>32</v>
      </c>
      <c r="Q19" s="9" t="s">
        <v>33</v>
      </c>
      <c r="R19" s="114"/>
    </row>
    <row r="20" spans="1:19" ht="36" customHeight="1">
      <c r="A20" s="10">
        <v>2022051017</v>
      </c>
      <c r="B20" s="40" t="s">
        <v>35</v>
      </c>
      <c r="C20" s="16">
        <v>126.82</v>
      </c>
      <c r="D20" s="57" t="s">
        <v>459</v>
      </c>
      <c r="E20" s="7">
        <v>44686</v>
      </c>
      <c r="F20" s="41" t="s">
        <v>48</v>
      </c>
      <c r="G20" s="41" t="s">
        <v>49</v>
      </c>
      <c r="H20" s="8">
        <v>45952671</v>
      </c>
      <c r="I20" s="21" t="s">
        <v>515</v>
      </c>
      <c r="J20" s="40" t="str">
        <f t="shared" si="2"/>
        <v>potraviny</v>
      </c>
      <c r="K20" s="16">
        <f t="shared" si="2"/>
        <v>126.82</v>
      </c>
      <c r="L20" s="103">
        <v>44680</v>
      </c>
      <c r="M20" s="41" t="str">
        <f t="shared" si="3"/>
        <v>METRO Cash and Carry SR s.r.o.</v>
      </c>
      <c r="N20" s="41" t="str">
        <f t="shared" si="3"/>
        <v>Senecká cesta 1881,900 28  Ivanka pri Dunaji</v>
      </c>
      <c r="O20" s="8">
        <f t="shared" si="3"/>
        <v>45952671</v>
      </c>
      <c r="P20" s="9" t="s">
        <v>6</v>
      </c>
      <c r="Q20" s="9" t="s">
        <v>34</v>
      </c>
      <c r="S20" s="110"/>
    </row>
    <row r="21" spans="1:18" ht="36" customHeight="1">
      <c r="A21" s="10">
        <v>2022051018</v>
      </c>
      <c r="B21" s="40" t="s">
        <v>35</v>
      </c>
      <c r="C21" s="16">
        <v>306.22</v>
      </c>
      <c r="D21" s="57" t="s">
        <v>459</v>
      </c>
      <c r="E21" s="7">
        <v>44686</v>
      </c>
      <c r="F21" s="41" t="s">
        <v>48</v>
      </c>
      <c r="G21" s="41" t="s">
        <v>49</v>
      </c>
      <c r="H21" s="8">
        <v>45952671</v>
      </c>
      <c r="I21" s="21"/>
      <c r="J21" s="40" t="str">
        <f t="shared" si="2"/>
        <v>potraviny</v>
      </c>
      <c r="K21" s="16">
        <f t="shared" si="2"/>
        <v>306.22</v>
      </c>
      <c r="L21" s="103">
        <v>44685</v>
      </c>
      <c r="M21" s="41" t="str">
        <f t="shared" si="3"/>
        <v>METRO Cash and Carry SR s.r.o.</v>
      </c>
      <c r="N21" s="41" t="str">
        <f t="shared" si="3"/>
        <v>Senecká cesta 1881,900 28  Ivanka pri Dunaji</v>
      </c>
      <c r="O21" s="8">
        <f t="shared" si="3"/>
        <v>45952671</v>
      </c>
      <c r="P21" s="9" t="s">
        <v>32</v>
      </c>
      <c r="Q21" s="9" t="s">
        <v>33</v>
      </c>
      <c r="R21" s="114"/>
    </row>
    <row r="22" spans="1:18" ht="36" customHeight="1">
      <c r="A22" s="10">
        <v>2022051019</v>
      </c>
      <c r="B22" s="40" t="s">
        <v>35</v>
      </c>
      <c r="C22" s="16">
        <v>980.74</v>
      </c>
      <c r="D22" s="6"/>
      <c r="E22" s="7">
        <v>44686</v>
      </c>
      <c r="F22" s="44" t="s">
        <v>320</v>
      </c>
      <c r="G22" s="44" t="s">
        <v>321</v>
      </c>
      <c r="H22" s="13">
        <v>36208027</v>
      </c>
      <c r="I22" s="21" t="s">
        <v>516</v>
      </c>
      <c r="J22" s="40" t="str">
        <f t="shared" si="2"/>
        <v>potraviny</v>
      </c>
      <c r="K22" s="16">
        <f t="shared" si="2"/>
        <v>980.74</v>
      </c>
      <c r="L22" s="103">
        <v>44671</v>
      </c>
      <c r="M22" s="41" t="str">
        <f>F22</f>
        <v>Prvá cateringová spol., s.r.o.</v>
      </c>
      <c r="N22" s="41" t="str">
        <f t="shared" si="3"/>
        <v>Holubyho 12, 040 01 Košice</v>
      </c>
      <c r="O22" s="8">
        <f t="shared" si="3"/>
        <v>36208027</v>
      </c>
      <c r="P22" s="9" t="s">
        <v>6</v>
      </c>
      <c r="Q22" s="9" t="s">
        <v>34</v>
      </c>
      <c r="R22" s="114"/>
    </row>
    <row r="23" spans="1:18" ht="36" customHeight="1">
      <c r="A23" s="10">
        <v>2022051020</v>
      </c>
      <c r="B23" s="40" t="s">
        <v>35</v>
      </c>
      <c r="C23" s="16">
        <v>486.36</v>
      </c>
      <c r="D23" s="6"/>
      <c r="E23" s="7">
        <v>44686</v>
      </c>
      <c r="F23" s="44" t="s">
        <v>320</v>
      </c>
      <c r="G23" s="44" t="s">
        <v>321</v>
      </c>
      <c r="H23" s="13">
        <v>36208027</v>
      </c>
      <c r="I23" s="21" t="s">
        <v>517</v>
      </c>
      <c r="J23" s="40" t="str">
        <f t="shared" si="2"/>
        <v>potraviny</v>
      </c>
      <c r="K23" s="16">
        <f t="shared" si="2"/>
        <v>486.36</v>
      </c>
      <c r="L23" s="103">
        <v>44673</v>
      </c>
      <c r="M23" s="41" t="str">
        <f>F23</f>
        <v>Prvá cateringová spol., s.r.o.</v>
      </c>
      <c r="N23" s="41" t="str">
        <f t="shared" si="3"/>
        <v>Holubyho 12, 040 01 Košice</v>
      </c>
      <c r="O23" s="8">
        <f t="shared" si="3"/>
        <v>36208027</v>
      </c>
      <c r="P23" s="9" t="s">
        <v>6</v>
      </c>
      <c r="Q23" s="9" t="s">
        <v>34</v>
      </c>
      <c r="R23" s="114"/>
    </row>
    <row r="24" spans="1:18" ht="36" customHeight="1">
      <c r="A24" s="10">
        <v>2022051021</v>
      </c>
      <c r="B24" s="40" t="s">
        <v>35</v>
      </c>
      <c r="C24" s="16">
        <v>486.93</v>
      </c>
      <c r="D24" s="57" t="s">
        <v>468</v>
      </c>
      <c r="E24" s="7">
        <v>44687</v>
      </c>
      <c r="F24" s="41" t="s">
        <v>114</v>
      </c>
      <c r="G24" s="41" t="s">
        <v>45</v>
      </c>
      <c r="H24" s="8">
        <v>36019208</v>
      </c>
      <c r="I24" s="21"/>
      <c r="J24" s="40" t="str">
        <f t="shared" si="2"/>
        <v>potraviny</v>
      </c>
      <c r="K24" s="16">
        <f t="shared" si="2"/>
        <v>486.93</v>
      </c>
      <c r="L24" s="103">
        <v>44683</v>
      </c>
      <c r="M24" s="41" t="str">
        <f aca="true" t="shared" si="4" ref="M24:O25">F24</f>
        <v>INMEDIA, spol.s.r.o.</v>
      </c>
      <c r="N24" s="41" t="str">
        <f t="shared" si="4"/>
        <v>Námestie SNP 11, 960,01 Zvolen</v>
      </c>
      <c r="O24" s="8">
        <f t="shared" si="4"/>
        <v>36019208</v>
      </c>
      <c r="P24" s="9" t="s">
        <v>32</v>
      </c>
      <c r="Q24" s="9" t="s">
        <v>33</v>
      </c>
      <c r="R24" s="114"/>
    </row>
    <row r="25" spans="1:22" ht="36" customHeight="1">
      <c r="A25" s="10">
        <v>2022051022</v>
      </c>
      <c r="B25" s="40" t="s">
        <v>35</v>
      </c>
      <c r="C25" s="16">
        <v>701.8</v>
      </c>
      <c r="D25" s="6"/>
      <c r="E25" s="62">
        <v>44690</v>
      </c>
      <c r="F25" s="40" t="s">
        <v>60</v>
      </c>
      <c r="G25" s="41" t="s">
        <v>61</v>
      </c>
      <c r="H25" s="8">
        <v>44240104</v>
      </c>
      <c r="I25" s="21" t="s">
        <v>518</v>
      </c>
      <c r="J25" s="40" t="str">
        <f t="shared" si="2"/>
        <v>potraviny</v>
      </c>
      <c r="K25" s="16">
        <f t="shared" si="2"/>
        <v>701.8</v>
      </c>
      <c r="L25" s="103">
        <v>44686</v>
      </c>
      <c r="M25" s="41" t="str">
        <f t="shared" si="4"/>
        <v>BOHUŠ ŠESTÁK s.r.o.</v>
      </c>
      <c r="N25" s="41" t="str">
        <f t="shared" si="4"/>
        <v>Vodárenská 343/2, 924 01 Galanta</v>
      </c>
      <c r="O25" s="8">
        <f t="shared" si="4"/>
        <v>44240104</v>
      </c>
      <c r="P25" s="9" t="s">
        <v>6</v>
      </c>
      <c r="Q25" s="9" t="s">
        <v>34</v>
      </c>
      <c r="U25" s="34"/>
      <c r="V25" s="81"/>
    </row>
    <row r="26" spans="1:22" ht="36" customHeight="1">
      <c r="A26" s="10">
        <v>2022051023</v>
      </c>
      <c r="B26" s="40" t="s">
        <v>35</v>
      </c>
      <c r="C26" s="16">
        <v>571.32</v>
      </c>
      <c r="D26" s="6"/>
      <c r="E26" s="7">
        <v>44690</v>
      </c>
      <c r="F26" s="40" t="s">
        <v>51</v>
      </c>
      <c r="G26" s="41" t="s">
        <v>52</v>
      </c>
      <c r="H26" s="32">
        <v>45702942</v>
      </c>
      <c r="I26" s="21" t="s">
        <v>519</v>
      </c>
      <c r="J26" s="40" t="str">
        <f t="shared" si="2"/>
        <v>potraviny</v>
      </c>
      <c r="K26" s="16">
        <f t="shared" si="2"/>
        <v>571.32</v>
      </c>
      <c r="L26" s="103">
        <v>44685</v>
      </c>
      <c r="M26" s="41" t="str">
        <f>F26</f>
        <v>EASTFOOD s.r.o.</v>
      </c>
      <c r="N26" s="41" t="str">
        <f t="shared" si="3"/>
        <v>Južná trieda 78, 040 01 Košice</v>
      </c>
      <c r="O26" s="8">
        <f t="shared" si="3"/>
        <v>45702942</v>
      </c>
      <c r="P26" s="9" t="s">
        <v>6</v>
      </c>
      <c r="Q26" s="9" t="s">
        <v>34</v>
      </c>
      <c r="U26" s="34"/>
      <c r="V26" s="34"/>
    </row>
    <row r="27" spans="1:22" ht="36" customHeight="1">
      <c r="A27" s="10">
        <v>2022051024</v>
      </c>
      <c r="B27" s="40" t="s">
        <v>37</v>
      </c>
      <c r="C27" s="16">
        <v>5.99</v>
      </c>
      <c r="D27" s="10" t="s">
        <v>119</v>
      </c>
      <c r="E27" s="7">
        <v>44688</v>
      </c>
      <c r="F27" s="44" t="s">
        <v>38</v>
      </c>
      <c r="G27" s="44" t="s">
        <v>39</v>
      </c>
      <c r="H27" s="13">
        <v>35763469</v>
      </c>
      <c r="I27" s="21"/>
      <c r="J27" s="40"/>
      <c r="K27" s="16"/>
      <c r="L27" s="103"/>
      <c r="M27" s="41"/>
      <c r="N27" s="41"/>
      <c r="O27" s="8"/>
      <c r="P27" s="9"/>
      <c r="Q27" s="9"/>
      <c r="U27" s="34"/>
      <c r="V27" s="34"/>
    </row>
    <row r="28" spans="1:17" ht="36" customHeight="1">
      <c r="A28" s="10">
        <v>2022051025</v>
      </c>
      <c r="B28" s="20" t="s">
        <v>35</v>
      </c>
      <c r="C28" s="16">
        <v>545.36</v>
      </c>
      <c r="D28" s="6"/>
      <c r="E28" s="7">
        <v>44691</v>
      </c>
      <c r="F28" s="12" t="s">
        <v>105</v>
      </c>
      <c r="G28" s="12" t="s">
        <v>101</v>
      </c>
      <c r="H28" s="13">
        <v>34152199</v>
      </c>
      <c r="I28" s="21" t="s">
        <v>520</v>
      </c>
      <c r="J28" s="40" t="str">
        <f aca="true" t="shared" si="5" ref="J28:K69">B28</f>
        <v>potraviny</v>
      </c>
      <c r="K28" s="16">
        <f aca="true" t="shared" si="6" ref="K28:K38">C28</f>
        <v>545.36</v>
      </c>
      <c r="L28" s="103">
        <v>44680</v>
      </c>
      <c r="M28" s="41" t="str">
        <f aca="true" t="shared" si="7" ref="M28:O69">F28</f>
        <v>Bidfood Slovakia, s.r.o</v>
      </c>
      <c r="N28" s="41" t="str">
        <f t="shared" si="3"/>
        <v>Piešťanská 2321/71,  915 01 Nové Mesto nad Váhom</v>
      </c>
      <c r="O28" s="8">
        <f t="shared" si="3"/>
        <v>34152199</v>
      </c>
      <c r="P28" s="9" t="s">
        <v>6</v>
      </c>
      <c r="Q28" s="9" t="s">
        <v>34</v>
      </c>
    </row>
    <row r="29" spans="1:19" ht="36" customHeight="1">
      <c r="A29" s="10">
        <v>2022051026</v>
      </c>
      <c r="B29" s="40" t="s">
        <v>521</v>
      </c>
      <c r="C29" s="16">
        <v>117.17</v>
      </c>
      <c r="D29" s="57"/>
      <c r="E29" s="7">
        <v>44686</v>
      </c>
      <c r="F29" s="41" t="s">
        <v>522</v>
      </c>
      <c r="G29" s="41" t="s">
        <v>523</v>
      </c>
      <c r="H29" s="8">
        <v>6008127</v>
      </c>
      <c r="I29" s="21"/>
      <c r="J29" s="40" t="str">
        <f t="shared" si="5"/>
        <v>krovinorez</v>
      </c>
      <c r="K29" s="16">
        <f t="shared" si="6"/>
        <v>117.17</v>
      </c>
      <c r="L29" s="103">
        <v>44685</v>
      </c>
      <c r="M29" s="41" t="str">
        <f t="shared" si="7"/>
        <v>Top Prodej s.r.o.</v>
      </c>
      <c r="N29" s="41" t="str">
        <f t="shared" si="3"/>
        <v>Mosty u Jablunkova č.p. 1046, 739 98 Mosty u Jablunkova</v>
      </c>
      <c r="O29" s="8">
        <f t="shared" si="3"/>
        <v>6008127</v>
      </c>
      <c r="P29" s="9" t="s">
        <v>32</v>
      </c>
      <c r="Q29" s="9" t="s">
        <v>33</v>
      </c>
      <c r="S29" s="86"/>
    </row>
    <row r="30" spans="1:17" ht="36" customHeight="1">
      <c r="A30" s="10">
        <v>2022051027</v>
      </c>
      <c r="B30" s="40" t="s">
        <v>46</v>
      </c>
      <c r="C30" s="16">
        <v>639.37</v>
      </c>
      <c r="D30" s="56" t="s">
        <v>124</v>
      </c>
      <c r="E30" s="62">
        <v>44689</v>
      </c>
      <c r="F30" s="44" t="s">
        <v>10</v>
      </c>
      <c r="G30" s="44" t="s">
        <v>11</v>
      </c>
      <c r="H30" s="13">
        <v>47925914</v>
      </c>
      <c r="I30" s="21" t="s">
        <v>524</v>
      </c>
      <c r="J30" s="40" t="str">
        <f t="shared" si="5"/>
        <v>lieky</v>
      </c>
      <c r="K30" s="16">
        <f t="shared" si="6"/>
        <v>639.37</v>
      </c>
      <c r="L30" s="7">
        <v>44686</v>
      </c>
      <c r="M30" s="41" t="str">
        <f t="shared" si="7"/>
        <v>ATONA s.r.o.</v>
      </c>
      <c r="N30" s="41" t="str">
        <f t="shared" si="3"/>
        <v>Okružná 30, 048 01 Rožňava</v>
      </c>
      <c r="O30" s="8">
        <f t="shared" si="3"/>
        <v>47925914</v>
      </c>
      <c r="P30" s="9" t="s">
        <v>32</v>
      </c>
      <c r="Q30" s="9" t="s">
        <v>33</v>
      </c>
    </row>
    <row r="31" spans="1:17" ht="36" customHeight="1">
      <c r="A31" s="10">
        <v>2022051028</v>
      </c>
      <c r="B31" s="40" t="s">
        <v>46</v>
      </c>
      <c r="C31" s="16">
        <v>512.63</v>
      </c>
      <c r="D31" s="56" t="s">
        <v>124</v>
      </c>
      <c r="E31" s="62">
        <v>44689</v>
      </c>
      <c r="F31" s="44" t="s">
        <v>10</v>
      </c>
      <c r="G31" s="44" t="s">
        <v>11</v>
      </c>
      <c r="H31" s="13">
        <v>47925914</v>
      </c>
      <c r="I31" s="21" t="s">
        <v>525</v>
      </c>
      <c r="J31" s="40" t="str">
        <f t="shared" si="5"/>
        <v>lieky</v>
      </c>
      <c r="K31" s="16">
        <f t="shared" si="6"/>
        <v>512.63</v>
      </c>
      <c r="L31" s="7">
        <v>44687</v>
      </c>
      <c r="M31" s="41" t="str">
        <f t="shared" si="7"/>
        <v>ATONA s.r.o.</v>
      </c>
      <c r="N31" s="41" t="str">
        <f t="shared" si="3"/>
        <v>Okružná 30, 048 01 Rožňava</v>
      </c>
      <c r="O31" s="8">
        <f t="shared" si="3"/>
        <v>47925914</v>
      </c>
      <c r="P31" s="9" t="s">
        <v>32</v>
      </c>
      <c r="Q31" s="9" t="s">
        <v>33</v>
      </c>
    </row>
    <row r="32" spans="1:22" ht="36" customHeight="1">
      <c r="A32" s="10">
        <v>2022051029</v>
      </c>
      <c r="B32" s="40" t="s">
        <v>46</v>
      </c>
      <c r="C32" s="16">
        <v>1005.06</v>
      </c>
      <c r="D32" s="56" t="s">
        <v>124</v>
      </c>
      <c r="E32" s="62">
        <v>44689</v>
      </c>
      <c r="F32" s="44" t="s">
        <v>10</v>
      </c>
      <c r="G32" s="44" t="s">
        <v>11</v>
      </c>
      <c r="H32" s="13">
        <v>47925914</v>
      </c>
      <c r="I32" s="21" t="s">
        <v>526</v>
      </c>
      <c r="J32" s="40" t="str">
        <f t="shared" si="5"/>
        <v>lieky</v>
      </c>
      <c r="K32" s="16">
        <f t="shared" si="6"/>
        <v>1005.06</v>
      </c>
      <c r="L32" s="7">
        <v>44686</v>
      </c>
      <c r="M32" s="41" t="str">
        <f t="shared" si="7"/>
        <v>ATONA s.r.o.</v>
      </c>
      <c r="N32" s="41" t="str">
        <f t="shared" si="3"/>
        <v>Okružná 30, 048 01 Rožňava</v>
      </c>
      <c r="O32" s="8">
        <f t="shared" si="3"/>
        <v>47925914</v>
      </c>
      <c r="P32" s="9" t="s">
        <v>32</v>
      </c>
      <c r="Q32" s="9" t="s">
        <v>33</v>
      </c>
      <c r="U32" s="34"/>
      <c r="V32" s="81"/>
    </row>
    <row r="33" spans="1:22" ht="36" customHeight="1">
      <c r="A33" s="10">
        <v>2022051030</v>
      </c>
      <c r="B33" s="40" t="s">
        <v>46</v>
      </c>
      <c r="C33" s="16">
        <v>1139.11</v>
      </c>
      <c r="D33" s="56" t="s">
        <v>124</v>
      </c>
      <c r="E33" s="62">
        <v>44689</v>
      </c>
      <c r="F33" s="44" t="s">
        <v>10</v>
      </c>
      <c r="G33" s="44" t="s">
        <v>11</v>
      </c>
      <c r="H33" s="13">
        <v>47925914</v>
      </c>
      <c r="I33" s="21" t="s">
        <v>527</v>
      </c>
      <c r="J33" s="40" t="str">
        <f t="shared" si="5"/>
        <v>lieky</v>
      </c>
      <c r="K33" s="16">
        <f t="shared" si="6"/>
        <v>1139.11</v>
      </c>
      <c r="L33" s="7">
        <v>44686</v>
      </c>
      <c r="M33" s="41" t="str">
        <f t="shared" si="7"/>
        <v>ATONA s.r.o.</v>
      </c>
      <c r="N33" s="41" t="str">
        <f t="shared" si="3"/>
        <v>Okružná 30, 048 01 Rožňava</v>
      </c>
      <c r="O33" s="8">
        <f t="shared" si="3"/>
        <v>47925914</v>
      </c>
      <c r="P33" s="9" t="s">
        <v>32</v>
      </c>
      <c r="Q33" s="9" t="s">
        <v>33</v>
      </c>
      <c r="U33" s="34"/>
      <c r="V33" s="34"/>
    </row>
    <row r="34" spans="1:22" ht="36" customHeight="1">
      <c r="A34" s="10">
        <v>2022051031</v>
      </c>
      <c r="B34" s="40" t="s">
        <v>35</v>
      </c>
      <c r="C34" s="16">
        <v>533.29</v>
      </c>
      <c r="D34" s="6" t="s">
        <v>465</v>
      </c>
      <c r="E34" s="7">
        <v>44689</v>
      </c>
      <c r="F34" s="40" t="s">
        <v>112</v>
      </c>
      <c r="G34" s="41" t="s">
        <v>113</v>
      </c>
      <c r="H34" s="8">
        <v>17260752</v>
      </c>
      <c r="I34" s="21" t="s">
        <v>528</v>
      </c>
      <c r="J34" s="40" t="str">
        <f t="shared" si="5"/>
        <v>potraviny</v>
      </c>
      <c r="K34" s="16">
        <f t="shared" si="6"/>
        <v>533.29</v>
      </c>
      <c r="L34" s="103">
        <v>44676</v>
      </c>
      <c r="M34" s="41" t="str">
        <f t="shared" si="7"/>
        <v>Zoltán Jánosdeák - Jánosdeák</v>
      </c>
      <c r="N34" s="41" t="str">
        <f t="shared" si="3"/>
        <v>Vinohradná 101, 049 11 Plešivec</v>
      </c>
      <c r="O34" s="8">
        <f t="shared" si="3"/>
        <v>17260752</v>
      </c>
      <c r="P34" s="9" t="s">
        <v>6</v>
      </c>
      <c r="Q34" s="9" t="s">
        <v>34</v>
      </c>
      <c r="U34" s="34"/>
      <c r="V34" s="34"/>
    </row>
    <row r="35" spans="1:17" ht="36" customHeight="1">
      <c r="A35" s="10">
        <v>2022051032</v>
      </c>
      <c r="B35" s="40" t="s">
        <v>35</v>
      </c>
      <c r="C35" s="16">
        <v>1101.42</v>
      </c>
      <c r="D35" s="57" t="s">
        <v>459</v>
      </c>
      <c r="E35" s="7">
        <v>44693</v>
      </c>
      <c r="F35" s="41" t="s">
        <v>48</v>
      </c>
      <c r="G35" s="41" t="s">
        <v>49</v>
      </c>
      <c r="H35" s="8">
        <v>45952671</v>
      </c>
      <c r="I35" s="21"/>
      <c r="J35" s="40" t="str">
        <f t="shared" si="5"/>
        <v>potraviny</v>
      </c>
      <c r="K35" s="16">
        <f t="shared" si="6"/>
        <v>1101.42</v>
      </c>
      <c r="L35" s="103">
        <v>44690</v>
      </c>
      <c r="M35" s="41" t="str">
        <f t="shared" si="7"/>
        <v>METRO Cash and Carry SR s.r.o.</v>
      </c>
      <c r="N35" s="41" t="str">
        <f t="shared" si="7"/>
        <v>Senecká cesta 1881,900 28  Ivanka pri Dunaji</v>
      </c>
      <c r="O35" s="8">
        <f t="shared" si="7"/>
        <v>45952671</v>
      </c>
      <c r="P35" s="9" t="s">
        <v>32</v>
      </c>
      <c r="Q35" s="9" t="s">
        <v>33</v>
      </c>
    </row>
    <row r="36" spans="1:17" ht="36" customHeight="1">
      <c r="A36" s="10">
        <v>2022051033</v>
      </c>
      <c r="B36" s="40" t="s">
        <v>35</v>
      </c>
      <c r="C36" s="16">
        <v>179.85</v>
      </c>
      <c r="D36" s="57" t="s">
        <v>459</v>
      </c>
      <c r="E36" s="7">
        <v>44693</v>
      </c>
      <c r="F36" s="41" t="s">
        <v>48</v>
      </c>
      <c r="G36" s="41" t="s">
        <v>49</v>
      </c>
      <c r="H36" s="8">
        <v>45952671</v>
      </c>
      <c r="I36" s="21" t="s">
        <v>529</v>
      </c>
      <c r="J36" s="40" t="str">
        <f t="shared" si="5"/>
        <v>potraviny</v>
      </c>
      <c r="K36" s="16">
        <f t="shared" si="6"/>
        <v>179.85</v>
      </c>
      <c r="L36" s="103">
        <v>44691</v>
      </c>
      <c r="M36" s="41" t="str">
        <f t="shared" si="7"/>
        <v>METRO Cash and Carry SR s.r.o.</v>
      </c>
      <c r="N36" s="41" t="str">
        <f t="shared" si="7"/>
        <v>Senecká cesta 1881,900 28  Ivanka pri Dunaji</v>
      </c>
      <c r="O36" s="8">
        <f t="shared" si="7"/>
        <v>45952671</v>
      </c>
      <c r="P36" s="9" t="s">
        <v>6</v>
      </c>
      <c r="Q36" s="9" t="s">
        <v>34</v>
      </c>
    </row>
    <row r="37" spans="1:17" ht="36" customHeight="1">
      <c r="A37" s="10">
        <v>2022051034</v>
      </c>
      <c r="B37" s="40" t="s">
        <v>35</v>
      </c>
      <c r="C37" s="16">
        <v>90.36</v>
      </c>
      <c r="D37" s="57" t="s">
        <v>459</v>
      </c>
      <c r="E37" s="7">
        <v>44693</v>
      </c>
      <c r="F37" s="41" t="s">
        <v>48</v>
      </c>
      <c r="G37" s="41" t="s">
        <v>49</v>
      </c>
      <c r="H37" s="8">
        <v>45952671</v>
      </c>
      <c r="I37" s="21"/>
      <c r="J37" s="40" t="str">
        <f t="shared" si="5"/>
        <v>potraviny</v>
      </c>
      <c r="K37" s="16">
        <f t="shared" si="6"/>
        <v>90.36</v>
      </c>
      <c r="L37" s="103">
        <v>44692</v>
      </c>
      <c r="M37" s="41" t="str">
        <f t="shared" si="7"/>
        <v>METRO Cash and Carry SR s.r.o.</v>
      </c>
      <c r="N37" s="41" t="str">
        <f t="shared" si="7"/>
        <v>Senecká cesta 1881,900 28  Ivanka pri Dunaji</v>
      </c>
      <c r="O37" s="8">
        <f t="shared" si="7"/>
        <v>45952671</v>
      </c>
      <c r="P37" s="9" t="s">
        <v>32</v>
      </c>
      <c r="Q37" s="9" t="s">
        <v>33</v>
      </c>
    </row>
    <row r="38" spans="1:17" ht="36" customHeight="1">
      <c r="A38" s="10">
        <v>2022051035</v>
      </c>
      <c r="B38" s="14" t="s">
        <v>70</v>
      </c>
      <c r="C38" s="16">
        <v>5.65</v>
      </c>
      <c r="D38" s="6"/>
      <c r="E38" s="7">
        <v>44692</v>
      </c>
      <c r="F38" s="12" t="s">
        <v>89</v>
      </c>
      <c r="G38" s="12" t="s">
        <v>93</v>
      </c>
      <c r="H38" s="13">
        <v>31320911</v>
      </c>
      <c r="I38" s="5" t="s">
        <v>471</v>
      </c>
      <c r="J38" s="40" t="str">
        <f t="shared" si="5"/>
        <v>špec. zdrav. materiál</v>
      </c>
      <c r="K38" s="16">
        <f t="shared" si="6"/>
        <v>5.65</v>
      </c>
      <c r="L38" s="7">
        <v>44671</v>
      </c>
      <c r="M38" s="41" t="str">
        <f t="shared" si="7"/>
        <v>Pharma Group, a.s. </v>
      </c>
      <c r="N38" s="41" t="str">
        <f t="shared" si="7"/>
        <v>SNP 150, 908 73 Veľké Leváre</v>
      </c>
      <c r="O38" s="8">
        <f t="shared" si="7"/>
        <v>31320911</v>
      </c>
      <c r="P38" s="9" t="s">
        <v>32</v>
      </c>
      <c r="Q38" s="9" t="s">
        <v>33</v>
      </c>
    </row>
    <row r="39" spans="1:17" ht="36" customHeight="1">
      <c r="A39" s="10">
        <v>2022051036</v>
      </c>
      <c r="B39" s="40" t="s">
        <v>530</v>
      </c>
      <c r="C39" s="16">
        <v>288</v>
      </c>
      <c r="D39" s="6"/>
      <c r="E39" s="7">
        <v>44691</v>
      </c>
      <c r="F39" s="44" t="s">
        <v>531</v>
      </c>
      <c r="G39" s="44" t="s">
        <v>532</v>
      </c>
      <c r="H39" s="13">
        <v>69639485</v>
      </c>
      <c r="I39" s="21" t="s">
        <v>533</v>
      </c>
      <c r="J39" s="40" t="str">
        <f t="shared" si="5"/>
        <v>Bio - P2+P3 roztok</v>
      </c>
      <c r="K39" s="16">
        <f t="shared" si="5"/>
        <v>288</v>
      </c>
      <c r="L39" s="103">
        <v>44691</v>
      </c>
      <c r="M39" s="41" t="str">
        <f t="shared" si="7"/>
        <v>Petr Mrázek</v>
      </c>
      <c r="N39" s="41" t="str">
        <f t="shared" si="7"/>
        <v>Nádrazní 527, 281 44, Zásmuky, ČR</v>
      </c>
      <c r="O39" s="8">
        <f t="shared" si="7"/>
        <v>69639485</v>
      </c>
      <c r="P39" s="9" t="s">
        <v>32</v>
      </c>
      <c r="Q39" s="9" t="s">
        <v>33</v>
      </c>
    </row>
    <row r="40" spans="1:18" ht="36" customHeight="1">
      <c r="A40" s="10">
        <v>2022051037</v>
      </c>
      <c r="B40" s="40" t="s">
        <v>35</v>
      </c>
      <c r="C40" s="16">
        <v>368.18</v>
      </c>
      <c r="D40" s="57" t="s">
        <v>468</v>
      </c>
      <c r="E40" s="7">
        <v>44694</v>
      </c>
      <c r="F40" s="41" t="s">
        <v>114</v>
      </c>
      <c r="G40" s="41" t="s">
        <v>45</v>
      </c>
      <c r="H40" s="8">
        <v>36019208</v>
      </c>
      <c r="I40" s="21"/>
      <c r="J40" s="40" t="str">
        <f>B40</f>
        <v>potraviny</v>
      </c>
      <c r="K40" s="16">
        <f>C40</f>
        <v>368.18</v>
      </c>
      <c r="L40" s="103">
        <v>44683</v>
      </c>
      <c r="M40" s="41" t="str">
        <f t="shared" si="7"/>
        <v>INMEDIA, spol.s.r.o.</v>
      </c>
      <c r="N40" s="41" t="str">
        <f t="shared" si="7"/>
        <v>Námestie SNP 11, 960,01 Zvolen</v>
      </c>
      <c r="O40" s="8">
        <f t="shared" si="7"/>
        <v>36019208</v>
      </c>
      <c r="P40" s="9" t="s">
        <v>32</v>
      </c>
      <c r="Q40" s="9" t="s">
        <v>33</v>
      </c>
      <c r="R40" s="114"/>
    </row>
    <row r="41" spans="1:19" ht="36" customHeight="1">
      <c r="A41" s="10">
        <v>2022051038</v>
      </c>
      <c r="B41" s="40" t="s">
        <v>534</v>
      </c>
      <c r="C41" s="16">
        <v>185</v>
      </c>
      <c r="D41" s="6"/>
      <c r="E41" s="7">
        <v>44693</v>
      </c>
      <c r="F41" s="44" t="s">
        <v>535</v>
      </c>
      <c r="G41" s="44" t="s">
        <v>536</v>
      </c>
      <c r="H41" s="13">
        <v>45580162</v>
      </c>
      <c r="I41" s="21" t="s">
        <v>537</v>
      </c>
      <c r="J41" s="40" t="str">
        <f t="shared" si="5"/>
        <v>ND na kosačku</v>
      </c>
      <c r="K41" s="16">
        <f t="shared" si="5"/>
        <v>185</v>
      </c>
      <c r="L41" s="103">
        <v>44693</v>
      </c>
      <c r="M41" s="41" t="str">
        <f t="shared" si="7"/>
        <v>MOPIS-Sauer s.r.o.</v>
      </c>
      <c r="N41" s="41" t="str">
        <f t="shared" si="7"/>
        <v>Mierová 48/97, 982 01 Tornaľa</v>
      </c>
      <c r="O41" s="8">
        <f t="shared" si="7"/>
        <v>45580162</v>
      </c>
      <c r="P41" s="9" t="s">
        <v>32</v>
      </c>
      <c r="Q41" s="9" t="s">
        <v>33</v>
      </c>
      <c r="R41" s="114"/>
      <c r="S41" s="86"/>
    </row>
    <row r="42" spans="1:18" ht="36" customHeight="1">
      <c r="A42" s="10">
        <v>2022051039</v>
      </c>
      <c r="B42" s="14" t="s">
        <v>35</v>
      </c>
      <c r="C42" s="16">
        <v>156</v>
      </c>
      <c r="D42" s="6"/>
      <c r="E42" s="7">
        <v>44694</v>
      </c>
      <c r="F42" s="5" t="s">
        <v>538</v>
      </c>
      <c r="G42" s="5" t="s">
        <v>539</v>
      </c>
      <c r="H42" s="8">
        <v>33725934</v>
      </c>
      <c r="I42" s="21" t="s">
        <v>540</v>
      </c>
      <c r="J42" s="40" t="str">
        <f t="shared" si="5"/>
        <v>potraviny</v>
      </c>
      <c r="K42" s="16">
        <f t="shared" si="5"/>
        <v>156</v>
      </c>
      <c r="L42" s="103">
        <v>44691</v>
      </c>
      <c r="M42" s="41" t="str">
        <f t="shared" si="7"/>
        <v>SZAJKÓ ZOLTÁN</v>
      </c>
      <c r="N42" s="41" t="str">
        <f t="shared" si="7"/>
        <v>Mierová 30, 982 01 Tornaľa</v>
      </c>
      <c r="O42" s="8">
        <f t="shared" si="7"/>
        <v>33725934</v>
      </c>
      <c r="P42" s="9" t="s">
        <v>6</v>
      </c>
      <c r="Q42" s="9" t="s">
        <v>34</v>
      </c>
      <c r="R42" s="114"/>
    </row>
    <row r="43" spans="1:17" ht="36" customHeight="1">
      <c r="A43" s="10">
        <v>2022051040</v>
      </c>
      <c r="B43" s="40" t="s">
        <v>35</v>
      </c>
      <c r="C43" s="16">
        <v>709.91</v>
      </c>
      <c r="D43" s="6"/>
      <c r="E43" s="7">
        <v>44697</v>
      </c>
      <c r="F43" s="40" t="s">
        <v>51</v>
      </c>
      <c r="G43" s="41" t="s">
        <v>52</v>
      </c>
      <c r="H43" s="32">
        <v>45702942</v>
      </c>
      <c r="I43" s="21" t="s">
        <v>541</v>
      </c>
      <c r="J43" s="40" t="str">
        <f t="shared" si="5"/>
        <v>potraviny</v>
      </c>
      <c r="K43" s="16">
        <f t="shared" si="5"/>
        <v>709.91</v>
      </c>
      <c r="L43" s="103">
        <v>44695</v>
      </c>
      <c r="M43" s="41" t="str">
        <f t="shared" si="7"/>
        <v>EASTFOOD s.r.o.</v>
      </c>
      <c r="N43" s="41" t="str">
        <f t="shared" si="7"/>
        <v>Južná trieda 78, 040 01 Košice</v>
      </c>
      <c r="O43" s="8">
        <f t="shared" si="7"/>
        <v>45702942</v>
      </c>
      <c r="P43" s="9" t="s">
        <v>6</v>
      </c>
      <c r="Q43" s="9" t="s">
        <v>34</v>
      </c>
    </row>
    <row r="44" spans="1:17" ht="36" customHeight="1">
      <c r="A44" s="10">
        <v>2022051041</v>
      </c>
      <c r="B44" s="40" t="s">
        <v>35</v>
      </c>
      <c r="C44" s="16">
        <v>1207.76</v>
      </c>
      <c r="D44" s="6"/>
      <c r="E44" s="7">
        <v>44697</v>
      </c>
      <c r="F44" s="12" t="s">
        <v>233</v>
      </c>
      <c r="G44" s="12" t="s">
        <v>234</v>
      </c>
      <c r="H44" s="13">
        <v>34144579</v>
      </c>
      <c r="I44" s="21" t="s">
        <v>542</v>
      </c>
      <c r="J44" s="40" t="str">
        <f t="shared" si="5"/>
        <v>potraviny</v>
      </c>
      <c r="K44" s="16">
        <f t="shared" si="5"/>
        <v>1207.76</v>
      </c>
      <c r="L44" s="103">
        <v>44695</v>
      </c>
      <c r="M44" s="41" t="str">
        <f t="shared" si="7"/>
        <v>AG FOODS SK s.r.o.</v>
      </c>
      <c r="N44" s="41" t="str">
        <f t="shared" si="7"/>
        <v>Moyzesova 10, 902 01 Pezinok</v>
      </c>
      <c r="O44" s="8">
        <f t="shared" si="7"/>
        <v>34144579</v>
      </c>
      <c r="P44" s="9" t="s">
        <v>6</v>
      </c>
      <c r="Q44" s="9" t="s">
        <v>34</v>
      </c>
    </row>
    <row r="45" spans="1:17" ht="36" customHeight="1">
      <c r="A45" s="10">
        <v>2022051042</v>
      </c>
      <c r="B45" s="40" t="s">
        <v>2</v>
      </c>
      <c r="C45" s="16">
        <v>77.4</v>
      </c>
      <c r="D45" s="10">
        <v>162700</v>
      </c>
      <c r="E45" s="7">
        <v>44696</v>
      </c>
      <c r="F45" s="44" t="s">
        <v>71</v>
      </c>
      <c r="G45" s="44" t="s">
        <v>72</v>
      </c>
      <c r="H45" s="13">
        <v>17335949</v>
      </c>
      <c r="I45" s="21"/>
      <c r="J45" s="40"/>
      <c r="K45" s="16"/>
      <c r="L45" s="103"/>
      <c r="M45" s="41"/>
      <c r="N45" s="41"/>
      <c r="O45" s="8"/>
      <c r="P45" s="9"/>
      <c r="Q45" s="9"/>
    </row>
    <row r="46" spans="1:17" ht="36" customHeight="1">
      <c r="A46" s="10">
        <v>2022051043</v>
      </c>
      <c r="B46" s="40" t="s">
        <v>35</v>
      </c>
      <c r="C46" s="16">
        <v>634.44</v>
      </c>
      <c r="D46" s="6" t="s">
        <v>465</v>
      </c>
      <c r="E46" s="7">
        <v>44696</v>
      </c>
      <c r="F46" s="40" t="s">
        <v>112</v>
      </c>
      <c r="G46" s="41" t="s">
        <v>113</v>
      </c>
      <c r="H46" s="8">
        <v>17260752</v>
      </c>
      <c r="I46" s="21" t="s">
        <v>543</v>
      </c>
      <c r="J46" s="40" t="str">
        <f t="shared" si="5"/>
        <v>potraviny</v>
      </c>
      <c r="K46" s="16">
        <f t="shared" si="5"/>
        <v>634.44</v>
      </c>
      <c r="L46" s="103">
        <v>44693</v>
      </c>
      <c r="M46" s="41" t="str">
        <f t="shared" si="7"/>
        <v>Zoltán Jánosdeák - Jánosdeák</v>
      </c>
      <c r="N46" s="41" t="str">
        <f t="shared" si="7"/>
        <v>Vinohradná 101, 049 11 Plešivec</v>
      </c>
      <c r="O46" s="8">
        <f t="shared" si="7"/>
        <v>17260752</v>
      </c>
      <c r="P46" s="9" t="s">
        <v>6</v>
      </c>
      <c r="Q46" s="9" t="s">
        <v>34</v>
      </c>
    </row>
    <row r="47" spans="1:17" ht="36" customHeight="1">
      <c r="A47" s="10">
        <v>2022051044</v>
      </c>
      <c r="B47" s="40" t="s">
        <v>544</v>
      </c>
      <c r="C47" s="16">
        <v>275</v>
      </c>
      <c r="D47" s="6"/>
      <c r="E47" s="58">
        <v>44694</v>
      </c>
      <c r="F47" s="44" t="s">
        <v>545</v>
      </c>
      <c r="G47" s="44" t="s">
        <v>546</v>
      </c>
      <c r="H47" s="8">
        <v>10755462</v>
      </c>
      <c r="I47" s="21" t="s">
        <v>547</v>
      </c>
      <c r="J47" s="40" t="str">
        <f t="shared" si="5"/>
        <v>oprava kotlov</v>
      </c>
      <c r="K47" s="16">
        <f t="shared" si="5"/>
        <v>275</v>
      </c>
      <c r="L47" s="103">
        <v>44694</v>
      </c>
      <c r="M47" s="41" t="str">
        <f t="shared" si="7"/>
        <v>Juraj Rochfaluši GEKOS</v>
      </c>
      <c r="N47" s="41" t="str">
        <f t="shared" si="7"/>
        <v>Edelényska 18, 048 01 Rožňava</v>
      </c>
      <c r="O47" s="8">
        <f t="shared" si="7"/>
        <v>10755462</v>
      </c>
      <c r="P47" s="9" t="s">
        <v>32</v>
      </c>
      <c r="Q47" s="9" t="s">
        <v>33</v>
      </c>
    </row>
    <row r="48" spans="1:17" ht="36" customHeight="1">
      <c r="A48" s="10">
        <v>2022051045</v>
      </c>
      <c r="B48" s="41" t="s">
        <v>53</v>
      </c>
      <c r="C48" s="16">
        <v>188.96</v>
      </c>
      <c r="D48" s="10">
        <v>5611864285</v>
      </c>
      <c r="E48" s="7">
        <v>44696</v>
      </c>
      <c r="F48" s="44" t="s">
        <v>54</v>
      </c>
      <c r="G48" s="44" t="s">
        <v>55</v>
      </c>
      <c r="H48" s="13">
        <v>31322832</v>
      </c>
      <c r="I48" s="21"/>
      <c r="J48" s="40"/>
      <c r="K48" s="16"/>
      <c r="L48" s="103"/>
      <c r="M48" s="41"/>
      <c r="N48" s="41"/>
      <c r="O48" s="8"/>
      <c r="P48" s="9"/>
      <c r="Q48" s="9"/>
    </row>
    <row r="49" spans="1:23" ht="36" customHeight="1">
      <c r="A49" s="10">
        <v>2022051046</v>
      </c>
      <c r="B49" s="40" t="s">
        <v>35</v>
      </c>
      <c r="C49" s="16">
        <v>1931.61</v>
      </c>
      <c r="D49" s="57" t="s">
        <v>459</v>
      </c>
      <c r="E49" s="7">
        <v>44700</v>
      </c>
      <c r="F49" s="41" t="s">
        <v>48</v>
      </c>
      <c r="G49" s="41" t="s">
        <v>49</v>
      </c>
      <c r="H49" s="8">
        <v>45952671</v>
      </c>
      <c r="I49" s="21"/>
      <c r="J49" s="40" t="str">
        <f aca="true" t="shared" si="8" ref="J49:K54">B49</f>
        <v>potraviny</v>
      </c>
      <c r="K49" s="16">
        <f t="shared" si="8"/>
        <v>1931.61</v>
      </c>
      <c r="L49" s="103">
        <v>44697</v>
      </c>
      <c r="M49" s="41" t="str">
        <f aca="true" t="shared" si="9" ref="M49:O54">F49</f>
        <v>METRO Cash and Carry SR s.r.o.</v>
      </c>
      <c r="N49" s="41" t="str">
        <f t="shared" si="9"/>
        <v>Senecká cesta 1881,900 28  Ivanka pri Dunaji</v>
      </c>
      <c r="O49" s="8">
        <f t="shared" si="9"/>
        <v>45952671</v>
      </c>
      <c r="P49" s="9" t="s">
        <v>32</v>
      </c>
      <c r="Q49" s="9" t="s">
        <v>33</v>
      </c>
      <c r="W49" s="85"/>
    </row>
    <row r="50" spans="1:20" ht="36" customHeight="1">
      <c r="A50" s="10">
        <v>2022051047</v>
      </c>
      <c r="B50" s="40" t="s">
        <v>35</v>
      </c>
      <c r="C50" s="16">
        <v>287.64</v>
      </c>
      <c r="D50" s="57" t="s">
        <v>459</v>
      </c>
      <c r="E50" s="7">
        <v>44700</v>
      </c>
      <c r="F50" s="41" t="s">
        <v>48</v>
      </c>
      <c r="G50" s="41" t="s">
        <v>49</v>
      </c>
      <c r="H50" s="8">
        <v>45952671</v>
      </c>
      <c r="I50" s="21" t="s">
        <v>548</v>
      </c>
      <c r="J50" s="40" t="str">
        <f t="shared" si="8"/>
        <v>potraviny</v>
      </c>
      <c r="K50" s="16">
        <f t="shared" si="8"/>
        <v>287.64</v>
      </c>
      <c r="L50" s="103">
        <v>44698</v>
      </c>
      <c r="M50" s="41" t="str">
        <f t="shared" si="9"/>
        <v>METRO Cash and Carry SR s.r.o.</v>
      </c>
      <c r="N50" s="41" t="str">
        <f t="shared" si="9"/>
        <v>Senecká cesta 1881,900 28  Ivanka pri Dunaji</v>
      </c>
      <c r="O50" s="8">
        <f t="shared" si="9"/>
        <v>45952671</v>
      </c>
      <c r="P50" s="9" t="s">
        <v>6</v>
      </c>
      <c r="Q50" s="9" t="s">
        <v>34</v>
      </c>
      <c r="T50" s="87"/>
    </row>
    <row r="51" spans="1:17" ht="36" customHeight="1">
      <c r="A51" s="10">
        <v>2022051048</v>
      </c>
      <c r="B51" s="40" t="s">
        <v>46</v>
      </c>
      <c r="C51" s="16">
        <v>631.75</v>
      </c>
      <c r="D51" s="56" t="s">
        <v>124</v>
      </c>
      <c r="E51" s="62">
        <v>44693</v>
      </c>
      <c r="F51" s="44" t="s">
        <v>10</v>
      </c>
      <c r="G51" s="44" t="s">
        <v>11</v>
      </c>
      <c r="H51" s="13">
        <v>47925914</v>
      </c>
      <c r="I51" s="21" t="s">
        <v>549</v>
      </c>
      <c r="J51" s="40" t="str">
        <f t="shared" si="8"/>
        <v>lieky</v>
      </c>
      <c r="K51" s="16">
        <f t="shared" si="8"/>
        <v>631.75</v>
      </c>
      <c r="L51" s="62">
        <v>44693</v>
      </c>
      <c r="M51" s="41" t="str">
        <f t="shared" si="9"/>
        <v>ATONA s.r.o.</v>
      </c>
      <c r="N51" s="41" t="str">
        <f t="shared" si="9"/>
        <v>Okružná 30, 048 01 Rožňava</v>
      </c>
      <c r="O51" s="8">
        <f t="shared" si="9"/>
        <v>47925914</v>
      </c>
      <c r="P51" s="9" t="s">
        <v>32</v>
      </c>
      <c r="Q51" s="9" t="s">
        <v>33</v>
      </c>
    </row>
    <row r="52" spans="1:17" ht="36" customHeight="1">
      <c r="A52" s="10">
        <v>2022051049</v>
      </c>
      <c r="B52" s="40" t="s">
        <v>46</v>
      </c>
      <c r="C52" s="16">
        <v>487.67</v>
      </c>
      <c r="D52" s="56" t="s">
        <v>124</v>
      </c>
      <c r="E52" s="62">
        <v>44693</v>
      </c>
      <c r="F52" s="44" t="s">
        <v>10</v>
      </c>
      <c r="G52" s="44" t="s">
        <v>11</v>
      </c>
      <c r="H52" s="13">
        <v>47925914</v>
      </c>
      <c r="I52" s="21" t="s">
        <v>550</v>
      </c>
      <c r="J52" s="40" t="str">
        <f t="shared" si="8"/>
        <v>lieky</v>
      </c>
      <c r="K52" s="16">
        <f t="shared" si="8"/>
        <v>487.67</v>
      </c>
      <c r="L52" s="62">
        <v>44693</v>
      </c>
      <c r="M52" s="41" t="str">
        <f t="shared" si="9"/>
        <v>ATONA s.r.o.</v>
      </c>
      <c r="N52" s="41" t="str">
        <f t="shared" si="9"/>
        <v>Okružná 30, 048 01 Rožňava</v>
      </c>
      <c r="O52" s="8">
        <f t="shared" si="9"/>
        <v>47925914</v>
      </c>
      <c r="P52" s="9" t="s">
        <v>32</v>
      </c>
      <c r="Q52" s="9" t="s">
        <v>33</v>
      </c>
    </row>
    <row r="53" spans="1:17" ht="36" customHeight="1">
      <c r="A53" s="10">
        <v>2022051050</v>
      </c>
      <c r="B53" s="40" t="s">
        <v>46</v>
      </c>
      <c r="C53" s="16">
        <v>1054.81</v>
      </c>
      <c r="D53" s="56" t="s">
        <v>124</v>
      </c>
      <c r="E53" s="62">
        <v>44693</v>
      </c>
      <c r="F53" s="44" t="s">
        <v>10</v>
      </c>
      <c r="G53" s="44" t="s">
        <v>11</v>
      </c>
      <c r="H53" s="13">
        <v>47925914</v>
      </c>
      <c r="I53" s="21" t="s">
        <v>551</v>
      </c>
      <c r="J53" s="40" t="str">
        <f t="shared" si="8"/>
        <v>lieky</v>
      </c>
      <c r="K53" s="16">
        <f t="shared" si="8"/>
        <v>1054.81</v>
      </c>
      <c r="L53" s="62">
        <v>44693</v>
      </c>
      <c r="M53" s="41" t="str">
        <f t="shared" si="9"/>
        <v>ATONA s.r.o.</v>
      </c>
      <c r="N53" s="41" t="str">
        <f t="shared" si="9"/>
        <v>Okružná 30, 048 01 Rožňava</v>
      </c>
      <c r="O53" s="8">
        <f t="shared" si="9"/>
        <v>47925914</v>
      </c>
      <c r="P53" s="9" t="s">
        <v>32</v>
      </c>
      <c r="Q53" s="9" t="s">
        <v>33</v>
      </c>
    </row>
    <row r="54" spans="1:23" ht="36" customHeight="1">
      <c r="A54" s="10">
        <v>2022051051</v>
      </c>
      <c r="B54" s="40" t="s">
        <v>46</v>
      </c>
      <c r="C54" s="16">
        <v>801.2</v>
      </c>
      <c r="D54" s="56" t="s">
        <v>124</v>
      </c>
      <c r="E54" s="62">
        <v>44693</v>
      </c>
      <c r="F54" s="44" t="s">
        <v>10</v>
      </c>
      <c r="G54" s="44" t="s">
        <v>11</v>
      </c>
      <c r="H54" s="13">
        <v>47925914</v>
      </c>
      <c r="I54" s="21" t="s">
        <v>552</v>
      </c>
      <c r="J54" s="40" t="str">
        <f t="shared" si="8"/>
        <v>lieky</v>
      </c>
      <c r="K54" s="16">
        <f t="shared" si="8"/>
        <v>801.2</v>
      </c>
      <c r="L54" s="62">
        <v>44693</v>
      </c>
      <c r="M54" s="41" t="str">
        <f t="shared" si="9"/>
        <v>ATONA s.r.o.</v>
      </c>
      <c r="N54" s="41" t="str">
        <f t="shared" si="9"/>
        <v>Okružná 30, 048 01 Rožňava</v>
      </c>
      <c r="O54" s="8">
        <f t="shared" si="9"/>
        <v>47925914</v>
      </c>
      <c r="P54" s="9" t="s">
        <v>32</v>
      </c>
      <c r="Q54" s="9" t="s">
        <v>33</v>
      </c>
      <c r="T54" s="82"/>
      <c r="U54" s="83"/>
      <c r="W54" s="82"/>
    </row>
    <row r="55" spans="1:23" ht="36" customHeight="1">
      <c r="A55" s="10">
        <v>2022051052</v>
      </c>
      <c r="B55" s="40" t="s">
        <v>35</v>
      </c>
      <c r="C55" s="16">
        <v>444.72</v>
      </c>
      <c r="D55" s="6"/>
      <c r="E55" s="7">
        <v>44700</v>
      </c>
      <c r="F55" s="44" t="s">
        <v>320</v>
      </c>
      <c r="G55" s="44" t="s">
        <v>321</v>
      </c>
      <c r="H55" s="13">
        <v>36208027</v>
      </c>
      <c r="I55" s="21" t="s">
        <v>553</v>
      </c>
      <c r="J55" s="40" t="str">
        <f t="shared" si="5"/>
        <v>potraviny</v>
      </c>
      <c r="K55" s="16">
        <f t="shared" si="5"/>
        <v>444.72</v>
      </c>
      <c r="L55" s="103">
        <v>44687</v>
      </c>
      <c r="M55" s="41" t="str">
        <f t="shared" si="7"/>
        <v>Prvá cateringová spol., s.r.o.</v>
      </c>
      <c r="N55" s="41" t="str">
        <f t="shared" si="7"/>
        <v>Holubyho 12, 040 01 Košice</v>
      </c>
      <c r="O55" s="8">
        <f t="shared" si="7"/>
        <v>36208027</v>
      </c>
      <c r="P55" s="9" t="s">
        <v>6</v>
      </c>
      <c r="Q55" s="9" t="s">
        <v>34</v>
      </c>
      <c r="T55" s="82"/>
      <c r="U55" s="83"/>
      <c r="W55" s="82"/>
    </row>
    <row r="56" spans="1:23" ht="36" customHeight="1">
      <c r="A56" s="10">
        <v>2022051053</v>
      </c>
      <c r="B56" s="40" t="s">
        <v>35</v>
      </c>
      <c r="C56" s="16">
        <v>554.54</v>
      </c>
      <c r="D56" s="6"/>
      <c r="E56" s="7">
        <v>44700</v>
      </c>
      <c r="F56" s="44" t="s">
        <v>320</v>
      </c>
      <c r="G56" s="44" t="s">
        <v>321</v>
      </c>
      <c r="H56" s="13">
        <v>36208027</v>
      </c>
      <c r="I56" s="21" t="s">
        <v>554</v>
      </c>
      <c r="J56" s="40" t="str">
        <f t="shared" si="5"/>
        <v>potraviny</v>
      </c>
      <c r="K56" s="16">
        <f t="shared" si="5"/>
        <v>554.54</v>
      </c>
      <c r="L56" s="103">
        <v>44692</v>
      </c>
      <c r="M56" s="41" t="str">
        <f t="shared" si="7"/>
        <v>Prvá cateringová spol., s.r.o.</v>
      </c>
      <c r="N56" s="41" t="str">
        <f t="shared" si="7"/>
        <v>Holubyho 12, 040 01 Košice</v>
      </c>
      <c r="O56" s="8">
        <f t="shared" si="7"/>
        <v>36208027</v>
      </c>
      <c r="P56" s="9" t="s">
        <v>6</v>
      </c>
      <c r="Q56" s="9" t="s">
        <v>34</v>
      </c>
      <c r="T56" s="82"/>
      <c r="U56" s="83"/>
      <c r="W56" s="82"/>
    </row>
    <row r="57" spans="1:23" ht="36" customHeight="1">
      <c r="A57" s="10">
        <v>2022051054</v>
      </c>
      <c r="B57" s="40" t="s">
        <v>35</v>
      </c>
      <c r="C57" s="16">
        <v>227.45</v>
      </c>
      <c r="D57" s="57" t="s">
        <v>468</v>
      </c>
      <c r="E57" s="7">
        <v>44701</v>
      </c>
      <c r="F57" s="41" t="s">
        <v>114</v>
      </c>
      <c r="G57" s="41" t="s">
        <v>45</v>
      </c>
      <c r="H57" s="8">
        <v>36019208</v>
      </c>
      <c r="I57" s="21"/>
      <c r="J57" s="40" t="str">
        <f t="shared" si="5"/>
        <v>potraviny</v>
      </c>
      <c r="K57" s="16">
        <f t="shared" si="5"/>
        <v>227.45</v>
      </c>
      <c r="L57" s="103">
        <v>44697</v>
      </c>
      <c r="M57" s="41" t="str">
        <f t="shared" si="7"/>
        <v>INMEDIA, spol.s.r.o.</v>
      </c>
      <c r="N57" s="41" t="str">
        <f t="shared" si="7"/>
        <v>Námestie SNP 11, 960,01 Zvolen</v>
      </c>
      <c r="O57" s="8">
        <f t="shared" si="7"/>
        <v>36019208</v>
      </c>
      <c r="P57" s="9" t="s">
        <v>32</v>
      </c>
      <c r="Q57" s="9" t="s">
        <v>33</v>
      </c>
      <c r="T57" s="82"/>
      <c r="U57" s="83"/>
      <c r="V57" s="55"/>
      <c r="W57" s="82"/>
    </row>
    <row r="58" spans="1:23" ht="36" customHeight="1">
      <c r="A58" s="10">
        <v>2022051055</v>
      </c>
      <c r="B58" s="40" t="s">
        <v>35</v>
      </c>
      <c r="C58" s="16">
        <v>483.82</v>
      </c>
      <c r="D58" s="57" t="s">
        <v>468</v>
      </c>
      <c r="E58" s="7">
        <v>44701</v>
      </c>
      <c r="F58" s="41" t="s">
        <v>114</v>
      </c>
      <c r="G58" s="41" t="s">
        <v>45</v>
      </c>
      <c r="H58" s="8">
        <v>36019208</v>
      </c>
      <c r="I58" s="21" t="s">
        <v>555</v>
      </c>
      <c r="J58" s="40" t="str">
        <f t="shared" si="5"/>
        <v>potraviny</v>
      </c>
      <c r="K58" s="16">
        <f t="shared" si="5"/>
        <v>483.82</v>
      </c>
      <c r="L58" s="103">
        <v>44691</v>
      </c>
      <c r="M58" s="41" t="str">
        <f t="shared" si="7"/>
        <v>INMEDIA, spol.s.r.o.</v>
      </c>
      <c r="N58" s="41" t="str">
        <f t="shared" si="7"/>
        <v>Námestie SNP 11, 960,01 Zvolen</v>
      </c>
      <c r="O58" s="8">
        <f t="shared" si="7"/>
        <v>36019208</v>
      </c>
      <c r="P58" s="9" t="s">
        <v>6</v>
      </c>
      <c r="Q58" s="9" t="s">
        <v>34</v>
      </c>
      <c r="T58" s="51"/>
      <c r="U58" s="83"/>
      <c r="V58" s="34"/>
      <c r="W58" s="51"/>
    </row>
    <row r="59" spans="1:18" ht="36" customHeight="1">
      <c r="A59" s="10">
        <v>2022051056</v>
      </c>
      <c r="B59" s="40" t="s">
        <v>35</v>
      </c>
      <c r="C59" s="16">
        <v>263.84</v>
      </c>
      <c r="D59" s="57" t="s">
        <v>468</v>
      </c>
      <c r="E59" s="7">
        <v>44701</v>
      </c>
      <c r="F59" s="41" t="s">
        <v>114</v>
      </c>
      <c r="G59" s="41" t="s">
        <v>45</v>
      </c>
      <c r="H59" s="8">
        <v>36019208</v>
      </c>
      <c r="I59" s="21"/>
      <c r="J59" s="40" t="str">
        <f t="shared" si="5"/>
        <v>potraviny</v>
      </c>
      <c r="K59" s="16">
        <f t="shared" si="5"/>
        <v>263.84</v>
      </c>
      <c r="L59" s="103">
        <v>44697</v>
      </c>
      <c r="M59" s="41" t="str">
        <f t="shared" si="7"/>
        <v>INMEDIA, spol.s.r.o.</v>
      </c>
      <c r="N59" s="41" t="str">
        <f t="shared" si="7"/>
        <v>Námestie SNP 11, 960,01 Zvolen</v>
      </c>
      <c r="O59" s="8">
        <f t="shared" si="7"/>
        <v>36019208</v>
      </c>
      <c r="P59" s="9" t="s">
        <v>32</v>
      </c>
      <c r="Q59" s="9" t="s">
        <v>33</v>
      </c>
      <c r="R59" s="114"/>
    </row>
    <row r="60" spans="1:18" ht="36" customHeight="1">
      <c r="A60" s="10">
        <v>2022051057</v>
      </c>
      <c r="B60" s="40" t="s">
        <v>35</v>
      </c>
      <c r="C60" s="16">
        <v>381.07</v>
      </c>
      <c r="D60" s="57" t="s">
        <v>468</v>
      </c>
      <c r="E60" s="7">
        <v>44701</v>
      </c>
      <c r="F60" s="41" t="s">
        <v>114</v>
      </c>
      <c r="G60" s="41" t="s">
        <v>45</v>
      </c>
      <c r="H60" s="8">
        <v>36019208</v>
      </c>
      <c r="I60" s="21" t="s">
        <v>556</v>
      </c>
      <c r="J60" s="40" t="str">
        <f t="shared" si="5"/>
        <v>potraviny</v>
      </c>
      <c r="K60" s="16">
        <f t="shared" si="5"/>
        <v>381.07</v>
      </c>
      <c r="L60" s="103">
        <v>44700</v>
      </c>
      <c r="M60" s="41" t="str">
        <f t="shared" si="7"/>
        <v>INMEDIA, spol.s.r.o.</v>
      </c>
      <c r="N60" s="41" t="str">
        <f t="shared" si="7"/>
        <v>Námestie SNP 11, 960,01 Zvolen</v>
      </c>
      <c r="O60" s="8">
        <f t="shared" si="7"/>
        <v>36019208</v>
      </c>
      <c r="P60" s="9" t="s">
        <v>6</v>
      </c>
      <c r="Q60" s="9" t="s">
        <v>34</v>
      </c>
      <c r="R60" s="114"/>
    </row>
    <row r="61" spans="1:18" ht="36" customHeight="1">
      <c r="A61" s="10">
        <v>2022051058</v>
      </c>
      <c r="B61" s="40" t="s">
        <v>35</v>
      </c>
      <c r="C61" s="16">
        <v>285.87</v>
      </c>
      <c r="D61" s="57" t="s">
        <v>468</v>
      </c>
      <c r="E61" s="7">
        <v>44701</v>
      </c>
      <c r="F61" s="41" t="s">
        <v>114</v>
      </c>
      <c r="G61" s="41" t="s">
        <v>45</v>
      </c>
      <c r="H61" s="8">
        <v>36019208</v>
      </c>
      <c r="I61" s="21" t="s">
        <v>557</v>
      </c>
      <c r="J61" s="40" t="str">
        <f t="shared" si="5"/>
        <v>potraviny</v>
      </c>
      <c r="K61" s="16">
        <f t="shared" si="5"/>
        <v>285.87</v>
      </c>
      <c r="L61" s="103">
        <v>44700</v>
      </c>
      <c r="M61" s="41" t="str">
        <f t="shared" si="7"/>
        <v>INMEDIA, spol.s.r.o.</v>
      </c>
      <c r="N61" s="41" t="str">
        <f t="shared" si="7"/>
        <v>Námestie SNP 11, 960,01 Zvolen</v>
      </c>
      <c r="O61" s="8">
        <f t="shared" si="7"/>
        <v>36019208</v>
      </c>
      <c r="P61" s="9" t="s">
        <v>6</v>
      </c>
      <c r="Q61" s="9" t="s">
        <v>34</v>
      </c>
      <c r="R61" s="114"/>
    </row>
    <row r="62" spans="1:17" ht="36" customHeight="1">
      <c r="A62" s="10">
        <v>2022051059</v>
      </c>
      <c r="B62" s="40" t="s">
        <v>35</v>
      </c>
      <c r="C62" s="16">
        <v>417.6</v>
      </c>
      <c r="D62" s="104"/>
      <c r="E62" s="7">
        <v>44697</v>
      </c>
      <c r="F62" s="41" t="s">
        <v>287</v>
      </c>
      <c r="G62" s="41" t="s">
        <v>116</v>
      </c>
      <c r="H62" s="8">
        <v>50165402</v>
      </c>
      <c r="I62" s="21" t="s">
        <v>558</v>
      </c>
      <c r="J62" s="40" t="str">
        <f t="shared" si="5"/>
        <v>potraviny</v>
      </c>
      <c r="K62" s="16">
        <f t="shared" si="5"/>
        <v>417.6</v>
      </c>
      <c r="L62" s="103">
        <v>44693</v>
      </c>
      <c r="M62" s="41" t="str">
        <f t="shared" si="7"/>
        <v>Tropico V, s.r.o.</v>
      </c>
      <c r="N62" s="41" t="str">
        <f t="shared" si="7"/>
        <v>Dolný Harmanec 40, 976 03 Dolný Harmanec</v>
      </c>
      <c r="O62" s="8">
        <f t="shared" si="7"/>
        <v>50165402</v>
      </c>
      <c r="P62" s="9" t="s">
        <v>6</v>
      </c>
      <c r="Q62" s="9" t="s">
        <v>34</v>
      </c>
    </row>
    <row r="63" spans="1:17" ht="36" customHeight="1">
      <c r="A63" s="10">
        <v>2022051060</v>
      </c>
      <c r="B63" s="40" t="s">
        <v>35</v>
      </c>
      <c r="C63" s="16">
        <v>433.2</v>
      </c>
      <c r="D63" s="104"/>
      <c r="E63" s="7">
        <v>44697</v>
      </c>
      <c r="F63" s="41" t="s">
        <v>287</v>
      </c>
      <c r="G63" s="41" t="s">
        <v>116</v>
      </c>
      <c r="H63" s="8">
        <v>50165402</v>
      </c>
      <c r="I63" s="21" t="s">
        <v>559</v>
      </c>
      <c r="J63" s="40" t="str">
        <f t="shared" si="5"/>
        <v>potraviny</v>
      </c>
      <c r="K63" s="16">
        <f t="shared" si="5"/>
        <v>433.2</v>
      </c>
      <c r="L63" s="103">
        <v>44693</v>
      </c>
      <c r="M63" s="41" t="str">
        <f t="shared" si="7"/>
        <v>Tropico V, s.r.o.</v>
      </c>
      <c r="N63" s="41" t="str">
        <f t="shared" si="7"/>
        <v>Dolný Harmanec 40, 976 03 Dolný Harmanec</v>
      </c>
      <c r="O63" s="8">
        <f t="shared" si="7"/>
        <v>50165402</v>
      </c>
      <c r="P63" s="9" t="s">
        <v>6</v>
      </c>
      <c r="Q63" s="9" t="s">
        <v>34</v>
      </c>
    </row>
    <row r="64" spans="1:17" ht="36" customHeight="1">
      <c r="A64" s="10">
        <v>2022051061</v>
      </c>
      <c r="B64" s="40" t="s">
        <v>35</v>
      </c>
      <c r="C64" s="16">
        <v>944.11</v>
      </c>
      <c r="D64" s="6"/>
      <c r="E64" s="62">
        <v>44704</v>
      </c>
      <c r="F64" s="40" t="s">
        <v>60</v>
      </c>
      <c r="G64" s="41" t="s">
        <v>61</v>
      </c>
      <c r="H64" s="8">
        <v>44240104</v>
      </c>
      <c r="I64" s="21" t="s">
        <v>560</v>
      </c>
      <c r="J64" s="40" t="str">
        <f t="shared" si="5"/>
        <v>potraviny</v>
      </c>
      <c r="K64" s="16">
        <f t="shared" si="5"/>
        <v>944.11</v>
      </c>
      <c r="L64" s="103">
        <v>44701</v>
      </c>
      <c r="M64" s="41" t="str">
        <f t="shared" si="7"/>
        <v>BOHUŠ ŠESTÁK s.r.o.</v>
      </c>
      <c r="N64" s="41" t="str">
        <f t="shared" si="7"/>
        <v>Vodárenská 343/2, 924 01 Galanta</v>
      </c>
      <c r="O64" s="8">
        <f t="shared" si="7"/>
        <v>44240104</v>
      </c>
      <c r="P64" s="9" t="s">
        <v>6</v>
      </c>
      <c r="Q64" s="9" t="s">
        <v>34</v>
      </c>
    </row>
    <row r="65" spans="1:17" ht="36" customHeight="1">
      <c r="A65" s="10">
        <v>2022051062</v>
      </c>
      <c r="B65" s="40" t="s">
        <v>35</v>
      </c>
      <c r="C65" s="16">
        <v>649.22</v>
      </c>
      <c r="D65" s="6"/>
      <c r="E65" s="62">
        <v>44704</v>
      </c>
      <c r="F65" s="40" t="s">
        <v>60</v>
      </c>
      <c r="G65" s="41" t="s">
        <v>61</v>
      </c>
      <c r="H65" s="8">
        <v>44240104</v>
      </c>
      <c r="I65" s="21" t="s">
        <v>561</v>
      </c>
      <c r="J65" s="40" t="str">
        <f t="shared" si="5"/>
        <v>potraviny</v>
      </c>
      <c r="K65" s="16">
        <f t="shared" si="5"/>
        <v>649.22</v>
      </c>
      <c r="L65" s="103">
        <v>44700</v>
      </c>
      <c r="M65" s="41" t="str">
        <f t="shared" si="7"/>
        <v>BOHUŠ ŠESTÁK s.r.o.</v>
      </c>
      <c r="N65" s="41" t="str">
        <f t="shared" si="7"/>
        <v>Vodárenská 343/2, 924 01 Galanta</v>
      </c>
      <c r="O65" s="8">
        <f t="shared" si="7"/>
        <v>44240104</v>
      </c>
      <c r="P65" s="9" t="s">
        <v>6</v>
      </c>
      <c r="Q65" s="9" t="s">
        <v>34</v>
      </c>
    </row>
    <row r="66" spans="1:18" ht="36" customHeight="1">
      <c r="A66" s="10">
        <v>2022051063</v>
      </c>
      <c r="B66" s="40" t="s">
        <v>35</v>
      </c>
      <c r="C66" s="16">
        <v>323.82</v>
      </c>
      <c r="D66" s="6"/>
      <c r="E66" s="62">
        <v>44704</v>
      </c>
      <c r="F66" s="40" t="s">
        <v>60</v>
      </c>
      <c r="G66" s="41" t="s">
        <v>61</v>
      </c>
      <c r="H66" s="8">
        <v>44240104</v>
      </c>
      <c r="I66" s="21" t="s">
        <v>562</v>
      </c>
      <c r="J66" s="40" t="str">
        <f t="shared" si="5"/>
        <v>potraviny</v>
      </c>
      <c r="K66" s="16">
        <f t="shared" si="5"/>
        <v>323.82</v>
      </c>
      <c r="L66" s="103">
        <v>44700</v>
      </c>
      <c r="M66" s="41" t="str">
        <f t="shared" si="7"/>
        <v>BOHUŠ ŠESTÁK s.r.o.</v>
      </c>
      <c r="N66" s="41" t="str">
        <f t="shared" si="7"/>
        <v>Vodárenská 343/2, 924 01 Galanta</v>
      </c>
      <c r="O66" s="8">
        <f t="shared" si="7"/>
        <v>44240104</v>
      </c>
      <c r="P66" s="9" t="s">
        <v>6</v>
      </c>
      <c r="Q66" s="9" t="s">
        <v>34</v>
      </c>
      <c r="R66" s="114"/>
    </row>
    <row r="67" spans="1:17" ht="36" customHeight="1">
      <c r="A67" s="10">
        <v>2022051064</v>
      </c>
      <c r="B67" s="40" t="s">
        <v>111</v>
      </c>
      <c r="C67" s="16">
        <v>15.9</v>
      </c>
      <c r="D67" s="24">
        <v>30882084</v>
      </c>
      <c r="E67" s="7">
        <v>44704</v>
      </c>
      <c r="F67" s="44" t="s">
        <v>109</v>
      </c>
      <c r="G67" s="44" t="s">
        <v>110</v>
      </c>
      <c r="H67" s="13">
        <v>35701722</v>
      </c>
      <c r="I67" s="21"/>
      <c r="J67" s="40"/>
      <c r="K67" s="16"/>
      <c r="L67" s="103"/>
      <c r="M67" s="41"/>
      <c r="N67" s="41"/>
      <c r="O67" s="8"/>
      <c r="P67" s="9"/>
      <c r="Q67" s="9"/>
    </row>
    <row r="68" spans="1:18" ht="36" customHeight="1">
      <c r="A68" s="10">
        <v>2022051065</v>
      </c>
      <c r="B68" s="40" t="s">
        <v>35</v>
      </c>
      <c r="C68" s="16">
        <v>411.66</v>
      </c>
      <c r="D68" s="57" t="s">
        <v>459</v>
      </c>
      <c r="E68" s="7">
        <v>44705</v>
      </c>
      <c r="F68" s="41" t="s">
        <v>48</v>
      </c>
      <c r="G68" s="41" t="s">
        <v>49</v>
      </c>
      <c r="H68" s="8">
        <v>45952671</v>
      </c>
      <c r="I68" s="21"/>
      <c r="J68" s="40" t="str">
        <f>B68</f>
        <v>potraviny</v>
      </c>
      <c r="K68" s="16">
        <f>C68</f>
        <v>411.66</v>
      </c>
      <c r="L68" s="103">
        <v>44704</v>
      </c>
      <c r="M68" s="41" t="str">
        <f>F68</f>
        <v>METRO Cash and Carry SR s.r.o.</v>
      </c>
      <c r="N68" s="41" t="str">
        <f>G68</f>
        <v>Senecká cesta 1881,900 28  Ivanka pri Dunaji</v>
      </c>
      <c r="O68" s="8">
        <f>H68</f>
        <v>45952671</v>
      </c>
      <c r="P68" s="9" t="s">
        <v>32</v>
      </c>
      <c r="Q68" s="9" t="s">
        <v>33</v>
      </c>
      <c r="R68" s="114"/>
    </row>
    <row r="69" spans="1:18" ht="36" customHeight="1">
      <c r="A69" s="10">
        <v>2022051066</v>
      </c>
      <c r="B69" s="20" t="s">
        <v>35</v>
      </c>
      <c r="C69" s="16">
        <v>282.36</v>
      </c>
      <c r="D69" s="6"/>
      <c r="E69" s="7">
        <v>44705</v>
      </c>
      <c r="F69" s="12" t="s">
        <v>105</v>
      </c>
      <c r="G69" s="12" t="s">
        <v>101</v>
      </c>
      <c r="H69" s="13">
        <v>34152199</v>
      </c>
      <c r="I69" s="21" t="s">
        <v>563</v>
      </c>
      <c r="J69" s="40" t="str">
        <f t="shared" si="5"/>
        <v>potraviny</v>
      </c>
      <c r="K69" s="16">
        <f t="shared" si="5"/>
        <v>282.36</v>
      </c>
      <c r="L69" s="103">
        <v>44701</v>
      </c>
      <c r="M69" s="41" t="str">
        <f t="shared" si="7"/>
        <v>Bidfood Slovakia, s.r.o</v>
      </c>
      <c r="N69" s="41" t="str">
        <f t="shared" si="7"/>
        <v>Piešťanská 2321/71,  915 01 Nové Mesto nad Váhom</v>
      </c>
      <c r="O69" s="8">
        <f t="shared" si="7"/>
        <v>34152199</v>
      </c>
      <c r="P69" s="9" t="s">
        <v>6</v>
      </c>
      <c r="Q69" s="9" t="s">
        <v>34</v>
      </c>
      <c r="R69" s="114"/>
    </row>
    <row r="70" spans="1:18" ht="36" customHeight="1">
      <c r="A70" s="10">
        <v>2022051067</v>
      </c>
      <c r="B70" s="40" t="s">
        <v>88</v>
      </c>
      <c r="C70" s="16">
        <v>72.82</v>
      </c>
      <c r="D70" s="6" t="s">
        <v>56</v>
      </c>
      <c r="E70" s="7">
        <v>44698</v>
      </c>
      <c r="F70" s="40" t="s">
        <v>57</v>
      </c>
      <c r="G70" s="41" t="s">
        <v>58</v>
      </c>
      <c r="H70" s="8">
        <v>31692656</v>
      </c>
      <c r="I70" s="21"/>
      <c r="J70" s="40"/>
      <c r="K70" s="16"/>
      <c r="L70" s="103"/>
      <c r="M70" s="41"/>
      <c r="N70" s="41"/>
      <c r="O70" s="8"/>
      <c r="P70" s="9"/>
      <c r="Q70" s="9"/>
      <c r="R70" s="114"/>
    </row>
    <row r="71" spans="1:18" ht="36" customHeight="1">
      <c r="A71" s="10">
        <v>2022051068</v>
      </c>
      <c r="B71" s="40" t="s">
        <v>35</v>
      </c>
      <c r="C71" s="16">
        <v>626.33</v>
      </c>
      <c r="D71" s="6" t="s">
        <v>465</v>
      </c>
      <c r="E71" s="7">
        <v>44703</v>
      </c>
      <c r="F71" s="40" t="s">
        <v>112</v>
      </c>
      <c r="G71" s="41" t="s">
        <v>113</v>
      </c>
      <c r="H71" s="8">
        <v>17260752</v>
      </c>
      <c r="I71" s="21" t="s">
        <v>564</v>
      </c>
      <c r="J71" s="40" t="str">
        <f aca="true" t="shared" si="10" ref="J71:K106">B71</f>
        <v>potraviny</v>
      </c>
      <c r="K71" s="16">
        <f t="shared" si="10"/>
        <v>626.33</v>
      </c>
      <c r="L71" s="103">
        <v>44701</v>
      </c>
      <c r="M71" s="41" t="str">
        <f aca="true" t="shared" si="11" ref="M71:O106">F71</f>
        <v>Zoltán Jánosdeák - Jánosdeák</v>
      </c>
      <c r="N71" s="41" t="str">
        <f t="shared" si="11"/>
        <v>Vinohradná 101, 049 11 Plešivec</v>
      </c>
      <c r="O71" s="8">
        <f t="shared" si="11"/>
        <v>17260752</v>
      </c>
      <c r="P71" s="9" t="s">
        <v>6</v>
      </c>
      <c r="Q71" s="9" t="s">
        <v>34</v>
      </c>
      <c r="R71" s="114"/>
    </row>
    <row r="72" spans="1:18" ht="36" customHeight="1">
      <c r="A72" s="10">
        <v>2022051069</v>
      </c>
      <c r="B72" s="14" t="s">
        <v>35</v>
      </c>
      <c r="C72" s="16">
        <v>50</v>
      </c>
      <c r="D72" s="6"/>
      <c r="E72" s="7">
        <v>44706</v>
      </c>
      <c r="F72" s="5" t="s">
        <v>565</v>
      </c>
      <c r="G72" s="5" t="s">
        <v>566</v>
      </c>
      <c r="H72" s="8">
        <v>33010005</v>
      </c>
      <c r="I72" s="21" t="s">
        <v>567</v>
      </c>
      <c r="J72" s="40" t="str">
        <f t="shared" si="10"/>
        <v>potraviny</v>
      </c>
      <c r="K72" s="16">
        <f t="shared" si="10"/>
        <v>50</v>
      </c>
      <c r="L72" s="103">
        <v>44704</v>
      </c>
      <c r="M72" s="41" t="str">
        <f t="shared" si="11"/>
        <v>Ing. Gejza DEMETER</v>
      </c>
      <c r="N72" s="41" t="str">
        <f t="shared" si="11"/>
        <v>Kunova Teplica 198, 049 33 Kunova Teplica</v>
      </c>
      <c r="O72" s="8">
        <f t="shared" si="11"/>
        <v>33010005</v>
      </c>
      <c r="P72" s="9" t="s">
        <v>6</v>
      </c>
      <c r="Q72" s="9" t="s">
        <v>34</v>
      </c>
      <c r="R72" s="114"/>
    </row>
    <row r="73" spans="1:18" ht="36" customHeight="1">
      <c r="A73" s="10">
        <v>2022051070</v>
      </c>
      <c r="B73" s="105" t="s">
        <v>481</v>
      </c>
      <c r="C73" s="106">
        <v>180</v>
      </c>
      <c r="D73" s="107"/>
      <c r="E73" s="108">
        <v>44706</v>
      </c>
      <c r="F73" s="105" t="s">
        <v>482</v>
      </c>
      <c r="G73" s="105" t="s">
        <v>483</v>
      </c>
      <c r="H73" s="109">
        <v>50787047</v>
      </c>
      <c r="I73" s="21" t="s">
        <v>484</v>
      </c>
      <c r="J73" s="40" t="str">
        <f t="shared" si="10"/>
        <v>oprava + revízia pohonu brány - záloha</v>
      </c>
      <c r="K73" s="16">
        <f t="shared" si="10"/>
        <v>180</v>
      </c>
      <c r="L73" s="103">
        <v>44676</v>
      </c>
      <c r="M73" s="41" t="str">
        <f t="shared" si="11"/>
        <v>Hörmann, Ing. Peter Štepien - strp&amp; step</v>
      </c>
      <c r="N73" s="41" t="str">
        <f t="shared" si="11"/>
        <v>Paričovská 1366/59, 075 01 Trebišov</v>
      </c>
      <c r="O73" s="8">
        <f t="shared" si="11"/>
        <v>50787047</v>
      </c>
      <c r="P73" s="9" t="s">
        <v>32</v>
      </c>
      <c r="Q73" s="9" t="s">
        <v>33</v>
      </c>
      <c r="R73" s="114"/>
    </row>
    <row r="74" spans="1:18" ht="36" customHeight="1">
      <c r="A74" s="10">
        <v>2022051071</v>
      </c>
      <c r="B74" s="40" t="s">
        <v>46</v>
      </c>
      <c r="C74" s="16">
        <v>595.06</v>
      </c>
      <c r="D74" s="56" t="s">
        <v>124</v>
      </c>
      <c r="E74" s="62">
        <v>44704</v>
      </c>
      <c r="F74" s="44" t="s">
        <v>10</v>
      </c>
      <c r="G74" s="44" t="s">
        <v>11</v>
      </c>
      <c r="H74" s="13">
        <v>47925914</v>
      </c>
      <c r="I74" s="21" t="s">
        <v>568</v>
      </c>
      <c r="J74" s="40" t="str">
        <f t="shared" si="10"/>
        <v>lieky</v>
      </c>
      <c r="K74" s="16">
        <f t="shared" si="10"/>
        <v>595.06</v>
      </c>
      <c r="L74" s="62">
        <v>44700</v>
      </c>
      <c r="M74" s="41" t="str">
        <f t="shared" si="11"/>
        <v>ATONA s.r.o.</v>
      </c>
      <c r="N74" s="41" t="str">
        <f t="shared" si="11"/>
        <v>Okružná 30, 048 01 Rožňava</v>
      </c>
      <c r="O74" s="8">
        <f t="shared" si="11"/>
        <v>47925914</v>
      </c>
      <c r="P74" s="9" t="s">
        <v>32</v>
      </c>
      <c r="Q74" s="9" t="s">
        <v>33</v>
      </c>
      <c r="R74" s="114"/>
    </row>
    <row r="75" spans="1:18" ht="36" customHeight="1">
      <c r="A75" s="10">
        <v>2022051072</v>
      </c>
      <c r="B75" s="40" t="s">
        <v>46</v>
      </c>
      <c r="C75" s="16">
        <v>588.91</v>
      </c>
      <c r="D75" s="56" t="s">
        <v>124</v>
      </c>
      <c r="E75" s="62">
        <v>44704</v>
      </c>
      <c r="F75" s="44" t="s">
        <v>10</v>
      </c>
      <c r="G75" s="44" t="s">
        <v>11</v>
      </c>
      <c r="H75" s="13">
        <v>47925914</v>
      </c>
      <c r="I75" s="21" t="s">
        <v>569</v>
      </c>
      <c r="J75" s="40" t="str">
        <f t="shared" si="10"/>
        <v>lieky</v>
      </c>
      <c r="K75" s="16">
        <f t="shared" si="10"/>
        <v>588.91</v>
      </c>
      <c r="L75" s="62">
        <v>44700</v>
      </c>
      <c r="M75" s="41" t="str">
        <f t="shared" si="11"/>
        <v>ATONA s.r.o.</v>
      </c>
      <c r="N75" s="41" t="str">
        <f t="shared" si="11"/>
        <v>Okružná 30, 048 01 Rožňava</v>
      </c>
      <c r="O75" s="8">
        <f t="shared" si="11"/>
        <v>47925914</v>
      </c>
      <c r="P75" s="9" t="s">
        <v>32</v>
      </c>
      <c r="Q75" s="9" t="s">
        <v>33</v>
      </c>
      <c r="R75" s="114"/>
    </row>
    <row r="76" spans="1:18" ht="36" customHeight="1">
      <c r="A76" s="10">
        <v>2022051073</v>
      </c>
      <c r="B76" s="40" t="s">
        <v>46</v>
      </c>
      <c r="C76" s="16">
        <v>935.38</v>
      </c>
      <c r="D76" s="56" t="s">
        <v>124</v>
      </c>
      <c r="E76" s="62">
        <v>44704</v>
      </c>
      <c r="F76" s="44" t="s">
        <v>10</v>
      </c>
      <c r="G76" s="44" t="s">
        <v>11</v>
      </c>
      <c r="H76" s="13">
        <v>47925914</v>
      </c>
      <c r="I76" s="21" t="s">
        <v>570</v>
      </c>
      <c r="J76" s="40" t="str">
        <f t="shared" si="10"/>
        <v>lieky</v>
      </c>
      <c r="K76" s="16">
        <f t="shared" si="10"/>
        <v>935.38</v>
      </c>
      <c r="L76" s="62">
        <v>44700</v>
      </c>
      <c r="M76" s="41" t="str">
        <f t="shared" si="11"/>
        <v>ATONA s.r.o.</v>
      </c>
      <c r="N76" s="41" t="str">
        <f t="shared" si="11"/>
        <v>Okružná 30, 048 01 Rožňava</v>
      </c>
      <c r="O76" s="8">
        <f t="shared" si="11"/>
        <v>47925914</v>
      </c>
      <c r="P76" s="9" t="s">
        <v>32</v>
      </c>
      <c r="Q76" s="9" t="s">
        <v>33</v>
      </c>
      <c r="R76" s="114"/>
    </row>
    <row r="77" spans="1:18" ht="36" customHeight="1">
      <c r="A77" s="10">
        <v>2022051074</v>
      </c>
      <c r="B77" s="40" t="s">
        <v>46</v>
      </c>
      <c r="C77" s="16">
        <v>1545.05</v>
      </c>
      <c r="D77" s="56" t="s">
        <v>124</v>
      </c>
      <c r="E77" s="62">
        <v>44704</v>
      </c>
      <c r="F77" s="44" t="s">
        <v>10</v>
      </c>
      <c r="G77" s="44" t="s">
        <v>11</v>
      </c>
      <c r="H77" s="13">
        <v>47925914</v>
      </c>
      <c r="I77" s="21" t="s">
        <v>571</v>
      </c>
      <c r="J77" s="40" t="str">
        <f t="shared" si="10"/>
        <v>lieky</v>
      </c>
      <c r="K77" s="16">
        <f t="shared" si="10"/>
        <v>1545.05</v>
      </c>
      <c r="L77" s="62">
        <v>44700</v>
      </c>
      <c r="M77" s="41" t="str">
        <f t="shared" si="11"/>
        <v>ATONA s.r.o.</v>
      </c>
      <c r="N77" s="41" t="str">
        <f t="shared" si="11"/>
        <v>Okružná 30, 048 01 Rožňava</v>
      </c>
      <c r="O77" s="8">
        <f t="shared" si="11"/>
        <v>47925914</v>
      </c>
      <c r="P77" s="9" t="s">
        <v>32</v>
      </c>
      <c r="Q77" s="9" t="s">
        <v>33</v>
      </c>
      <c r="R77" s="114"/>
    </row>
    <row r="78" spans="1:17" ht="36" customHeight="1">
      <c r="A78" s="10">
        <v>2022051075</v>
      </c>
      <c r="B78" s="40" t="s">
        <v>59</v>
      </c>
      <c r="C78" s="16">
        <v>247.99</v>
      </c>
      <c r="D78" s="6"/>
      <c r="E78" s="7">
        <v>44700</v>
      </c>
      <c r="F78" s="40" t="s">
        <v>47</v>
      </c>
      <c r="G78" s="41" t="s">
        <v>99</v>
      </c>
      <c r="H78" s="33">
        <v>17081173</v>
      </c>
      <c r="I78" s="21" t="s">
        <v>572</v>
      </c>
      <c r="J78" s="40" t="str">
        <f t="shared" si="10"/>
        <v>tonery</v>
      </c>
      <c r="K78" s="16">
        <f t="shared" si="10"/>
        <v>247.99</v>
      </c>
      <c r="L78" s="103">
        <v>44698</v>
      </c>
      <c r="M78" s="41" t="str">
        <f t="shared" si="11"/>
        <v>CompAct-spoločnosť s ručením obmedzeným Rožňava</v>
      </c>
      <c r="N78" s="41" t="str">
        <f t="shared" si="11"/>
        <v>Šafárikova 17, 048 01 Rožňava</v>
      </c>
      <c r="O78" s="8">
        <f t="shared" si="11"/>
        <v>17081173</v>
      </c>
      <c r="P78" s="9" t="s">
        <v>32</v>
      </c>
      <c r="Q78" s="9" t="s">
        <v>33</v>
      </c>
    </row>
    <row r="79" spans="1:17" ht="36" customHeight="1">
      <c r="A79" s="10">
        <v>2022051076</v>
      </c>
      <c r="B79" s="40" t="s">
        <v>35</v>
      </c>
      <c r="C79" s="16">
        <v>1023.35</v>
      </c>
      <c r="D79" s="57" t="s">
        <v>459</v>
      </c>
      <c r="E79" s="7">
        <v>44707</v>
      </c>
      <c r="F79" s="41" t="s">
        <v>48</v>
      </c>
      <c r="G79" s="41" t="s">
        <v>49</v>
      </c>
      <c r="H79" s="8">
        <v>45952671</v>
      </c>
      <c r="I79" s="21"/>
      <c r="J79" s="40" t="str">
        <f t="shared" si="10"/>
        <v>potraviny</v>
      </c>
      <c r="K79" s="16">
        <f t="shared" si="10"/>
        <v>1023.35</v>
      </c>
      <c r="L79" s="103">
        <v>44704</v>
      </c>
      <c r="M79" s="41" t="str">
        <f t="shared" si="11"/>
        <v>METRO Cash and Carry SR s.r.o.</v>
      </c>
      <c r="N79" s="41" t="str">
        <f t="shared" si="11"/>
        <v>Senecká cesta 1881,900 28  Ivanka pri Dunaji</v>
      </c>
      <c r="O79" s="8">
        <f t="shared" si="11"/>
        <v>45952671</v>
      </c>
      <c r="P79" s="9" t="s">
        <v>32</v>
      </c>
      <c r="Q79" s="9" t="s">
        <v>33</v>
      </c>
    </row>
    <row r="80" spans="1:17" ht="36" customHeight="1">
      <c r="A80" s="10">
        <v>2022051077</v>
      </c>
      <c r="B80" s="40" t="s">
        <v>35</v>
      </c>
      <c r="C80" s="16">
        <v>37.62</v>
      </c>
      <c r="D80" s="57" t="s">
        <v>459</v>
      </c>
      <c r="E80" s="7">
        <v>44707</v>
      </c>
      <c r="F80" s="41" t="s">
        <v>48</v>
      </c>
      <c r="G80" s="41" t="s">
        <v>49</v>
      </c>
      <c r="H80" s="8">
        <v>45952671</v>
      </c>
      <c r="I80" s="21"/>
      <c r="J80" s="40" t="str">
        <f t="shared" si="10"/>
        <v>potraviny</v>
      </c>
      <c r="K80" s="16">
        <f t="shared" si="10"/>
        <v>37.62</v>
      </c>
      <c r="L80" s="103">
        <v>44706</v>
      </c>
      <c r="M80" s="41" t="str">
        <f t="shared" si="11"/>
        <v>METRO Cash and Carry SR s.r.o.</v>
      </c>
      <c r="N80" s="41" t="str">
        <f t="shared" si="11"/>
        <v>Senecká cesta 1881,900 28  Ivanka pri Dunaji</v>
      </c>
      <c r="O80" s="8">
        <f t="shared" si="11"/>
        <v>45952671</v>
      </c>
      <c r="P80" s="9" t="s">
        <v>32</v>
      </c>
      <c r="Q80" s="9" t="s">
        <v>33</v>
      </c>
    </row>
    <row r="81" spans="1:17" ht="36" customHeight="1">
      <c r="A81" s="10">
        <v>2022051078</v>
      </c>
      <c r="B81" s="40" t="s">
        <v>35</v>
      </c>
      <c r="C81" s="16">
        <v>423.36</v>
      </c>
      <c r="D81" s="57" t="s">
        <v>468</v>
      </c>
      <c r="E81" s="7">
        <v>44701</v>
      </c>
      <c r="F81" s="41" t="s">
        <v>114</v>
      </c>
      <c r="G81" s="41" t="s">
        <v>45</v>
      </c>
      <c r="H81" s="8">
        <v>36019208</v>
      </c>
      <c r="I81" s="21" t="s">
        <v>573</v>
      </c>
      <c r="J81" s="40" t="str">
        <f t="shared" si="10"/>
        <v>potraviny</v>
      </c>
      <c r="K81" s="16">
        <f t="shared" si="10"/>
        <v>423.36</v>
      </c>
      <c r="L81" s="103">
        <v>44697</v>
      </c>
      <c r="M81" s="41" t="str">
        <f t="shared" si="11"/>
        <v>INMEDIA, spol.s.r.o.</v>
      </c>
      <c r="N81" s="41" t="str">
        <f t="shared" si="11"/>
        <v>Námestie SNP 11, 960,01 Zvolen</v>
      </c>
      <c r="O81" s="8">
        <f t="shared" si="11"/>
        <v>36019208</v>
      </c>
      <c r="P81" s="9" t="s">
        <v>6</v>
      </c>
      <c r="Q81" s="9" t="s">
        <v>34</v>
      </c>
    </row>
    <row r="82" spans="1:17" ht="36" customHeight="1">
      <c r="A82" s="10">
        <v>2022051079</v>
      </c>
      <c r="B82" s="40" t="s">
        <v>35</v>
      </c>
      <c r="C82" s="16">
        <v>418.02</v>
      </c>
      <c r="D82" s="57" t="s">
        <v>468</v>
      </c>
      <c r="E82" s="7">
        <v>44708</v>
      </c>
      <c r="F82" s="41" t="s">
        <v>114</v>
      </c>
      <c r="G82" s="41" t="s">
        <v>45</v>
      </c>
      <c r="H82" s="8">
        <v>36019208</v>
      </c>
      <c r="I82" s="21"/>
      <c r="J82" s="40" t="str">
        <f t="shared" si="10"/>
        <v>potraviny</v>
      </c>
      <c r="K82" s="16">
        <f t="shared" si="10"/>
        <v>418.02</v>
      </c>
      <c r="L82" s="103">
        <v>44705</v>
      </c>
      <c r="M82" s="41" t="str">
        <f t="shared" si="11"/>
        <v>INMEDIA, spol.s.r.o.</v>
      </c>
      <c r="N82" s="41" t="str">
        <f t="shared" si="11"/>
        <v>Námestie SNP 11, 960,01 Zvolen</v>
      </c>
      <c r="O82" s="8">
        <f t="shared" si="11"/>
        <v>36019208</v>
      </c>
      <c r="P82" s="9" t="s">
        <v>32</v>
      </c>
      <c r="Q82" s="9" t="s">
        <v>33</v>
      </c>
    </row>
    <row r="83" spans="1:17" ht="36" customHeight="1">
      <c r="A83" s="10">
        <v>2022051080</v>
      </c>
      <c r="B83" s="40" t="s">
        <v>37</v>
      </c>
      <c r="C83" s="16">
        <v>523.04</v>
      </c>
      <c r="D83" s="19">
        <v>11899846</v>
      </c>
      <c r="E83" s="7">
        <v>44678</v>
      </c>
      <c r="F83" s="40" t="s">
        <v>42</v>
      </c>
      <c r="G83" s="41" t="s">
        <v>69</v>
      </c>
      <c r="H83" s="32">
        <v>35697270</v>
      </c>
      <c r="I83" s="21"/>
      <c r="J83" s="40"/>
      <c r="K83" s="16"/>
      <c r="L83" s="103"/>
      <c r="M83" s="41"/>
      <c r="N83" s="41"/>
      <c r="O83" s="8"/>
      <c r="P83" s="9"/>
      <c r="Q83" s="9"/>
    </row>
    <row r="84" spans="1:17" ht="36" customHeight="1">
      <c r="A84" s="10">
        <v>2022051081</v>
      </c>
      <c r="B84" s="40" t="s">
        <v>574</v>
      </c>
      <c r="C84" s="16">
        <v>33</v>
      </c>
      <c r="D84" s="57"/>
      <c r="E84" s="7">
        <v>44701</v>
      </c>
      <c r="F84" s="41" t="s">
        <v>575</v>
      </c>
      <c r="G84" s="41" t="s">
        <v>576</v>
      </c>
      <c r="H84" s="8">
        <v>47353201</v>
      </c>
      <c r="I84" s="21"/>
      <c r="J84" s="40" t="str">
        <f t="shared" si="10"/>
        <v>duše a plášt na invalidný vozík</v>
      </c>
      <c r="K84" s="16">
        <f t="shared" si="10"/>
        <v>33</v>
      </c>
      <c r="L84" s="103">
        <v>44711</v>
      </c>
      <c r="M84" s="41" t="str">
        <f t="shared" si="11"/>
        <v>ERAJJ s.r.o.</v>
      </c>
      <c r="N84" s="41" t="str">
        <f t="shared" si="11"/>
        <v>Domky 69/17, 900 28 Zálesie</v>
      </c>
      <c r="O84" s="8">
        <f t="shared" si="11"/>
        <v>47353201</v>
      </c>
      <c r="P84" s="9" t="s">
        <v>32</v>
      </c>
      <c r="Q84" s="9" t="s">
        <v>33</v>
      </c>
    </row>
    <row r="85" spans="1:17" ht="36" customHeight="1">
      <c r="A85" s="10">
        <v>2022051082</v>
      </c>
      <c r="B85" s="40" t="s">
        <v>577</v>
      </c>
      <c r="C85" s="16">
        <v>257.66</v>
      </c>
      <c r="D85" s="10"/>
      <c r="E85" s="7">
        <v>44693</v>
      </c>
      <c r="F85" s="44" t="s">
        <v>499</v>
      </c>
      <c r="G85" s="44" t="s">
        <v>500</v>
      </c>
      <c r="H85" s="13">
        <v>31694454</v>
      </c>
      <c r="I85" s="21" t="s">
        <v>578</v>
      </c>
      <c r="J85" s="40" t="str">
        <f t="shared" si="10"/>
        <v>postreky</v>
      </c>
      <c r="K85" s="16">
        <f t="shared" si="10"/>
        <v>257.66</v>
      </c>
      <c r="L85" s="103">
        <v>44693</v>
      </c>
      <c r="M85" s="41" t="str">
        <f t="shared" si="11"/>
        <v>QUATTRO trade s.r.o.</v>
      </c>
      <c r="N85" s="41" t="str">
        <f t="shared" si="11"/>
        <v>Šafárikova 71, 048 01 Rožňava</v>
      </c>
      <c r="O85" s="8">
        <f t="shared" si="11"/>
        <v>31694454</v>
      </c>
      <c r="P85" s="9" t="s">
        <v>32</v>
      </c>
      <c r="Q85" s="9" t="s">
        <v>33</v>
      </c>
    </row>
    <row r="86" spans="1:17" ht="36" customHeight="1">
      <c r="A86" s="10">
        <v>2022051083</v>
      </c>
      <c r="B86" s="36" t="s">
        <v>5</v>
      </c>
      <c r="C86" s="16">
        <v>37</v>
      </c>
      <c r="D86" s="6" t="s">
        <v>98</v>
      </c>
      <c r="E86" s="7">
        <v>44707</v>
      </c>
      <c r="F86" s="12" t="s">
        <v>86</v>
      </c>
      <c r="G86" s="12" t="s">
        <v>87</v>
      </c>
      <c r="H86" s="13">
        <v>35908718</v>
      </c>
      <c r="I86" s="21"/>
      <c r="J86" s="40"/>
      <c r="K86" s="16"/>
      <c r="L86" s="103"/>
      <c r="M86" s="41"/>
      <c r="N86" s="41"/>
      <c r="O86" s="8"/>
      <c r="P86" s="9"/>
      <c r="Q86" s="9"/>
    </row>
    <row r="87" spans="1:17" ht="36" customHeight="1">
      <c r="A87" s="10">
        <v>2022051084</v>
      </c>
      <c r="B87" s="14" t="s">
        <v>35</v>
      </c>
      <c r="C87" s="16">
        <v>25</v>
      </c>
      <c r="D87" s="6"/>
      <c r="E87" s="7">
        <v>44710</v>
      </c>
      <c r="F87" s="5" t="s">
        <v>565</v>
      </c>
      <c r="G87" s="5" t="s">
        <v>566</v>
      </c>
      <c r="H87" s="8">
        <v>33010005</v>
      </c>
      <c r="I87" s="21" t="s">
        <v>579</v>
      </c>
      <c r="J87" s="40" t="str">
        <f t="shared" si="10"/>
        <v>potraviny</v>
      </c>
      <c r="K87" s="16">
        <f t="shared" si="10"/>
        <v>25</v>
      </c>
      <c r="L87" s="103">
        <v>44705</v>
      </c>
      <c r="M87" s="41" t="str">
        <f t="shared" si="11"/>
        <v>Ing. Gejza DEMETER</v>
      </c>
      <c r="N87" s="41" t="str">
        <f t="shared" si="11"/>
        <v>Kunova Teplica 198, 049 33 Kunova Teplica</v>
      </c>
      <c r="O87" s="8">
        <f t="shared" si="11"/>
        <v>33010005</v>
      </c>
      <c r="P87" s="9" t="s">
        <v>6</v>
      </c>
      <c r="Q87" s="9" t="s">
        <v>34</v>
      </c>
    </row>
    <row r="88" spans="1:17" ht="36" customHeight="1">
      <c r="A88" s="10">
        <v>2022051085</v>
      </c>
      <c r="B88" s="40" t="s">
        <v>35</v>
      </c>
      <c r="C88" s="16">
        <v>1540.41</v>
      </c>
      <c r="D88" s="57" t="s">
        <v>459</v>
      </c>
      <c r="E88" s="7">
        <v>44712</v>
      </c>
      <c r="F88" s="41" t="s">
        <v>48</v>
      </c>
      <c r="G88" s="41" t="s">
        <v>49</v>
      </c>
      <c r="H88" s="8">
        <v>45952671</v>
      </c>
      <c r="I88" s="21"/>
      <c r="J88" s="40" t="str">
        <f t="shared" si="10"/>
        <v>potraviny</v>
      </c>
      <c r="K88" s="16">
        <f t="shared" si="10"/>
        <v>1540.41</v>
      </c>
      <c r="L88" s="103">
        <v>44711</v>
      </c>
      <c r="M88" s="41" t="str">
        <f t="shared" si="11"/>
        <v>METRO Cash and Carry SR s.r.o.</v>
      </c>
      <c r="N88" s="41" t="str">
        <f t="shared" si="11"/>
        <v>Senecká cesta 1881,900 28  Ivanka pri Dunaji</v>
      </c>
      <c r="O88" s="8">
        <f t="shared" si="11"/>
        <v>45952671</v>
      </c>
      <c r="P88" s="9" t="s">
        <v>32</v>
      </c>
      <c r="Q88" s="9" t="s">
        <v>33</v>
      </c>
    </row>
    <row r="89" spans="1:17" ht="36" customHeight="1">
      <c r="A89" s="10">
        <v>2022051086</v>
      </c>
      <c r="B89" s="40" t="s">
        <v>35</v>
      </c>
      <c r="C89" s="16">
        <v>445.45</v>
      </c>
      <c r="D89" s="57" t="s">
        <v>459</v>
      </c>
      <c r="E89" s="7">
        <v>44712</v>
      </c>
      <c r="F89" s="41" t="s">
        <v>48</v>
      </c>
      <c r="G89" s="41" t="s">
        <v>49</v>
      </c>
      <c r="H89" s="8">
        <v>45952671</v>
      </c>
      <c r="I89" s="21" t="s">
        <v>580</v>
      </c>
      <c r="J89" s="40" t="str">
        <f t="shared" si="10"/>
        <v>potraviny</v>
      </c>
      <c r="K89" s="16">
        <f t="shared" si="10"/>
        <v>445.45</v>
      </c>
      <c r="L89" s="103">
        <v>44711</v>
      </c>
      <c r="M89" s="41" t="str">
        <f t="shared" si="11"/>
        <v>METRO Cash and Carry SR s.r.o.</v>
      </c>
      <c r="N89" s="41" t="str">
        <f t="shared" si="11"/>
        <v>Senecká cesta 1881,900 28  Ivanka pri Dunaji</v>
      </c>
      <c r="O89" s="8">
        <f t="shared" si="11"/>
        <v>45952671</v>
      </c>
      <c r="P89" s="9" t="s">
        <v>6</v>
      </c>
      <c r="Q89" s="9" t="s">
        <v>34</v>
      </c>
    </row>
    <row r="90" spans="1:17" ht="36" customHeight="1">
      <c r="A90" s="10">
        <v>2022051087</v>
      </c>
      <c r="B90" s="40" t="s">
        <v>46</v>
      </c>
      <c r="C90" s="16">
        <v>599.09</v>
      </c>
      <c r="D90" s="56" t="s">
        <v>124</v>
      </c>
      <c r="E90" s="62">
        <v>44708</v>
      </c>
      <c r="F90" s="44" t="s">
        <v>10</v>
      </c>
      <c r="G90" s="44" t="s">
        <v>11</v>
      </c>
      <c r="H90" s="13">
        <v>47925914</v>
      </c>
      <c r="I90" s="21" t="s">
        <v>581</v>
      </c>
      <c r="J90" s="40" t="str">
        <f t="shared" si="10"/>
        <v>lieky</v>
      </c>
      <c r="K90" s="16">
        <f t="shared" si="10"/>
        <v>599.09</v>
      </c>
      <c r="L90" s="62">
        <v>44707</v>
      </c>
      <c r="M90" s="41" t="str">
        <f t="shared" si="11"/>
        <v>ATONA s.r.o.</v>
      </c>
      <c r="N90" s="41" t="str">
        <f t="shared" si="11"/>
        <v>Okružná 30, 048 01 Rožňava</v>
      </c>
      <c r="O90" s="8">
        <f t="shared" si="11"/>
        <v>47925914</v>
      </c>
      <c r="P90" s="9" t="s">
        <v>32</v>
      </c>
      <c r="Q90" s="9" t="s">
        <v>33</v>
      </c>
    </row>
    <row r="91" spans="1:17" ht="36" customHeight="1">
      <c r="A91" s="10">
        <v>2022051088</v>
      </c>
      <c r="B91" s="40" t="s">
        <v>46</v>
      </c>
      <c r="C91" s="16">
        <v>415.75</v>
      </c>
      <c r="D91" s="56" t="s">
        <v>124</v>
      </c>
      <c r="E91" s="62">
        <v>44708</v>
      </c>
      <c r="F91" s="44" t="s">
        <v>10</v>
      </c>
      <c r="G91" s="44" t="s">
        <v>11</v>
      </c>
      <c r="H91" s="13">
        <v>47925914</v>
      </c>
      <c r="I91" s="21" t="s">
        <v>582</v>
      </c>
      <c r="J91" s="40" t="str">
        <f t="shared" si="10"/>
        <v>lieky</v>
      </c>
      <c r="K91" s="16">
        <f t="shared" si="10"/>
        <v>415.75</v>
      </c>
      <c r="L91" s="62">
        <v>44708</v>
      </c>
      <c r="M91" s="41" t="str">
        <f t="shared" si="11"/>
        <v>ATONA s.r.o.</v>
      </c>
      <c r="N91" s="41" t="str">
        <f t="shared" si="11"/>
        <v>Okružná 30, 048 01 Rožňava</v>
      </c>
      <c r="O91" s="8">
        <f t="shared" si="11"/>
        <v>47925914</v>
      </c>
      <c r="P91" s="9" t="s">
        <v>32</v>
      </c>
      <c r="Q91" s="9" t="s">
        <v>33</v>
      </c>
    </row>
    <row r="92" spans="1:17" ht="36" customHeight="1">
      <c r="A92" s="10">
        <v>2022051089</v>
      </c>
      <c r="B92" s="40" t="s">
        <v>46</v>
      </c>
      <c r="C92" s="16">
        <v>892.79</v>
      </c>
      <c r="D92" s="56" t="s">
        <v>124</v>
      </c>
      <c r="E92" s="62">
        <v>44708</v>
      </c>
      <c r="F92" s="44" t="s">
        <v>10</v>
      </c>
      <c r="G92" s="44" t="s">
        <v>11</v>
      </c>
      <c r="H92" s="13">
        <v>47925914</v>
      </c>
      <c r="I92" s="21" t="s">
        <v>583</v>
      </c>
      <c r="J92" s="40" t="str">
        <f t="shared" si="10"/>
        <v>lieky</v>
      </c>
      <c r="K92" s="16">
        <f t="shared" si="10"/>
        <v>892.79</v>
      </c>
      <c r="L92" s="62">
        <v>44707</v>
      </c>
      <c r="M92" s="41" t="str">
        <f t="shared" si="11"/>
        <v>ATONA s.r.o.</v>
      </c>
      <c r="N92" s="41" t="str">
        <f t="shared" si="11"/>
        <v>Okružná 30, 048 01 Rožňava</v>
      </c>
      <c r="O92" s="8">
        <f t="shared" si="11"/>
        <v>47925914</v>
      </c>
      <c r="P92" s="9" t="s">
        <v>32</v>
      </c>
      <c r="Q92" s="9" t="s">
        <v>33</v>
      </c>
    </row>
    <row r="93" spans="1:17" ht="36" customHeight="1">
      <c r="A93" s="10">
        <v>2022051090</v>
      </c>
      <c r="B93" s="40" t="s">
        <v>46</v>
      </c>
      <c r="C93" s="16">
        <v>1490.66</v>
      </c>
      <c r="D93" s="56" t="s">
        <v>124</v>
      </c>
      <c r="E93" s="62">
        <v>44708</v>
      </c>
      <c r="F93" s="44" t="s">
        <v>10</v>
      </c>
      <c r="G93" s="44" t="s">
        <v>11</v>
      </c>
      <c r="H93" s="13">
        <v>47925914</v>
      </c>
      <c r="I93" s="21" t="s">
        <v>584</v>
      </c>
      <c r="J93" s="40" t="str">
        <f t="shared" si="10"/>
        <v>lieky</v>
      </c>
      <c r="K93" s="16">
        <f t="shared" si="10"/>
        <v>1490.66</v>
      </c>
      <c r="L93" s="62">
        <v>44707</v>
      </c>
      <c r="M93" s="41" t="str">
        <f t="shared" si="11"/>
        <v>ATONA s.r.o.</v>
      </c>
      <c r="N93" s="41" t="str">
        <f t="shared" si="11"/>
        <v>Okružná 30, 048 01 Rožňava</v>
      </c>
      <c r="O93" s="8">
        <f t="shared" si="11"/>
        <v>47925914</v>
      </c>
      <c r="P93" s="9" t="s">
        <v>32</v>
      </c>
      <c r="Q93" s="9" t="s">
        <v>33</v>
      </c>
    </row>
    <row r="94" spans="1:17" ht="36" customHeight="1">
      <c r="A94" s="10">
        <v>2022051091</v>
      </c>
      <c r="B94" s="40" t="s">
        <v>585</v>
      </c>
      <c r="C94" s="16">
        <v>200.11</v>
      </c>
      <c r="D94" s="57"/>
      <c r="E94" s="7">
        <v>44711</v>
      </c>
      <c r="F94" s="41" t="s">
        <v>586</v>
      </c>
      <c r="G94" s="41" t="s">
        <v>587</v>
      </c>
      <c r="H94" s="8">
        <v>46261656</v>
      </c>
      <c r="I94" s="21"/>
      <c r="J94" s="40" t="str">
        <f t="shared" si="10"/>
        <v>LDPE vrecia - záloha</v>
      </c>
      <c r="K94" s="16">
        <f t="shared" si="10"/>
        <v>200.11</v>
      </c>
      <c r="L94" s="103">
        <v>44708</v>
      </c>
      <c r="M94" s="41" t="str">
        <f t="shared" si="11"/>
        <v>BETRIMAX s.r.o.</v>
      </c>
      <c r="N94" s="41" t="str">
        <f t="shared" si="11"/>
        <v>M.R. Štefánika 189/22, 956 18 Bošany</v>
      </c>
      <c r="O94" s="8">
        <f t="shared" si="11"/>
        <v>46261656</v>
      </c>
      <c r="P94" s="9" t="s">
        <v>32</v>
      </c>
      <c r="Q94" s="9" t="s">
        <v>33</v>
      </c>
    </row>
    <row r="95" spans="1:17" ht="36" customHeight="1">
      <c r="A95" s="10">
        <v>2022051092</v>
      </c>
      <c r="B95" s="40" t="s">
        <v>383</v>
      </c>
      <c r="C95" s="16">
        <v>-5.95</v>
      </c>
      <c r="D95" s="57" t="s">
        <v>459</v>
      </c>
      <c r="E95" s="7">
        <v>44712</v>
      </c>
      <c r="F95" s="41" t="s">
        <v>48</v>
      </c>
      <c r="G95" s="41" t="s">
        <v>49</v>
      </c>
      <c r="H95" s="8">
        <v>45952671</v>
      </c>
      <c r="I95" s="21"/>
      <c r="J95" s="40"/>
      <c r="K95" s="16"/>
      <c r="L95" s="103"/>
      <c r="M95" s="41"/>
      <c r="N95" s="41"/>
      <c r="O95" s="8"/>
      <c r="P95" s="9"/>
      <c r="Q95" s="9"/>
    </row>
    <row r="96" spans="1:17" ht="36" customHeight="1">
      <c r="A96" s="10">
        <v>2022051093</v>
      </c>
      <c r="B96" s="40" t="s">
        <v>588</v>
      </c>
      <c r="C96" s="16">
        <v>46</v>
      </c>
      <c r="D96" s="95"/>
      <c r="E96" s="7">
        <v>44711</v>
      </c>
      <c r="F96" s="44" t="s">
        <v>589</v>
      </c>
      <c r="G96" s="44" t="s">
        <v>590</v>
      </c>
      <c r="H96" s="13">
        <v>36371271</v>
      </c>
      <c r="I96" s="21"/>
      <c r="J96" s="40"/>
      <c r="K96" s="16"/>
      <c r="L96" s="103"/>
      <c r="M96" s="41"/>
      <c r="N96" s="41"/>
      <c r="O96" s="8"/>
      <c r="P96" s="9"/>
      <c r="Q96" s="9"/>
    </row>
    <row r="97" spans="1:17" ht="36" customHeight="1">
      <c r="A97" s="10">
        <v>2022051094</v>
      </c>
      <c r="B97" s="36" t="s">
        <v>74</v>
      </c>
      <c r="C97" s="16">
        <v>260</v>
      </c>
      <c r="D97" s="6" t="s">
        <v>62</v>
      </c>
      <c r="E97" s="7">
        <v>44712</v>
      </c>
      <c r="F97" s="44" t="s">
        <v>63</v>
      </c>
      <c r="G97" s="44" t="s">
        <v>64</v>
      </c>
      <c r="H97" s="13">
        <v>37522272</v>
      </c>
      <c r="I97" s="21"/>
      <c r="J97" s="40"/>
      <c r="K97" s="16"/>
      <c r="L97" s="103"/>
      <c r="M97" s="41"/>
      <c r="N97" s="41"/>
      <c r="O97" s="8"/>
      <c r="P97" s="9"/>
      <c r="Q97" s="9"/>
    </row>
    <row r="98" spans="1:17" ht="36" customHeight="1">
      <c r="A98" s="10">
        <v>2022051095</v>
      </c>
      <c r="B98" s="40" t="s">
        <v>400</v>
      </c>
      <c r="C98" s="16">
        <v>14.64</v>
      </c>
      <c r="D98" s="6" t="s">
        <v>401</v>
      </c>
      <c r="E98" s="58">
        <v>44712</v>
      </c>
      <c r="F98" s="14" t="s">
        <v>402</v>
      </c>
      <c r="G98" s="5" t="s">
        <v>403</v>
      </c>
      <c r="H98" s="8">
        <v>36597341</v>
      </c>
      <c r="I98" s="21"/>
      <c r="J98" s="40"/>
      <c r="K98" s="16"/>
      <c r="L98" s="103"/>
      <c r="M98" s="41"/>
      <c r="N98" s="41"/>
      <c r="O98" s="8"/>
      <c r="P98" s="9"/>
      <c r="Q98" s="9"/>
    </row>
    <row r="99" spans="1:17" ht="36" customHeight="1">
      <c r="A99" s="10">
        <v>2022051096</v>
      </c>
      <c r="B99" s="40" t="s">
        <v>2</v>
      </c>
      <c r="C99" s="16">
        <v>82.56</v>
      </c>
      <c r="D99" s="10">
        <v>162700</v>
      </c>
      <c r="E99" s="7">
        <v>44712</v>
      </c>
      <c r="F99" s="44" t="s">
        <v>71</v>
      </c>
      <c r="G99" s="44" t="s">
        <v>72</v>
      </c>
      <c r="H99" s="13">
        <v>17335949</v>
      </c>
      <c r="I99" s="21"/>
      <c r="J99" s="40"/>
      <c r="K99" s="16"/>
      <c r="L99" s="103"/>
      <c r="M99" s="41"/>
      <c r="N99" s="41"/>
      <c r="O99" s="8"/>
      <c r="P99" s="9"/>
      <c r="Q99" s="9"/>
    </row>
    <row r="100" spans="1:17" ht="36" customHeight="1">
      <c r="A100" s="10">
        <v>2022051097</v>
      </c>
      <c r="B100" s="40" t="s">
        <v>488</v>
      </c>
      <c r="C100" s="16">
        <v>570.62</v>
      </c>
      <c r="D100" s="57"/>
      <c r="E100" s="7">
        <v>44701</v>
      </c>
      <c r="F100" s="41" t="s">
        <v>591</v>
      </c>
      <c r="G100" s="41" t="s">
        <v>592</v>
      </c>
      <c r="H100" s="8">
        <v>31331131</v>
      </c>
      <c r="I100" s="21"/>
      <c r="J100" s="40" t="str">
        <f t="shared" si="10"/>
        <v>tlačivá</v>
      </c>
      <c r="K100" s="16">
        <f t="shared" si="10"/>
        <v>570.62</v>
      </c>
      <c r="L100" s="103">
        <v>44700</v>
      </c>
      <c r="M100" s="41" t="str">
        <f t="shared" si="11"/>
        <v>Ševt a.s.</v>
      </c>
      <c r="N100" s="41" t="str">
        <f t="shared" si="11"/>
        <v>Plynárenská 6, 821 09 Bratislava</v>
      </c>
      <c r="O100" s="8">
        <f t="shared" si="11"/>
        <v>31331131</v>
      </c>
      <c r="P100" s="9" t="s">
        <v>32</v>
      </c>
      <c r="Q100" s="9" t="s">
        <v>33</v>
      </c>
    </row>
    <row r="101" spans="1:17" ht="36" customHeight="1">
      <c r="A101" s="10">
        <v>2022051098</v>
      </c>
      <c r="B101" s="41" t="s">
        <v>53</v>
      </c>
      <c r="C101" s="16">
        <v>116.01</v>
      </c>
      <c r="D101" s="10">
        <v>5611864285</v>
      </c>
      <c r="E101" s="58">
        <v>44681</v>
      </c>
      <c r="F101" s="44" t="s">
        <v>54</v>
      </c>
      <c r="G101" s="44" t="s">
        <v>55</v>
      </c>
      <c r="H101" s="13">
        <v>31322832</v>
      </c>
      <c r="I101" s="21"/>
      <c r="J101" s="40"/>
      <c r="K101" s="16"/>
      <c r="L101" s="103"/>
      <c r="M101" s="41"/>
      <c r="N101" s="41"/>
      <c r="O101" s="8"/>
      <c r="P101" s="9"/>
      <c r="Q101" s="9"/>
    </row>
    <row r="102" spans="1:17" ht="36" customHeight="1">
      <c r="A102" s="10">
        <v>2022051099</v>
      </c>
      <c r="B102" s="40" t="s">
        <v>135</v>
      </c>
      <c r="C102" s="16">
        <v>96</v>
      </c>
      <c r="D102" s="57" t="s">
        <v>138</v>
      </c>
      <c r="E102" s="7">
        <v>44712</v>
      </c>
      <c r="F102" s="41" t="s">
        <v>136</v>
      </c>
      <c r="G102" s="41" t="s">
        <v>137</v>
      </c>
      <c r="H102" s="8">
        <v>46754768</v>
      </c>
      <c r="I102" s="21"/>
      <c r="J102" s="40"/>
      <c r="K102" s="16"/>
      <c r="L102" s="103"/>
      <c r="M102" s="41"/>
      <c r="N102" s="41"/>
      <c r="O102" s="8"/>
      <c r="P102" s="9"/>
      <c r="Q102" s="9"/>
    </row>
    <row r="103" spans="1:19" ht="36" customHeight="1">
      <c r="A103" s="10">
        <v>2022051100</v>
      </c>
      <c r="B103" s="40" t="s">
        <v>35</v>
      </c>
      <c r="C103" s="16">
        <v>703.91</v>
      </c>
      <c r="D103" s="6" t="s">
        <v>465</v>
      </c>
      <c r="E103" s="7">
        <v>44712</v>
      </c>
      <c r="F103" s="40" t="s">
        <v>112</v>
      </c>
      <c r="G103" s="41" t="s">
        <v>113</v>
      </c>
      <c r="H103" s="8">
        <v>17260752</v>
      </c>
      <c r="I103" s="21" t="s">
        <v>580</v>
      </c>
      <c r="J103" s="40" t="str">
        <f t="shared" si="10"/>
        <v>potraviny</v>
      </c>
      <c r="K103" s="16">
        <f t="shared" si="10"/>
        <v>703.91</v>
      </c>
      <c r="L103" s="103">
        <v>44705</v>
      </c>
      <c r="M103" s="41" t="str">
        <f t="shared" si="11"/>
        <v>Zoltán Jánosdeák - Jánosdeák</v>
      </c>
      <c r="N103" s="41" t="str">
        <f t="shared" si="11"/>
        <v>Vinohradná 101, 049 11 Plešivec</v>
      </c>
      <c r="O103" s="8">
        <f t="shared" si="11"/>
        <v>17260752</v>
      </c>
      <c r="P103" s="9" t="s">
        <v>6</v>
      </c>
      <c r="Q103" s="9" t="s">
        <v>34</v>
      </c>
      <c r="S103" s="110"/>
    </row>
    <row r="104" spans="1:19" ht="36" customHeight="1">
      <c r="A104" s="10">
        <v>2022051101</v>
      </c>
      <c r="B104" s="40" t="s">
        <v>35</v>
      </c>
      <c r="C104" s="16">
        <v>1177.13</v>
      </c>
      <c r="D104" s="19"/>
      <c r="E104" s="7">
        <v>44712</v>
      </c>
      <c r="F104" s="15" t="s">
        <v>36</v>
      </c>
      <c r="G104" s="12" t="s">
        <v>73</v>
      </c>
      <c r="H104" s="13">
        <v>40731715</v>
      </c>
      <c r="I104" s="21" t="s">
        <v>593</v>
      </c>
      <c r="J104" s="40" t="str">
        <f t="shared" si="10"/>
        <v>potraviny</v>
      </c>
      <c r="K104" s="16">
        <f t="shared" si="10"/>
        <v>1177.13</v>
      </c>
      <c r="L104" s="103">
        <v>44701</v>
      </c>
      <c r="M104" s="41" t="str">
        <f t="shared" si="11"/>
        <v>Norbert Balázs - NM-ZEL</v>
      </c>
      <c r="N104" s="41" t="str">
        <f t="shared" si="11"/>
        <v>980 50 Včelince 66</v>
      </c>
      <c r="O104" s="8">
        <f t="shared" si="11"/>
        <v>40731715</v>
      </c>
      <c r="P104" s="9" t="s">
        <v>6</v>
      </c>
      <c r="Q104" s="9" t="s">
        <v>34</v>
      </c>
      <c r="S104" s="110"/>
    </row>
    <row r="105" spans="1:19" ht="36" customHeight="1">
      <c r="A105" s="10">
        <v>2022051102</v>
      </c>
      <c r="B105" s="40" t="s">
        <v>37</v>
      </c>
      <c r="C105" s="16">
        <v>258.24</v>
      </c>
      <c r="D105" s="10" t="s">
        <v>119</v>
      </c>
      <c r="E105" s="58">
        <v>44712</v>
      </c>
      <c r="F105" s="44" t="s">
        <v>38</v>
      </c>
      <c r="G105" s="44" t="s">
        <v>39</v>
      </c>
      <c r="H105" s="13">
        <v>35763469</v>
      </c>
      <c r="I105" s="21"/>
      <c r="J105" s="40"/>
      <c r="K105" s="16"/>
      <c r="L105" s="103"/>
      <c r="M105" s="41"/>
      <c r="N105" s="41"/>
      <c r="O105" s="8"/>
      <c r="P105" s="9"/>
      <c r="Q105" s="9"/>
      <c r="S105" s="110"/>
    </row>
    <row r="106" spans="1:19" ht="36" customHeight="1">
      <c r="A106" s="10">
        <v>2022051103</v>
      </c>
      <c r="B106" s="40" t="s">
        <v>594</v>
      </c>
      <c r="C106" s="16">
        <v>828</v>
      </c>
      <c r="D106" s="6"/>
      <c r="E106" s="7">
        <v>44712</v>
      </c>
      <c r="F106" s="12" t="s">
        <v>595</v>
      </c>
      <c r="G106" s="12" t="s">
        <v>596</v>
      </c>
      <c r="H106" s="13">
        <v>36449385</v>
      </c>
      <c r="I106" s="21"/>
      <c r="J106" s="40" t="str">
        <f t="shared" si="10"/>
        <v>tabletková soľ</v>
      </c>
      <c r="K106" s="16">
        <f t="shared" si="10"/>
        <v>828</v>
      </c>
      <c r="L106" s="103">
        <v>44700</v>
      </c>
      <c r="M106" s="41" t="str">
        <f t="shared" si="11"/>
        <v>MARCOS spol. s r.o.</v>
      </c>
      <c r="N106" s="41" t="str">
        <f t="shared" si="11"/>
        <v>K Surdoku 9, 080 01 Prešov</v>
      </c>
      <c r="O106" s="8">
        <f t="shared" si="11"/>
        <v>36449385</v>
      </c>
      <c r="P106" s="9" t="s">
        <v>32</v>
      </c>
      <c r="Q106" s="9" t="s">
        <v>33</v>
      </c>
      <c r="S106" s="110"/>
    </row>
    <row r="107" spans="1:19" ht="36" customHeight="1">
      <c r="A107" s="10">
        <v>2022051104</v>
      </c>
      <c r="B107" s="40" t="s">
        <v>408</v>
      </c>
      <c r="C107" s="16">
        <v>7324.57</v>
      </c>
      <c r="D107" s="10" t="s">
        <v>423</v>
      </c>
      <c r="E107" s="7">
        <v>44712</v>
      </c>
      <c r="F107" s="12" t="s">
        <v>40</v>
      </c>
      <c r="G107" s="12" t="s">
        <v>41</v>
      </c>
      <c r="H107" s="13">
        <v>686395</v>
      </c>
      <c r="I107" s="21"/>
      <c r="J107" s="40"/>
      <c r="K107" s="16"/>
      <c r="L107" s="103"/>
      <c r="M107" s="41"/>
      <c r="N107" s="41"/>
      <c r="O107" s="8"/>
      <c r="P107" s="9"/>
      <c r="Q107" s="9"/>
      <c r="S107" s="110"/>
    </row>
    <row r="108" spans="1:21" ht="36" customHeight="1">
      <c r="A108" s="10">
        <v>2022051105</v>
      </c>
      <c r="B108" s="40" t="s">
        <v>50</v>
      </c>
      <c r="C108" s="16">
        <v>12288.91</v>
      </c>
      <c r="D108" s="59" t="s">
        <v>222</v>
      </c>
      <c r="E108" s="7">
        <v>44712</v>
      </c>
      <c r="F108" s="12" t="s">
        <v>40</v>
      </c>
      <c r="G108" s="12" t="s">
        <v>41</v>
      </c>
      <c r="H108" s="13">
        <v>686395</v>
      </c>
      <c r="I108" s="21"/>
      <c r="J108" s="40"/>
      <c r="K108" s="16"/>
      <c r="L108" s="103"/>
      <c r="M108" s="41"/>
      <c r="N108" s="41"/>
      <c r="O108" s="8"/>
      <c r="P108" s="9"/>
      <c r="Q108" s="9"/>
      <c r="S108" s="110"/>
      <c r="U108" s="17"/>
    </row>
    <row r="109" spans="1:21" ht="36" customHeight="1">
      <c r="A109" s="10">
        <v>2022051106</v>
      </c>
      <c r="B109" s="40" t="s">
        <v>75</v>
      </c>
      <c r="C109" s="16">
        <v>200</v>
      </c>
      <c r="D109" s="6" t="s">
        <v>97</v>
      </c>
      <c r="E109" s="7">
        <v>44712</v>
      </c>
      <c r="F109" s="5" t="s">
        <v>76</v>
      </c>
      <c r="G109" s="5" t="s">
        <v>77</v>
      </c>
      <c r="H109" s="8">
        <v>45354081</v>
      </c>
      <c r="I109" s="21"/>
      <c r="J109" s="40"/>
      <c r="K109" s="16"/>
      <c r="L109" s="103"/>
      <c r="M109" s="41"/>
      <c r="N109" s="41"/>
      <c r="O109" s="8"/>
      <c r="P109" s="9"/>
      <c r="Q109" s="9"/>
      <c r="U109" s="17"/>
    </row>
    <row r="110" spans="2:15" ht="11.25">
      <c r="B110" s="37"/>
      <c r="C110" s="26"/>
      <c r="D110" s="27"/>
      <c r="E110" s="89"/>
      <c r="F110" s="46"/>
      <c r="G110" s="46"/>
      <c r="H110" s="28"/>
      <c r="I110" s="110"/>
      <c r="J110" s="37"/>
      <c r="K110" s="26"/>
      <c r="L110" s="89"/>
      <c r="M110" s="46"/>
      <c r="N110" s="46"/>
      <c r="O110" s="28"/>
    </row>
    <row r="111" spans="2:15" ht="11.25">
      <c r="B111" s="37"/>
      <c r="C111" s="26"/>
      <c r="D111" s="27"/>
      <c r="E111" s="89"/>
      <c r="F111" s="38"/>
      <c r="G111" s="38"/>
      <c r="H111" s="30"/>
      <c r="I111" s="110"/>
      <c r="J111" s="37"/>
      <c r="K111" s="26"/>
      <c r="L111" s="89"/>
      <c r="M111" s="38"/>
      <c r="N111" s="38"/>
      <c r="O111" s="30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8"/>
  <sheetViews>
    <sheetView workbookViewId="0" topLeftCell="A97">
      <selection activeCell="C103" sqref="C103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92"/>
      <c r="U3" s="91"/>
      <c r="W3" s="92"/>
      <c r="X3" s="91"/>
      <c r="Y3" s="91"/>
    </row>
    <row r="4" spans="1:25" ht="36" customHeight="1">
      <c r="A4" s="10">
        <v>2022061001</v>
      </c>
      <c r="B4" s="40" t="s">
        <v>597</v>
      </c>
      <c r="C4" s="16">
        <v>161.94</v>
      </c>
      <c r="D4" s="57"/>
      <c r="E4" s="7">
        <v>44713</v>
      </c>
      <c r="F4" s="41" t="s">
        <v>598</v>
      </c>
      <c r="G4" s="41" t="s">
        <v>599</v>
      </c>
      <c r="H4" s="8">
        <v>46493000</v>
      </c>
      <c r="I4" s="5"/>
      <c r="J4" s="40" t="str">
        <f>B4</f>
        <v>zásuvková skrinka - záloha</v>
      </c>
      <c r="K4" s="16">
        <f>C4</f>
        <v>161.94</v>
      </c>
      <c r="L4" s="7">
        <v>44713</v>
      </c>
      <c r="M4" s="41" t="str">
        <f aca="true" t="shared" si="0" ref="M4:O19">F4</f>
        <v>Kancelária 24h s.r.o.</v>
      </c>
      <c r="N4" s="41" t="str">
        <f t="shared" si="0"/>
        <v>Šulekova 2, 811 06 Bratislava</v>
      </c>
      <c r="O4" s="8">
        <f t="shared" si="0"/>
        <v>46493000</v>
      </c>
      <c r="P4" s="9" t="s">
        <v>32</v>
      </c>
      <c r="Q4" s="9" t="s">
        <v>33</v>
      </c>
      <c r="T4" s="92"/>
      <c r="U4" s="91"/>
      <c r="W4" s="92"/>
      <c r="X4" s="91"/>
      <c r="Y4" s="91"/>
    </row>
    <row r="5" spans="1:25" ht="36" customHeight="1">
      <c r="A5" s="10">
        <v>2022061002</v>
      </c>
      <c r="B5" s="40" t="s">
        <v>35</v>
      </c>
      <c r="C5" s="16">
        <v>246.04</v>
      </c>
      <c r="D5" s="57" t="s">
        <v>459</v>
      </c>
      <c r="E5" s="7">
        <v>44714</v>
      </c>
      <c r="F5" s="41" t="s">
        <v>48</v>
      </c>
      <c r="G5" s="41" t="s">
        <v>49</v>
      </c>
      <c r="H5" s="8">
        <v>45952671</v>
      </c>
      <c r="I5" s="5" t="s">
        <v>600</v>
      </c>
      <c r="J5" s="40" t="str">
        <f>B5</f>
        <v>potraviny</v>
      </c>
      <c r="K5" s="16">
        <f>C5</f>
        <v>246.04</v>
      </c>
      <c r="L5" s="7">
        <v>44711</v>
      </c>
      <c r="M5" s="41" t="str">
        <f t="shared" si="0"/>
        <v>METRO Cash and Carry SR s.r.o.</v>
      </c>
      <c r="N5" s="41" t="str">
        <f t="shared" si="0"/>
        <v>Senecká cesta 1881,900 28  Ivanka pri Dunaji</v>
      </c>
      <c r="O5" s="8">
        <f t="shared" si="0"/>
        <v>45952671</v>
      </c>
      <c r="P5" s="9" t="s">
        <v>6</v>
      </c>
      <c r="Q5" s="9" t="s">
        <v>34</v>
      </c>
      <c r="S5" s="92"/>
      <c r="T5" s="92"/>
      <c r="U5" s="91"/>
      <c r="W5" s="92"/>
      <c r="X5" s="91"/>
      <c r="Y5" s="91"/>
    </row>
    <row r="6" spans="1:25" ht="36" customHeight="1">
      <c r="A6" s="10">
        <v>2022061003</v>
      </c>
      <c r="B6" s="40" t="s">
        <v>35</v>
      </c>
      <c r="C6" s="16">
        <v>272.47</v>
      </c>
      <c r="D6" s="57" t="s">
        <v>459</v>
      </c>
      <c r="E6" s="7">
        <v>44714</v>
      </c>
      <c r="F6" s="41" t="s">
        <v>48</v>
      </c>
      <c r="G6" s="41" t="s">
        <v>49</v>
      </c>
      <c r="H6" s="8">
        <v>45952671</v>
      </c>
      <c r="I6" s="5" t="s">
        <v>601</v>
      </c>
      <c r="J6" s="40" t="str">
        <f>B6</f>
        <v>potraviny</v>
      </c>
      <c r="K6" s="16">
        <f aca="true" t="shared" si="1" ref="K6:K69">C6</f>
        <v>272.47</v>
      </c>
      <c r="L6" s="7">
        <v>44711</v>
      </c>
      <c r="M6" s="41" t="str">
        <f>F6</f>
        <v>METRO Cash and Carry SR s.r.o.</v>
      </c>
      <c r="N6" s="41" t="str">
        <f t="shared" si="0"/>
        <v>Senecká cesta 1881,900 28  Ivanka pri Dunaji</v>
      </c>
      <c r="O6" s="8">
        <f t="shared" si="0"/>
        <v>45952671</v>
      </c>
      <c r="P6" s="9" t="s">
        <v>6</v>
      </c>
      <c r="Q6" s="9" t="s">
        <v>34</v>
      </c>
      <c r="S6" s="94"/>
      <c r="T6" s="92"/>
      <c r="U6" s="91"/>
      <c r="V6" s="81"/>
      <c r="W6" s="92"/>
      <c r="X6" s="91"/>
      <c r="Y6" s="91"/>
    </row>
    <row r="7" spans="1:25" ht="36" customHeight="1">
      <c r="A7" s="10">
        <v>2022061004</v>
      </c>
      <c r="B7" s="40" t="s">
        <v>602</v>
      </c>
      <c r="C7" s="16">
        <v>82.8</v>
      </c>
      <c r="D7" s="6"/>
      <c r="E7" s="7">
        <v>44714</v>
      </c>
      <c r="F7" s="44" t="s">
        <v>603</v>
      </c>
      <c r="G7" s="44" t="s">
        <v>604</v>
      </c>
      <c r="H7" s="8"/>
      <c r="I7" s="5"/>
      <c r="J7" s="40"/>
      <c r="K7" s="16"/>
      <c r="L7" s="7"/>
      <c r="M7" s="41"/>
      <c r="N7" s="41"/>
      <c r="O7" s="8"/>
      <c r="P7" s="9"/>
      <c r="Q7" s="9"/>
      <c r="R7" s="114"/>
      <c r="S7" s="96"/>
      <c r="T7" s="82"/>
      <c r="U7" s="83"/>
      <c r="W7" s="82"/>
      <c r="Y7" s="91"/>
    </row>
    <row r="8" spans="1:23" ht="36" customHeight="1">
      <c r="A8" s="10">
        <v>2022061005</v>
      </c>
      <c r="B8" s="40" t="s">
        <v>239</v>
      </c>
      <c r="C8" s="16">
        <v>118.8</v>
      </c>
      <c r="D8" s="6" t="s">
        <v>120</v>
      </c>
      <c r="E8" s="7">
        <v>44714</v>
      </c>
      <c r="F8" s="44" t="s">
        <v>103</v>
      </c>
      <c r="G8" s="44" t="s">
        <v>104</v>
      </c>
      <c r="H8" s="13">
        <v>44031483</v>
      </c>
      <c r="I8" s="21"/>
      <c r="J8" s="40"/>
      <c r="K8" s="16"/>
      <c r="L8" s="7"/>
      <c r="M8" s="41"/>
      <c r="N8" s="41"/>
      <c r="O8" s="8"/>
      <c r="P8" s="9"/>
      <c r="Q8" s="9"/>
      <c r="R8" s="114"/>
      <c r="S8" s="96"/>
      <c r="T8" s="82"/>
      <c r="U8" s="83"/>
      <c r="W8" s="82"/>
    </row>
    <row r="9" spans="1:23" ht="36" customHeight="1">
      <c r="A9" s="10">
        <v>2022061006</v>
      </c>
      <c r="B9" s="14" t="s">
        <v>35</v>
      </c>
      <c r="C9" s="16">
        <v>40</v>
      </c>
      <c r="D9" s="6"/>
      <c r="E9" s="7">
        <v>44715</v>
      </c>
      <c r="F9" s="5" t="s">
        <v>565</v>
      </c>
      <c r="G9" s="5" t="s">
        <v>566</v>
      </c>
      <c r="H9" s="8">
        <v>33010005</v>
      </c>
      <c r="I9" s="5" t="s">
        <v>605</v>
      </c>
      <c r="J9" s="40" t="str">
        <f aca="true" t="shared" si="2" ref="J9:J22">B9</f>
        <v>potraviny</v>
      </c>
      <c r="K9" s="16">
        <f t="shared" si="1"/>
        <v>40</v>
      </c>
      <c r="L9" s="7">
        <v>44715</v>
      </c>
      <c r="M9" s="41" t="str">
        <f aca="true" t="shared" si="3" ref="M9:M22">F9</f>
        <v>Ing. Gejza DEMETER</v>
      </c>
      <c r="N9" s="41" t="str">
        <f t="shared" si="0"/>
        <v>Kunova Teplica 198, 049 33 Kunova Teplica</v>
      </c>
      <c r="O9" s="8">
        <f t="shared" si="0"/>
        <v>33010005</v>
      </c>
      <c r="P9" s="9" t="s">
        <v>6</v>
      </c>
      <c r="Q9" s="9" t="s">
        <v>34</v>
      </c>
      <c r="T9" s="82"/>
      <c r="U9" s="83"/>
      <c r="W9" s="82"/>
    </row>
    <row r="10" spans="1:23" ht="36" customHeight="1">
      <c r="A10" s="10">
        <v>2022061007</v>
      </c>
      <c r="B10" s="40" t="s">
        <v>35</v>
      </c>
      <c r="C10" s="16">
        <v>450.3</v>
      </c>
      <c r="D10" s="57" t="s">
        <v>468</v>
      </c>
      <c r="E10" s="7">
        <v>44715</v>
      </c>
      <c r="F10" s="41" t="s">
        <v>114</v>
      </c>
      <c r="G10" s="41" t="s">
        <v>45</v>
      </c>
      <c r="H10" s="8">
        <v>36019208</v>
      </c>
      <c r="I10" s="5" t="s">
        <v>606</v>
      </c>
      <c r="J10" s="40" t="str">
        <f t="shared" si="2"/>
        <v>potraviny</v>
      </c>
      <c r="K10" s="16">
        <f t="shared" si="1"/>
        <v>450.3</v>
      </c>
      <c r="L10" s="7">
        <v>44711</v>
      </c>
      <c r="M10" s="41" t="str">
        <f t="shared" si="3"/>
        <v>INMEDIA, spol.s.r.o.</v>
      </c>
      <c r="N10" s="41" t="str">
        <f t="shared" si="0"/>
        <v>Námestie SNP 11, 960,01 Zvolen</v>
      </c>
      <c r="O10" s="8">
        <f t="shared" si="0"/>
        <v>36019208</v>
      </c>
      <c r="P10" s="9" t="s">
        <v>6</v>
      </c>
      <c r="Q10" s="9" t="s">
        <v>34</v>
      </c>
      <c r="T10" s="82"/>
      <c r="U10" s="83"/>
      <c r="V10" s="55"/>
      <c r="W10" s="82"/>
    </row>
    <row r="11" spans="1:23" ht="36" customHeight="1">
      <c r="A11" s="10">
        <v>2022061008</v>
      </c>
      <c r="B11" s="40" t="s">
        <v>35</v>
      </c>
      <c r="C11" s="16">
        <v>545.92</v>
      </c>
      <c r="D11" s="57" t="s">
        <v>468</v>
      </c>
      <c r="E11" s="7">
        <v>44715</v>
      </c>
      <c r="F11" s="41" t="s">
        <v>114</v>
      </c>
      <c r="G11" s="41" t="s">
        <v>45</v>
      </c>
      <c r="H11" s="8">
        <v>36019208</v>
      </c>
      <c r="I11" s="5" t="s">
        <v>607</v>
      </c>
      <c r="J11" s="40" t="str">
        <f t="shared" si="2"/>
        <v>potraviny</v>
      </c>
      <c r="K11" s="16">
        <f t="shared" si="1"/>
        <v>545.92</v>
      </c>
      <c r="L11" s="7">
        <v>44711</v>
      </c>
      <c r="M11" s="41" t="str">
        <f t="shared" si="3"/>
        <v>INMEDIA, spol.s.r.o.</v>
      </c>
      <c r="N11" s="41" t="str">
        <f t="shared" si="0"/>
        <v>Námestie SNP 11, 960,01 Zvolen</v>
      </c>
      <c r="O11" s="8">
        <f t="shared" si="0"/>
        <v>36019208</v>
      </c>
      <c r="P11" s="9" t="s">
        <v>6</v>
      </c>
      <c r="Q11" s="9" t="s">
        <v>34</v>
      </c>
      <c r="T11" s="51"/>
      <c r="U11" s="83"/>
      <c r="V11" s="34"/>
      <c r="W11" s="51"/>
    </row>
    <row r="12" spans="1:17" ht="36" customHeight="1">
      <c r="A12" s="10">
        <v>2022061009</v>
      </c>
      <c r="B12" s="40" t="s">
        <v>35</v>
      </c>
      <c r="C12" s="16">
        <v>541.92</v>
      </c>
      <c r="D12" s="57" t="s">
        <v>468</v>
      </c>
      <c r="E12" s="7">
        <v>44715</v>
      </c>
      <c r="F12" s="41" t="s">
        <v>114</v>
      </c>
      <c r="G12" s="41" t="s">
        <v>45</v>
      </c>
      <c r="H12" s="8">
        <v>36019208</v>
      </c>
      <c r="I12" s="5" t="s">
        <v>608</v>
      </c>
      <c r="J12" s="40" t="str">
        <f t="shared" si="2"/>
        <v>potraviny</v>
      </c>
      <c r="K12" s="16">
        <f t="shared" si="1"/>
        <v>541.92</v>
      </c>
      <c r="L12" s="7">
        <v>44711</v>
      </c>
      <c r="M12" s="41" t="str">
        <f t="shared" si="3"/>
        <v>INMEDIA, spol.s.r.o.</v>
      </c>
      <c r="N12" s="41" t="str">
        <f t="shared" si="0"/>
        <v>Námestie SNP 11, 960,01 Zvolen</v>
      </c>
      <c r="O12" s="8">
        <f t="shared" si="0"/>
        <v>36019208</v>
      </c>
      <c r="P12" s="9" t="s">
        <v>6</v>
      </c>
      <c r="Q12" s="9" t="s">
        <v>34</v>
      </c>
    </row>
    <row r="13" spans="1:19" ht="36" customHeight="1">
      <c r="A13" s="10">
        <v>2022061010</v>
      </c>
      <c r="B13" s="40" t="s">
        <v>35</v>
      </c>
      <c r="C13" s="16">
        <v>579.37</v>
      </c>
      <c r="D13" s="57" t="s">
        <v>468</v>
      </c>
      <c r="E13" s="7">
        <v>44715</v>
      </c>
      <c r="F13" s="41" t="s">
        <v>114</v>
      </c>
      <c r="G13" s="41" t="s">
        <v>45</v>
      </c>
      <c r="H13" s="8">
        <v>36019208</v>
      </c>
      <c r="I13" s="5"/>
      <c r="J13" s="40" t="str">
        <f t="shared" si="2"/>
        <v>potraviny</v>
      </c>
      <c r="K13" s="16">
        <f t="shared" si="1"/>
        <v>579.37</v>
      </c>
      <c r="L13" s="7">
        <v>44713</v>
      </c>
      <c r="M13" s="41" t="str">
        <f t="shared" si="3"/>
        <v>INMEDIA, spol.s.r.o.</v>
      </c>
      <c r="N13" s="41" t="str">
        <f t="shared" si="0"/>
        <v>Námestie SNP 11, 960,01 Zvolen</v>
      </c>
      <c r="O13" s="8">
        <f t="shared" si="0"/>
        <v>36019208</v>
      </c>
      <c r="P13" s="9" t="s">
        <v>32</v>
      </c>
      <c r="Q13" s="9" t="s">
        <v>33</v>
      </c>
      <c r="S13" s="97"/>
    </row>
    <row r="14" spans="1:19" ht="36" customHeight="1">
      <c r="A14" s="10">
        <v>2022061011</v>
      </c>
      <c r="B14" s="40" t="s">
        <v>253</v>
      </c>
      <c r="C14" s="16">
        <v>3281.3</v>
      </c>
      <c r="D14" s="6"/>
      <c r="E14" s="7">
        <v>44715</v>
      </c>
      <c r="F14" s="44" t="s">
        <v>254</v>
      </c>
      <c r="G14" s="44" t="s">
        <v>255</v>
      </c>
      <c r="H14" s="13">
        <v>36227901</v>
      </c>
      <c r="I14" s="5"/>
      <c r="J14" s="40" t="str">
        <f t="shared" si="2"/>
        <v>čist.prostriedky</v>
      </c>
      <c r="K14" s="16">
        <f t="shared" si="1"/>
        <v>3281.3</v>
      </c>
      <c r="L14" s="7">
        <v>44711</v>
      </c>
      <c r="M14" s="41" t="str">
        <f t="shared" si="3"/>
        <v>BANCHEM, s.r.o.</v>
      </c>
      <c r="N14" s="41" t="str">
        <f t="shared" si="0"/>
        <v>Rybný trh 332/9</v>
      </c>
      <c r="O14" s="8">
        <f t="shared" si="0"/>
        <v>36227901</v>
      </c>
      <c r="P14" s="9" t="s">
        <v>32</v>
      </c>
      <c r="Q14" s="9" t="s">
        <v>33</v>
      </c>
      <c r="S14" s="110"/>
    </row>
    <row r="15" spans="1:19" ht="36" customHeight="1">
      <c r="A15" s="10">
        <v>2022061012</v>
      </c>
      <c r="B15" s="40" t="s">
        <v>83</v>
      </c>
      <c r="C15" s="16">
        <v>200.11</v>
      </c>
      <c r="D15" s="57"/>
      <c r="E15" s="7">
        <v>44715</v>
      </c>
      <c r="F15" s="41" t="s">
        <v>586</v>
      </c>
      <c r="G15" s="41" t="s">
        <v>587</v>
      </c>
      <c r="H15" s="8">
        <v>46261656</v>
      </c>
      <c r="I15" s="21"/>
      <c r="J15" s="40" t="str">
        <f t="shared" si="2"/>
        <v>LDPE vrecia</v>
      </c>
      <c r="K15" s="16">
        <f t="shared" si="1"/>
        <v>200.11</v>
      </c>
      <c r="L15" s="103">
        <v>44708</v>
      </c>
      <c r="M15" s="41" t="str">
        <f t="shared" si="3"/>
        <v>BETRIMAX s.r.o.</v>
      </c>
      <c r="N15" s="41" t="str">
        <f t="shared" si="0"/>
        <v>M.R. Štefánika 189/22, 956 18 Bošany</v>
      </c>
      <c r="O15" s="8">
        <f t="shared" si="0"/>
        <v>46261656</v>
      </c>
      <c r="P15" s="9" t="s">
        <v>32</v>
      </c>
      <c r="Q15" s="9" t="s">
        <v>33</v>
      </c>
      <c r="S15" s="52"/>
    </row>
    <row r="16" spans="1:19" ht="36" customHeight="1">
      <c r="A16" s="10">
        <v>2022061013</v>
      </c>
      <c r="B16" s="40" t="s">
        <v>597</v>
      </c>
      <c r="C16" s="16">
        <v>161.94</v>
      </c>
      <c r="D16" s="57"/>
      <c r="E16" s="7">
        <v>44718</v>
      </c>
      <c r="F16" s="41" t="s">
        <v>598</v>
      </c>
      <c r="G16" s="41" t="s">
        <v>599</v>
      </c>
      <c r="H16" s="8">
        <v>46493000</v>
      </c>
      <c r="I16" s="5"/>
      <c r="J16" s="40" t="str">
        <f t="shared" si="2"/>
        <v>zásuvková skrinka - záloha</v>
      </c>
      <c r="K16" s="16">
        <f>C16</f>
        <v>161.94</v>
      </c>
      <c r="L16" s="7">
        <v>44713</v>
      </c>
      <c r="M16" s="41" t="str">
        <f t="shared" si="3"/>
        <v>Kancelária 24h s.r.o.</v>
      </c>
      <c r="N16" s="41" t="str">
        <f t="shared" si="0"/>
        <v>Šulekova 2, 811 06 Bratislava</v>
      </c>
      <c r="O16" s="8">
        <f t="shared" si="0"/>
        <v>46493000</v>
      </c>
      <c r="P16" s="9" t="s">
        <v>32</v>
      </c>
      <c r="Q16" s="9" t="s">
        <v>33</v>
      </c>
      <c r="S16" s="115"/>
    </row>
    <row r="17" spans="1:17" ht="36" customHeight="1">
      <c r="A17" s="10">
        <v>2022061014</v>
      </c>
      <c r="B17" s="20" t="s">
        <v>35</v>
      </c>
      <c r="C17" s="16">
        <v>289.73</v>
      </c>
      <c r="D17" s="6"/>
      <c r="E17" s="7">
        <v>44719</v>
      </c>
      <c r="F17" s="12" t="s">
        <v>105</v>
      </c>
      <c r="G17" s="12" t="s">
        <v>101</v>
      </c>
      <c r="H17" s="13">
        <v>34152199</v>
      </c>
      <c r="I17" s="5" t="s">
        <v>609</v>
      </c>
      <c r="J17" s="40" t="str">
        <f t="shared" si="2"/>
        <v>potraviny</v>
      </c>
      <c r="K17" s="16">
        <f t="shared" si="1"/>
        <v>289.73</v>
      </c>
      <c r="L17" s="7">
        <v>44715</v>
      </c>
      <c r="M17" s="41" t="str">
        <f t="shared" si="3"/>
        <v>Bidfood Slovakia, s.r.o</v>
      </c>
      <c r="N17" s="41" t="str">
        <f t="shared" si="0"/>
        <v>Piešťanská 2321/71,  915 01 Nové Mesto nad Váhom</v>
      </c>
      <c r="O17" s="8">
        <f t="shared" si="0"/>
        <v>34152199</v>
      </c>
      <c r="P17" s="9" t="s">
        <v>6</v>
      </c>
      <c r="Q17" s="9" t="s">
        <v>34</v>
      </c>
    </row>
    <row r="18" spans="1:17" ht="36" customHeight="1">
      <c r="A18" s="10">
        <v>2022061015</v>
      </c>
      <c r="B18" s="40" t="s">
        <v>35</v>
      </c>
      <c r="C18" s="6" t="s">
        <v>610</v>
      </c>
      <c r="D18" s="6"/>
      <c r="E18" s="58">
        <v>44718</v>
      </c>
      <c r="F18" s="44" t="s">
        <v>43</v>
      </c>
      <c r="G18" s="44" t="s">
        <v>44</v>
      </c>
      <c r="H18" s="13">
        <v>35760532</v>
      </c>
      <c r="I18" s="5" t="s">
        <v>611</v>
      </c>
      <c r="J18" s="40" t="str">
        <f t="shared" si="2"/>
        <v>potraviny</v>
      </c>
      <c r="K18" s="16" t="str">
        <f t="shared" si="1"/>
        <v>953,99</v>
      </c>
      <c r="L18" s="7">
        <v>44714</v>
      </c>
      <c r="M18" s="41" t="str">
        <f t="shared" si="3"/>
        <v>ATC - JR, s.r.o.</v>
      </c>
      <c r="N18" s="41" t="str">
        <f t="shared" si="0"/>
        <v>Vsetínska cesta 766,020 01 Púchov</v>
      </c>
      <c r="O18" s="8">
        <f t="shared" si="0"/>
        <v>35760532</v>
      </c>
      <c r="P18" s="9" t="s">
        <v>6</v>
      </c>
      <c r="Q18" s="9" t="s">
        <v>34</v>
      </c>
    </row>
    <row r="19" spans="1:17" ht="36" customHeight="1">
      <c r="A19" s="10">
        <v>2022061016</v>
      </c>
      <c r="B19" s="40" t="s">
        <v>35</v>
      </c>
      <c r="C19" s="6" t="s">
        <v>612</v>
      </c>
      <c r="D19" s="6"/>
      <c r="E19" s="58">
        <v>44718</v>
      </c>
      <c r="F19" s="44" t="s">
        <v>43</v>
      </c>
      <c r="G19" s="44" t="s">
        <v>44</v>
      </c>
      <c r="H19" s="13">
        <v>35760532</v>
      </c>
      <c r="I19" s="5" t="s">
        <v>613</v>
      </c>
      <c r="J19" s="40" t="str">
        <f t="shared" si="2"/>
        <v>potraviny</v>
      </c>
      <c r="K19" s="16" t="str">
        <f t="shared" si="1"/>
        <v>735,09</v>
      </c>
      <c r="L19" s="7">
        <v>44714</v>
      </c>
      <c r="M19" s="41" t="str">
        <f t="shared" si="3"/>
        <v>ATC - JR, s.r.o.</v>
      </c>
      <c r="N19" s="41" t="str">
        <f t="shared" si="0"/>
        <v>Vsetínska cesta 766,020 01 Púchov</v>
      </c>
      <c r="O19" s="8">
        <f t="shared" si="0"/>
        <v>35760532</v>
      </c>
      <c r="P19" s="9" t="s">
        <v>6</v>
      </c>
      <c r="Q19" s="9" t="s">
        <v>34</v>
      </c>
    </row>
    <row r="20" spans="1:17" ht="36" customHeight="1">
      <c r="A20" s="10">
        <v>2022061017</v>
      </c>
      <c r="B20" s="40" t="s">
        <v>35</v>
      </c>
      <c r="C20" s="16">
        <v>69.72</v>
      </c>
      <c r="D20" s="57" t="s">
        <v>459</v>
      </c>
      <c r="E20" s="7">
        <v>44719</v>
      </c>
      <c r="F20" s="41" t="s">
        <v>48</v>
      </c>
      <c r="G20" s="41" t="s">
        <v>49</v>
      </c>
      <c r="H20" s="8">
        <v>45952671</v>
      </c>
      <c r="I20" s="5"/>
      <c r="J20" s="40" t="str">
        <f t="shared" si="2"/>
        <v>potraviny</v>
      </c>
      <c r="K20" s="16">
        <f t="shared" si="1"/>
        <v>69.72</v>
      </c>
      <c r="L20" s="7">
        <v>44718</v>
      </c>
      <c r="M20" s="41" t="str">
        <f t="shared" si="3"/>
        <v>METRO Cash and Carry SR s.r.o.</v>
      </c>
      <c r="N20" s="41" t="str">
        <f aca="true" t="shared" si="4" ref="N20:O22">G20</f>
        <v>Senecká cesta 1881,900 28  Ivanka pri Dunaji</v>
      </c>
      <c r="O20" s="8">
        <f t="shared" si="4"/>
        <v>45952671</v>
      </c>
      <c r="P20" s="9" t="s">
        <v>32</v>
      </c>
      <c r="Q20" s="9" t="s">
        <v>33</v>
      </c>
    </row>
    <row r="21" spans="1:17" ht="36" customHeight="1">
      <c r="A21" s="10">
        <v>2022061018</v>
      </c>
      <c r="B21" s="40" t="s">
        <v>35</v>
      </c>
      <c r="C21" s="16">
        <v>320.57</v>
      </c>
      <c r="D21" s="57" t="s">
        <v>459</v>
      </c>
      <c r="E21" s="7">
        <v>44719</v>
      </c>
      <c r="F21" s="41" t="s">
        <v>48</v>
      </c>
      <c r="G21" s="41" t="s">
        <v>49</v>
      </c>
      <c r="H21" s="8">
        <v>45952671</v>
      </c>
      <c r="I21" s="5" t="s">
        <v>614</v>
      </c>
      <c r="J21" s="40" t="str">
        <f t="shared" si="2"/>
        <v>potraviny</v>
      </c>
      <c r="K21" s="16">
        <f t="shared" si="1"/>
        <v>320.57</v>
      </c>
      <c r="L21" s="7">
        <v>44715</v>
      </c>
      <c r="M21" s="41" t="str">
        <f t="shared" si="3"/>
        <v>METRO Cash and Carry SR s.r.o.</v>
      </c>
      <c r="N21" s="41" t="str">
        <f t="shared" si="4"/>
        <v>Senecká cesta 1881,900 28  Ivanka pri Dunaji</v>
      </c>
      <c r="O21" s="8">
        <f t="shared" si="4"/>
        <v>45952671</v>
      </c>
      <c r="P21" s="9" t="s">
        <v>6</v>
      </c>
      <c r="Q21" s="9" t="s">
        <v>34</v>
      </c>
    </row>
    <row r="22" spans="1:17" ht="36" customHeight="1">
      <c r="A22" s="10">
        <v>2022061019</v>
      </c>
      <c r="B22" s="40" t="s">
        <v>35</v>
      </c>
      <c r="C22" s="16">
        <v>389.95</v>
      </c>
      <c r="D22" s="57" t="s">
        <v>459</v>
      </c>
      <c r="E22" s="7">
        <v>44719</v>
      </c>
      <c r="F22" s="41" t="s">
        <v>48</v>
      </c>
      <c r="G22" s="41" t="s">
        <v>49</v>
      </c>
      <c r="H22" s="8">
        <v>45952671</v>
      </c>
      <c r="I22" s="5" t="s">
        <v>615</v>
      </c>
      <c r="J22" s="40" t="str">
        <f t="shared" si="2"/>
        <v>potraviny</v>
      </c>
      <c r="K22" s="16">
        <f t="shared" si="1"/>
        <v>389.95</v>
      </c>
      <c r="L22" s="7">
        <v>44718</v>
      </c>
      <c r="M22" s="41" t="str">
        <f t="shared" si="3"/>
        <v>METRO Cash and Carry SR s.r.o.</v>
      </c>
      <c r="N22" s="41" t="str">
        <f t="shared" si="4"/>
        <v>Senecká cesta 1881,900 28  Ivanka pri Dunaji</v>
      </c>
      <c r="O22" s="8">
        <f t="shared" si="4"/>
        <v>45952671</v>
      </c>
      <c r="P22" s="9" t="s">
        <v>6</v>
      </c>
      <c r="Q22" s="9" t="s">
        <v>34</v>
      </c>
    </row>
    <row r="23" spans="1:17" ht="36" customHeight="1">
      <c r="A23" s="10">
        <v>2022061020</v>
      </c>
      <c r="B23" s="40" t="s">
        <v>616</v>
      </c>
      <c r="C23" s="16">
        <v>39</v>
      </c>
      <c r="D23" s="57"/>
      <c r="E23" s="7">
        <v>44720</v>
      </c>
      <c r="F23" s="41" t="s">
        <v>617</v>
      </c>
      <c r="G23" s="41" t="s">
        <v>618</v>
      </c>
      <c r="H23" s="8">
        <v>31268650</v>
      </c>
      <c r="I23" s="5"/>
      <c r="J23" s="40"/>
      <c r="K23" s="16"/>
      <c r="L23" s="7"/>
      <c r="M23" s="41"/>
      <c r="N23" s="41"/>
      <c r="O23" s="8"/>
      <c r="P23" s="9"/>
      <c r="Q23" s="9"/>
    </row>
    <row r="24" spans="1:17" ht="36" customHeight="1">
      <c r="A24" s="10">
        <v>2022061021</v>
      </c>
      <c r="B24" s="40" t="s">
        <v>123</v>
      </c>
      <c r="C24" s="16">
        <v>46</v>
      </c>
      <c r="D24" s="95"/>
      <c r="E24" s="7">
        <v>44711</v>
      </c>
      <c r="F24" s="44" t="s">
        <v>589</v>
      </c>
      <c r="G24" s="44" t="s">
        <v>590</v>
      </c>
      <c r="H24" s="13">
        <v>36371271</v>
      </c>
      <c r="I24" s="5"/>
      <c r="J24" s="40"/>
      <c r="K24" s="16"/>
      <c r="L24" s="7"/>
      <c r="M24" s="41"/>
      <c r="N24" s="41"/>
      <c r="O24" s="8"/>
      <c r="P24" s="9"/>
      <c r="Q24" s="9"/>
    </row>
    <row r="25" spans="1:17" ht="36" customHeight="1">
      <c r="A25" s="10">
        <v>2022061022</v>
      </c>
      <c r="B25" s="40" t="s">
        <v>619</v>
      </c>
      <c r="C25" s="16">
        <v>20.5</v>
      </c>
      <c r="D25" s="57"/>
      <c r="E25" s="7">
        <v>44718</v>
      </c>
      <c r="F25" s="41" t="s">
        <v>620</v>
      </c>
      <c r="G25" s="41" t="s">
        <v>621</v>
      </c>
      <c r="H25" s="8">
        <v>31735347</v>
      </c>
      <c r="I25" s="5" t="s">
        <v>622</v>
      </c>
      <c r="J25" s="40" t="str">
        <f aca="true" t="shared" si="5" ref="J25:J69">B25</f>
        <v>pečiatka</v>
      </c>
      <c r="K25" s="16">
        <f t="shared" si="1"/>
        <v>20.5</v>
      </c>
      <c r="L25" s="7">
        <v>44718</v>
      </c>
      <c r="M25" s="41" t="str">
        <f aca="true" t="shared" si="6" ref="M25:O69">F25</f>
        <v>PEČIATKY-VIZITKY, s.r.o.</v>
      </c>
      <c r="N25" s="41" t="str">
        <f t="shared" si="6"/>
        <v>Šafáriková 21, 048 01 Rožňava</v>
      </c>
      <c r="O25" s="8">
        <f t="shared" si="6"/>
        <v>31735347</v>
      </c>
      <c r="P25" s="9" t="s">
        <v>32</v>
      </c>
      <c r="Q25" s="9" t="s">
        <v>33</v>
      </c>
    </row>
    <row r="26" spans="1:17" ht="36" customHeight="1">
      <c r="A26" s="10">
        <v>2022061023</v>
      </c>
      <c r="B26" s="40" t="s">
        <v>35</v>
      </c>
      <c r="C26" s="16">
        <v>490.52</v>
      </c>
      <c r="D26" s="6" t="s">
        <v>465</v>
      </c>
      <c r="E26" s="7">
        <v>44717</v>
      </c>
      <c r="F26" s="40" t="s">
        <v>112</v>
      </c>
      <c r="G26" s="41" t="s">
        <v>113</v>
      </c>
      <c r="H26" s="8">
        <v>17260752</v>
      </c>
      <c r="I26" s="5" t="s">
        <v>623</v>
      </c>
      <c r="J26" s="40" t="str">
        <f t="shared" si="5"/>
        <v>potraviny</v>
      </c>
      <c r="K26" s="16">
        <f t="shared" si="1"/>
        <v>490.52</v>
      </c>
      <c r="L26" s="7">
        <v>44713</v>
      </c>
      <c r="M26" s="41" t="str">
        <f t="shared" si="6"/>
        <v>Zoltán Jánosdeák - Jánosdeák</v>
      </c>
      <c r="N26" s="41" t="str">
        <f t="shared" si="6"/>
        <v>Vinohradná 101, 049 11 Plešivec</v>
      </c>
      <c r="O26" s="8">
        <f t="shared" si="6"/>
        <v>17260752</v>
      </c>
      <c r="P26" s="9" t="s">
        <v>6</v>
      </c>
      <c r="Q26" s="9" t="s">
        <v>34</v>
      </c>
    </row>
    <row r="27" spans="1:22" ht="36" customHeight="1">
      <c r="A27" s="10">
        <v>2022061024</v>
      </c>
      <c r="B27" s="40" t="s">
        <v>35</v>
      </c>
      <c r="C27" s="16">
        <v>1198.84</v>
      </c>
      <c r="D27" s="57" t="s">
        <v>459</v>
      </c>
      <c r="E27" s="7">
        <v>44721</v>
      </c>
      <c r="F27" s="41" t="s">
        <v>48</v>
      </c>
      <c r="G27" s="41" t="s">
        <v>49</v>
      </c>
      <c r="H27" s="8">
        <v>45952671</v>
      </c>
      <c r="I27" s="5"/>
      <c r="J27" s="40" t="str">
        <f t="shared" si="5"/>
        <v>potraviny</v>
      </c>
      <c r="K27" s="16">
        <f t="shared" si="1"/>
        <v>1198.84</v>
      </c>
      <c r="L27" s="7">
        <v>44718</v>
      </c>
      <c r="M27" s="41" t="str">
        <f t="shared" si="6"/>
        <v>METRO Cash and Carry SR s.r.o.</v>
      </c>
      <c r="N27" s="41" t="str">
        <f t="shared" si="6"/>
        <v>Senecká cesta 1881,900 28  Ivanka pri Dunaji</v>
      </c>
      <c r="O27" s="8">
        <f t="shared" si="6"/>
        <v>45952671</v>
      </c>
      <c r="P27" s="9" t="s">
        <v>32</v>
      </c>
      <c r="Q27" s="9" t="s">
        <v>33</v>
      </c>
      <c r="U27" s="34"/>
      <c r="V27" s="34"/>
    </row>
    <row r="28" spans="1:17" ht="36" customHeight="1">
      <c r="A28" s="10">
        <v>2022061025</v>
      </c>
      <c r="B28" s="40" t="s">
        <v>35</v>
      </c>
      <c r="C28" s="16">
        <v>162.52</v>
      </c>
      <c r="D28" s="57" t="s">
        <v>459</v>
      </c>
      <c r="E28" s="7">
        <v>44721</v>
      </c>
      <c r="F28" s="41" t="s">
        <v>48</v>
      </c>
      <c r="G28" s="41" t="s">
        <v>49</v>
      </c>
      <c r="H28" s="8">
        <v>45952671</v>
      </c>
      <c r="I28" s="5"/>
      <c r="J28" s="40" t="str">
        <f t="shared" si="5"/>
        <v>potraviny</v>
      </c>
      <c r="K28" s="16">
        <f t="shared" si="1"/>
        <v>162.52</v>
      </c>
      <c r="L28" s="7">
        <v>44720</v>
      </c>
      <c r="M28" s="41" t="str">
        <f t="shared" si="6"/>
        <v>METRO Cash and Carry SR s.r.o.</v>
      </c>
      <c r="N28" s="41" t="str">
        <f t="shared" si="6"/>
        <v>Senecká cesta 1881,900 28  Ivanka pri Dunaji</v>
      </c>
      <c r="O28" s="8">
        <f t="shared" si="6"/>
        <v>45952671</v>
      </c>
      <c r="P28" s="9" t="s">
        <v>32</v>
      </c>
      <c r="Q28" s="9" t="s">
        <v>33</v>
      </c>
    </row>
    <row r="29" spans="1:17" ht="36" customHeight="1">
      <c r="A29" s="10">
        <v>2022061026</v>
      </c>
      <c r="B29" s="40" t="s">
        <v>445</v>
      </c>
      <c r="C29" s="16">
        <v>492</v>
      </c>
      <c r="D29" s="57"/>
      <c r="E29" s="7">
        <v>44715</v>
      </c>
      <c r="F29" s="41" t="s">
        <v>624</v>
      </c>
      <c r="G29" s="41" t="s">
        <v>625</v>
      </c>
      <c r="H29" s="8">
        <v>45864772</v>
      </c>
      <c r="I29" s="5"/>
      <c r="J29" s="40" t="str">
        <f t="shared" si="5"/>
        <v>rukavice</v>
      </c>
      <c r="K29" s="16">
        <f t="shared" si="1"/>
        <v>492</v>
      </c>
      <c r="L29" s="7">
        <v>44714</v>
      </c>
      <c r="M29" s="41" t="str">
        <f t="shared" si="6"/>
        <v>HALČI, s.r.o.</v>
      </c>
      <c r="N29" s="41" t="str">
        <f t="shared" si="6"/>
        <v>Rastislavova 45, 040 01 Košice</v>
      </c>
      <c r="O29" s="8">
        <f t="shared" si="6"/>
        <v>45864772</v>
      </c>
      <c r="P29" s="9" t="s">
        <v>32</v>
      </c>
      <c r="Q29" s="9" t="s">
        <v>33</v>
      </c>
    </row>
    <row r="30" spans="1:17" ht="36" customHeight="1">
      <c r="A30" s="10">
        <v>2022061027</v>
      </c>
      <c r="B30" s="14" t="s">
        <v>70</v>
      </c>
      <c r="C30" s="16">
        <v>404.83</v>
      </c>
      <c r="D30" s="6"/>
      <c r="E30" s="7">
        <v>44720</v>
      </c>
      <c r="F30" s="12" t="s">
        <v>89</v>
      </c>
      <c r="G30" s="12" t="s">
        <v>93</v>
      </c>
      <c r="H30" s="13">
        <v>31320911</v>
      </c>
      <c r="I30" s="5"/>
      <c r="J30" s="40" t="str">
        <f t="shared" si="5"/>
        <v>špec. zdrav. materiál</v>
      </c>
      <c r="K30" s="16">
        <f t="shared" si="1"/>
        <v>404.83</v>
      </c>
      <c r="L30" s="7">
        <v>44715</v>
      </c>
      <c r="M30" s="41" t="str">
        <f t="shared" si="6"/>
        <v>Pharma Group, a.s. </v>
      </c>
      <c r="N30" s="41" t="str">
        <f t="shared" si="6"/>
        <v>SNP 150, 908 73 Veľké Leváre</v>
      </c>
      <c r="O30" s="8">
        <f t="shared" si="6"/>
        <v>31320911</v>
      </c>
      <c r="P30" s="9" t="s">
        <v>32</v>
      </c>
      <c r="Q30" s="9" t="s">
        <v>33</v>
      </c>
    </row>
    <row r="31" spans="1:17" ht="36" customHeight="1">
      <c r="A31" s="10">
        <v>2022061028</v>
      </c>
      <c r="B31" s="14" t="s">
        <v>70</v>
      </c>
      <c r="C31" s="16">
        <v>41.59</v>
      </c>
      <c r="D31" s="6"/>
      <c r="E31" s="7">
        <v>44720</v>
      </c>
      <c r="F31" s="12" t="s">
        <v>89</v>
      </c>
      <c r="G31" s="12" t="s">
        <v>93</v>
      </c>
      <c r="H31" s="13">
        <v>31320911</v>
      </c>
      <c r="I31" s="5"/>
      <c r="J31" s="40" t="str">
        <f t="shared" si="5"/>
        <v>špec. zdrav. materiál</v>
      </c>
      <c r="K31" s="16">
        <f t="shared" si="1"/>
        <v>41.59</v>
      </c>
      <c r="L31" s="7">
        <v>44715</v>
      </c>
      <c r="M31" s="41" t="str">
        <f t="shared" si="6"/>
        <v>Pharma Group, a.s. </v>
      </c>
      <c r="N31" s="41" t="str">
        <f t="shared" si="6"/>
        <v>SNP 150, 908 73 Veľké Leváre</v>
      </c>
      <c r="O31" s="8">
        <f t="shared" si="6"/>
        <v>31320911</v>
      </c>
      <c r="P31" s="9" t="s">
        <v>32</v>
      </c>
      <c r="Q31" s="9" t="s">
        <v>33</v>
      </c>
    </row>
    <row r="32" spans="1:22" ht="36" customHeight="1">
      <c r="A32" s="10">
        <v>2022061029</v>
      </c>
      <c r="B32" s="40" t="s">
        <v>46</v>
      </c>
      <c r="C32" s="16">
        <v>489.41</v>
      </c>
      <c r="D32" s="56" t="s">
        <v>124</v>
      </c>
      <c r="E32" s="62">
        <v>44716</v>
      </c>
      <c r="F32" s="44" t="s">
        <v>10</v>
      </c>
      <c r="G32" s="44" t="s">
        <v>11</v>
      </c>
      <c r="H32" s="13">
        <v>47925914</v>
      </c>
      <c r="I32" s="62" t="s">
        <v>626</v>
      </c>
      <c r="J32" s="40" t="str">
        <f t="shared" si="5"/>
        <v>lieky</v>
      </c>
      <c r="K32" s="16">
        <f>C32</f>
        <v>489.41</v>
      </c>
      <c r="L32" s="62">
        <v>44714</v>
      </c>
      <c r="M32" s="41" t="str">
        <f t="shared" si="6"/>
        <v>ATONA s.r.o.</v>
      </c>
      <c r="N32" s="41" t="str">
        <f t="shared" si="6"/>
        <v>Okružná 30, 048 01 Rožňava</v>
      </c>
      <c r="O32" s="8">
        <f t="shared" si="6"/>
        <v>47925914</v>
      </c>
      <c r="P32" s="9" t="s">
        <v>32</v>
      </c>
      <c r="Q32" s="9" t="s">
        <v>33</v>
      </c>
      <c r="U32" s="34"/>
      <c r="V32" s="81"/>
    </row>
    <row r="33" spans="1:22" ht="36" customHeight="1">
      <c r="A33" s="10">
        <v>2022061030</v>
      </c>
      <c r="B33" s="40" t="s">
        <v>46</v>
      </c>
      <c r="C33" s="16">
        <v>691.34</v>
      </c>
      <c r="D33" s="56" t="s">
        <v>124</v>
      </c>
      <c r="E33" s="62">
        <v>44716</v>
      </c>
      <c r="F33" s="44" t="s">
        <v>10</v>
      </c>
      <c r="G33" s="44" t="s">
        <v>11</v>
      </c>
      <c r="H33" s="13">
        <v>47925914</v>
      </c>
      <c r="I33" s="62" t="s">
        <v>627</v>
      </c>
      <c r="J33" s="40" t="str">
        <f t="shared" si="5"/>
        <v>lieky</v>
      </c>
      <c r="K33" s="16">
        <f>C33</f>
        <v>691.34</v>
      </c>
      <c r="L33" s="62">
        <v>44715</v>
      </c>
      <c r="M33" s="41" t="str">
        <f t="shared" si="6"/>
        <v>ATONA s.r.o.</v>
      </c>
      <c r="N33" s="41" t="str">
        <f t="shared" si="6"/>
        <v>Okružná 30, 048 01 Rožňava</v>
      </c>
      <c r="O33" s="8">
        <f t="shared" si="6"/>
        <v>47925914</v>
      </c>
      <c r="P33" s="9" t="s">
        <v>32</v>
      </c>
      <c r="Q33" s="9" t="s">
        <v>33</v>
      </c>
      <c r="U33" s="34"/>
      <c r="V33" s="34"/>
    </row>
    <row r="34" spans="1:22" ht="36" customHeight="1">
      <c r="A34" s="10">
        <v>2022061031</v>
      </c>
      <c r="B34" s="40" t="s">
        <v>46</v>
      </c>
      <c r="C34" s="16">
        <v>1442.45</v>
      </c>
      <c r="D34" s="56" t="s">
        <v>124</v>
      </c>
      <c r="E34" s="62">
        <v>44716</v>
      </c>
      <c r="F34" s="44" t="s">
        <v>10</v>
      </c>
      <c r="G34" s="44" t="s">
        <v>11</v>
      </c>
      <c r="H34" s="13">
        <v>47925914</v>
      </c>
      <c r="I34" s="62" t="s">
        <v>628</v>
      </c>
      <c r="J34" s="40" t="str">
        <f t="shared" si="5"/>
        <v>lieky</v>
      </c>
      <c r="K34" s="16">
        <f>C34</f>
        <v>1442.45</v>
      </c>
      <c r="L34" s="62">
        <v>44715</v>
      </c>
      <c r="M34" s="41" t="str">
        <f t="shared" si="6"/>
        <v>ATONA s.r.o.</v>
      </c>
      <c r="N34" s="41" t="str">
        <f t="shared" si="6"/>
        <v>Okružná 30, 048 01 Rožňava</v>
      </c>
      <c r="O34" s="8">
        <f t="shared" si="6"/>
        <v>47925914</v>
      </c>
      <c r="P34" s="9" t="s">
        <v>32</v>
      </c>
      <c r="Q34" s="9" t="s">
        <v>33</v>
      </c>
      <c r="U34" s="34"/>
      <c r="V34" s="34"/>
    </row>
    <row r="35" spans="1:17" ht="36" customHeight="1">
      <c r="A35" s="10">
        <v>2022061032</v>
      </c>
      <c r="B35" s="40" t="s">
        <v>46</v>
      </c>
      <c r="C35" s="16">
        <v>1505.62</v>
      </c>
      <c r="D35" s="56" t="s">
        <v>124</v>
      </c>
      <c r="E35" s="62">
        <v>44716</v>
      </c>
      <c r="F35" s="44" t="s">
        <v>10</v>
      </c>
      <c r="G35" s="44" t="s">
        <v>11</v>
      </c>
      <c r="H35" s="13">
        <v>47925914</v>
      </c>
      <c r="I35" s="62" t="s">
        <v>629</v>
      </c>
      <c r="J35" s="40" t="str">
        <f t="shared" si="5"/>
        <v>lieky</v>
      </c>
      <c r="K35" s="16">
        <f>C35</f>
        <v>1505.62</v>
      </c>
      <c r="L35" s="62">
        <v>44714</v>
      </c>
      <c r="M35" s="41" t="str">
        <f t="shared" si="6"/>
        <v>ATONA s.r.o.</v>
      </c>
      <c r="N35" s="41" t="str">
        <f t="shared" si="6"/>
        <v>Okružná 30, 048 01 Rožňava</v>
      </c>
      <c r="O35" s="8">
        <f t="shared" si="6"/>
        <v>47925914</v>
      </c>
      <c r="P35" s="9" t="s">
        <v>32</v>
      </c>
      <c r="Q35" s="9" t="s">
        <v>33</v>
      </c>
    </row>
    <row r="36" spans="1:17" ht="36" customHeight="1">
      <c r="A36" s="10">
        <v>2022061033</v>
      </c>
      <c r="B36" s="40" t="s">
        <v>37</v>
      </c>
      <c r="C36" s="16">
        <v>5.99</v>
      </c>
      <c r="D36" s="10" t="s">
        <v>119</v>
      </c>
      <c r="E36" s="7">
        <v>44719</v>
      </c>
      <c r="F36" s="44" t="s">
        <v>38</v>
      </c>
      <c r="G36" s="44" t="s">
        <v>39</v>
      </c>
      <c r="H36" s="13">
        <v>35763469</v>
      </c>
      <c r="I36" s="5"/>
      <c r="J36" s="40"/>
      <c r="K36" s="16"/>
      <c r="L36" s="7"/>
      <c r="M36" s="41"/>
      <c r="N36" s="41"/>
      <c r="O36" s="8"/>
      <c r="P36" s="9"/>
      <c r="Q36" s="9"/>
    </row>
    <row r="37" spans="1:17" ht="36" customHeight="1">
      <c r="A37" s="10">
        <v>2022061034</v>
      </c>
      <c r="B37" s="40" t="s">
        <v>630</v>
      </c>
      <c r="C37" s="16">
        <v>95.9</v>
      </c>
      <c r="D37" s="56"/>
      <c r="E37" s="7">
        <v>44722</v>
      </c>
      <c r="F37" s="44" t="s">
        <v>631</v>
      </c>
      <c r="G37" s="44" t="s">
        <v>632</v>
      </c>
      <c r="H37" s="13">
        <v>50370294</v>
      </c>
      <c r="I37" s="5"/>
      <c r="J37" s="40" t="str">
        <f>B37</f>
        <v>tonery - záloha</v>
      </c>
      <c r="K37" s="16">
        <f>C37</f>
        <v>95.9</v>
      </c>
      <c r="L37" s="7">
        <v>44722</v>
      </c>
      <c r="M37" s="41" t="str">
        <f>F37</f>
        <v>Gigaprint.sk</v>
      </c>
      <c r="N37" s="41" t="str">
        <f>G37</f>
        <v>Kuzmányho 30, 911 01 Trenčín</v>
      </c>
      <c r="O37" s="8">
        <f>H37</f>
        <v>50370294</v>
      </c>
      <c r="P37" s="9" t="s">
        <v>32</v>
      </c>
      <c r="Q37" s="9" t="s">
        <v>33</v>
      </c>
    </row>
    <row r="38" spans="1:18" ht="36" customHeight="1">
      <c r="A38" s="10">
        <v>2022061035</v>
      </c>
      <c r="B38" s="40" t="s">
        <v>35</v>
      </c>
      <c r="C38" s="16">
        <v>396.72</v>
      </c>
      <c r="D38" s="57"/>
      <c r="E38" s="62">
        <v>44718</v>
      </c>
      <c r="F38" s="41" t="s">
        <v>287</v>
      </c>
      <c r="G38" s="41" t="s">
        <v>116</v>
      </c>
      <c r="H38" s="8">
        <v>50165402</v>
      </c>
      <c r="I38" s="5" t="s">
        <v>633</v>
      </c>
      <c r="J38" s="40" t="str">
        <f t="shared" si="5"/>
        <v>potraviny</v>
      </c>
      <c r="K38" s="16">
        <f t="shared" si="1"/>
        <v>396.72</v>
      </c>
      <c r="L38" s="7">
        <v>44718</v>
      </c>
      <c r="M38" s="41" t="str">
        <f t="shared" si="6"/>
        <v>Tropico V, s.r.o.</v>
      </c>
      <c r="N38" s="41" t="str">
        <f t="shared" si="6"/>
        <v>Dolný Harmanec 40, 976 03 Dolný Harmanec</v>
      </c>
      <c r="O38" s="8">
        <f t="shared" si="6"/>
        <v>50165402</v>
      </c>
      <c r="P38" s="9" t="s">
        <v>6</v>
      </c>
      <c r="Q38" s="9" t="s">
        <v>34</v>
      </c>
      <c r="R38" s="114"/>
    </row>
    <row r="39" spans="1:18" ht="36" customHeight="1">
      <c r="A39" s="10">
        <v>2022061036</v>
      </c>
      <c r="B39" s="40" t="s">
        <v>35</v>
      </c>
      <c r="C39" s="16">
        <v>500.89</v>
      </c>
      <c r="D39" s="57" t="s">
        <v>468</v>
      </c>
      <c r="E39" s="7">
        <v>44722</v>
      </c>
      <c r="F39" s="41" t="s">
        <v>114</v>
      </c>
      <c r="G39" s="41" t="s">
        <v>45</v>
      </c>
      <c r="H39" s="8">
        <v>36019208</v>
      </c>
      <c r="I39" s="5" t="s">
        <v>634</v>
      </c>
      <c r="J39" s="40" t="str">
        <f t="shared" si="5"/>
        <v>potraviny</v>
      </c>
      <c r="K39" s="16">
        <f t="shared" si="1"/>
        <v>500.89</v>
      </c>
      <c r="L39" s="7">
        <v>44718</v>
      </c>
      <c r="M39" s="41" t="str">
        <f t="shared" si="6"/>
        <v>INMEDIA, spol.s.r.o.</v>
      </c>
      <c r="N39" s="41" t="str">
        <f t="shared" si="6"/>
        <v>Námestie SNP 11, 960,01 Zvolen</v>
      </c>
      <c r="O39" s="8">
        <f t="shared" si="6"/>
        <v>36019208</v>
      </c>
      <c r="P39" s="9" t="s">
        <v>6</v>
      </c>
      <c r="Q39" s="9" t="s">
        <v>34</v>
      </c>
      <c r="R39" s="114"/>
    </row>
    <row r="40" spans="1:18" ht="36" customHeight="1">
      <c r="A40" s="10">
        <v>2022061037</v>
      </c>
      <c r="B40" s="40" t="s">
        <v>35</v>
      </c>
      <c r="C40" s="16">
        <v>350.35</v>
      </c>
      <c r="D40" s="57" t="s">
        <v>468</v>
      </c>
      <c r="E40" s="7">
        <v>44722</v>
      </c>
      <c r="F40" s="41" t="s">
        <v>114</v>
      </c>
      <c r="G40" s="41" t="s">
        <v>45</v>
      </c>
      <c r="H40" s="8">
        <v>36019208</v>
      </c>
      <c r="I40" s="5"/>
      <c r="J40" s="40" t="str">
        <f t="shared" si="5"/>
        <v>potraviny</v>
      </c>
      <c r="K40" s="16">
        <f t="shared" si="1"/>
        <v>350.35</v>
      </c>
      <c r="L40" s="7">
        <v>44719</v>
      </c>
      <c r="M40" s="41" t="str">
        <f t="shared" si="6"/>
        <v>INMEDIA, spol.s.r.o.</v>
      </c>
      <c r="N40" s="41" t="str">
        <f t="shared" si="6"/>
        <v>Námestie SNP 11, 960,01 Zvolen</v>
      </c>
      <c r="O40" s="8">
        <f t="shared" si="6"/>
        <v>36019208</v>
      </c>
      <c r="P40" s="9" t="s">
        <v>32</v>
      </c>
      <c r="Q40" s="9" t="s">
        <v>33</v>
      </c>
      <c r="R40" s="114"/>
    </row>
    <row r="41" spans="1:18" ht="36" customHeight="1">
      <c r="A41" s="10">
        <v>2022061038</v>
      </c>
      <c r="B41" s="40" t="s">
        <v>35</v>
      </c>
      <c r="C41" s="16">
        <v>708.24</v>
      </c>
      <c r="D41" s="57" t="s">
        <v>468</v>
      </c>
      <c r="E41" s="7">
        <v>44722</v>
      </c>
      <c r="F41" s="41" t="s">
        <v>114</v>
      </c>
      <c r="G41" s="41" t="s">
        <v>45</v>
      </c>
      <c r="H41" s="8">
        <v>36019208</v>
      </c>
      <c r="I41" s="5" t="s">
        <v>635</v>
      </c>
      <c r="J41" s="40" t="str">
        <f t="shared" si="5"/>
        <v>potraviny</v>
      </c>
      <c r="K41" s="16">
        <f t="shared" si="1"/>
        <v>708.24</v>
      </c>
      <c r="L41" s="7">
        <v>44720</v>
      </c>
      <c r="M41" s="41" t="str">
        <f t="shared" si="6"/>
        <v>INMEDIA, spol.s.r.o.</v>
      </c>
      <c r="N41" s="41" t="str">
        <f t="shared" si="6"/>
        <v>Námestie SNP 11, 960,01 Zvolen</v>
      </c>
      <c r="O41" s="8">
        <f t="shared" si="6"/>
        <v>36019208</v>
      </c>
      <c r="P41" s="9" t="s">
        <v>6</v>
      </c>
      <c r="Q41" s="9" t="s">
        <v>34</v>
      </c>
      <c r="R41" s="114"/>
    </row>
    <row r="42" spans="1:18" ht="36" customHeight="1">
      <c r="A42" s="10">
        <v>2022061039</v>
      </c>
      <c r="B42" s="40" t="s">
        <v>35</v>
      </c>
      <c r="C42" s="16">
        <v>134.99</v>
      </c>
      <c r="D42" s="57" t="s">
        <v>468</v>
      </c>
      <c r="E42" s="7">
        <v>44722</v>
      </c>
      <c r="F42" s="41" t="s">
        <v>114</v>
      </c>
      <c r="G42" s="41" t="s">
        <v>45</v>
      </c>
      <c r="H42" s="8">
        <v>36019208</v>
      </c>
      <c r="I42" s="5" t="s">
        <v>636</v>
      </c>
      <c r="J42" s="40" t="str">
        <f t="shared" si="5"/>
        <v>potraviny</v>
      </c>
      <c r="K42" s="16">
        <f t="shared" si="1"/>
        <v>134.99</v>
      </c>
      <c r="L42" s="7">
        <v>44718</v>
      </c>
      <c r="M42" s="41" t="str">
        <f t="shared" si="6"/>
        <v>INMEDIA, spol.s.r.o.</v>
      </c>
      <c r="N42" s="41" t="str">
        <f t="shared" si="6"/>
        <v>Námestie SNP 11, 960,01 Zvolen</v>
      </c>
      <c r="O42" s="8">
        <f t="shared" si="6"/>
        <v>36019208</v>
      </c>
      <c r="P42" s="9" t="s">
        <v>6</v>
      </c>
      <c r="Q42" s="9" t="s">
        <v>34</v>
      </c>
      <c r="R42" s="114"/>
    </row>
    <row r="43" spans="1:18" ht="36" customHeight="1">
      <c r="A43" s="10">
        <v>2022061040</v>
      </c>
      <c r="B43" s="40" t="s">
        <v>35</v>
      </c>
      <c r="C43" s="16">
        <v>546.68</v>
      </c>
      <c r="D43" s="57" t="s">
        <v>468</v>
      </c>
      <c r="E43" s="7">
        <v>44722</v>
      </c>
      <c r="F43" s="41" t="s">
        <v>114</v>
      </c>
      <c r="G43" s="41" t="s">
        <v>45</v>
      </c>
      <c r="H43" s="8">
        <v>36019208</v>
      </c>
      <c r="I43" s="5" t="s">
        <v>637</v>
      </c>
      <c r="J43" s="40" t="str">
        <f t="shared" si="5"/>
        <v>potraviny</v>
      </c>
      <c r="K43" s="16">
        <f t="shared" si="1"/>
        <v>546.68</v>
      </c>
      <c r="L43" s="7">
        <v>44718</v>
      </c>
      <c r="M43" s="41" t="str">
        <f t="shared" si="6"/>
        <v>INMEDIA, spol.s.r.o.</v>
      </c>
      <c r="N43" s="41" t="str">
        <f t="shared" si="6"/>
        <v>Námestie SNP 11, 960,01 Zvolen</v>
      </c>
      <c r="O43" s="8">
        <f t="shared" si="6"/>
        <v>36019208</v>
      </c>
      <c r="P43" s="9" t="s">
        <v>6</v>
      </c>
      <c r="Q43" s="9" t="s">
        <v>34</v>
      </c>
      <c r="R43" s="114"/>
    </row>
    <row r="44" spans="1:19" ht="36" customHeight="1">
      <c r="A44" s="10">
        <v>2022061041</v>
      </c>
      <c r="B44" s="40" t="s">
        <v>35</v>
      </c>
      <c r="C44" s="16">
        <v>485.48</v>
      </c>
      <c r="D44" s="6"/>
      <c r="E44" s="58">
        <v>44721</v>
      </c>
      <c r="F44" s="44" t="s">
        <v>320</v>
      </c>
      <c r="G44" s="44" t="s">
        <v>321</v>
      </c>
      <c r="H44" s="13">
        <v>36208027</v>
      </c>
      <c r="I44" s="5" t="s">
        <v>638</v>
      </c>
      <c r="J44" s="40" t="str">
        <f t="shared" si="5"/>
        <v>potraviny</v>
      </c>
      <c r="K44" s="16">
        <f t="shared" si="1"/>
        <v>485.48</v>
      </c>
      <c r="L44" s="7">
        <v>44721</v>
      </c>
      <c r="M44" s="41" t="str">
        <f t="shared" si="6"/>
        <v>Prvá cateringová spol., s.r.o.</v>
      </c>
      <c r="N44" s="41" t="str">
        <f t="shared" si="6"/>
        <v>Holubyho 12, 040 01 Košice</v>
      </c>
      <c r="O44" s="8">
        <f t="shared" si="6"/>
        <v>36208027</v>
      </c>
      <c r="P44" s="9" t="s">
        <v>6</v>
      </c>
      <c r="Q44" s="9" t="s">
        <v>34</v>
      </c>
      <c r="S44" s="110"/>
    </row>
    <row r="45" spans="1:17" ht="36" customHeight="1">
      <c r="A45" s="10">
        <v>2022061042</v>
      </c>
      <c r="B45" s="40" t="s">
        <v>35</v>
      </c>
      <c r="C45" s="16">
        <v>495.96</v>
      </c>
      <c r="D45" s="6"/>
      <c r="E45" s="58">
        <v>44721</v>
      </c>
      <c r="F45" s="44" t="s">
        <v>320</v>
      </c>
      <c r="G45" s="44" t="s">
        <v>321</v>
      </c>
      <c r="H45" s="13">
        <v>36208027</v>
      </c>
      <c r="I45" s="5" t="s">
        <v>639</v>
      </c>
      <c r="J45" s="40" t="str">
        <f t="shared" si="5"/>
        <v>potraviny</v>
      </c>
      <c r="K45" s="16">
        <f t="shared" si="1"/>
        <v>495.96</v>
      </c>
      <c r="L45" s="7">
        <v>44721</v>
      </c>
      <c r="M45" s="41" t="str">
        <f t="shared" si="6"/>
        <v>Prvá cateringová spol., s.r.o.</v>
      </c>
      <c r="N45" s="41" t="str">
        <f t="shared" si="6"/>
        <v>Holubyho 12, 040 01 Košice</v>
      </c>
      <c r="O45" s="8">
        <f t="shared" si="6"/>
        <v>36208027</v>
      </c>
      <c r="P45" s="9" t="s">
        <v>6</v>
      </c>
      <c r="Q45" s="9" t="s">
        <v>34</v>
      </c>
    </row>
    <row r="46" spans="1:19" ht="36" customHeight="1">
      <c r="A46" s="10">
        <v>2022061043</v>
      </c>
      <c r="B46" s="40" t="s">
        <v>640</v>
      </c>
      <c r="C46" s="16">
        <v>34.8</v>
      </c>
      <c r="D46" s="57"/>
      <c r="E46" s="7">
        <v>44722</v>
      </c>
      <c r="F46" s="41" t="s">
        <v>641</v>
      </c>
      <c r="G46" s="41" t="s">
        <v>642</v>
      </c>
      <c r="H46" s="8">
        <v>47376384</v>
      </c>
      <c r="I46" s="5"/>
      <c r="J46" s="40" t="str">
        <f t="shared" si="5"/>
        <v>šzm - liekovka</v>
      </c>
      <c r="K46" s="16">
        <f t="shared" si="1"/>
        <v>34.8</v>
      </c>
      <c r="L46" s="7">
        <v>44722</v>
      </c>
      <c r="M46" s="41" t="str">
        <f t="shared" si="6"/>
        <v>ADCOMART, s.r.o.</v>
      </c>
      <c r="N46" s="41" t="str">
        <f t="shared" si="6"/>
        <v>Na Vyhliadke 38, 841 07 Bratislava</v>
      </c>
      <c r="O46" s="8">
        <f t="shared" si="6"/>
        <v>47376384</v>
      </c>
      <c r="P46" s="9" t="s">
        <v>32</v>
      </c>
      <c r="Q46" s="9" t="s">
        <v>33</v>
      </c>
      <c r="S46" s="110"/>
    </row>
    <row r="47" spans="1:17" ht="36" customHeight="1">
      <c r="A47" s="10">
        <v>2022061044</v>
      </c>
      <c r="B47" s="40" t="s">
        <v>80</v>
      </c>
      <c r="C47" s="16">
        <v>114.81</v>
      </c>
      <c r="D47" s="10">
        <v>6577885234</v>
      </c>
      <c r="E47" s="116">
        <v>44718</v>
      </c>
      <c r="F47" s="12" t="s">
        <v>81</v>
      </c>
      <c r="G47" s="12" t="s">
        <v>82</v>
      </c>
      <c r="H47" s="13">
        <v>17335949</v>
      </c>
      <c r="I47" s="5"/>
      <c r="J47" s="40"/>
      <c r="K47" s="16"/>
      <c r="L47" s="7"/>
      <c r="M47" s="41"/>
      <c r="N47" s="41"/>
      <c r="O47" s="8"/>
      <c r="P47" s="9"/>
      <c r="Q47" s="9"/>
    </row>
    <row r="48" spans="1:17" ht="36" customHeight="1">
      <c r="A48" s="10">
        <v>2022061045</v>
      </c>
      <c r="B48" s="40" t="s">
        <v>35</v>
      </c>
      <c r="C48" s="16">
        <v>285.32</v>
      </c>
      <c r="D48" s="57" t="s">
        <v>459</v>
      </c>
      <c r="E48" s="7">
        <v>44726</v>
      </c>
      <c r="F48" s="41" t="s">
        <v>48</v>
      </c>
      <c r="G48" s="41" t="s">
        <v>49</v>
      </c>
      <c r="H48" s="8">
        <v>45952671</v>
      </c>
      <c r="I48" s="5" t="s">
        <v>643</v>
      </c>
      <c r="J48" s="40" t="str">
        <f t="shared" si="5"/>
        <v>potraviny</v>
      </c>
      <c r="K48" s="16">
        <f t="shared" si="1"/>
        <v>285.32</v>
      </c>
      <c r="L48" s="7">
        <v>44725</v>
      </c>
      <c r="M48" s="41" t="str">
        <f t="shared" si="6"/>
        <v>METRO Cash and Carry SR s.r.o.</v>
      </c>
      <c r="N48" s="41" t="str">
        <f t="shared" si="6"/>
        <v>Senecká cesta 1881,900 28  Ivanka pri Dunaji</v>
      </c>
      <c r="O48" s="8">
        <f t="shared" si="6"/>
        <v>45952671</v>
      </c>
      <c r="P48" s="9" t="s">
        <v>6</v>
      </c>
      <c r="Q48" s="9" t="s">
        <v>34</v>
      </c>
    </row>
    <row r="49" spans="1:23" ht="36" customHeight="1">
      <c r="A49" s="10">
        <v>2022061046</v>
      </c>
      <c r="B49" s="40" t="s">
        <v>35</v>
      </c>
      <c r="C49" s="16">
        <v>543.13</v>
      </c>
      <c r="D49" s="6" t="s">
        <v>465</v>
      </c>
      <c r="E49" s="7">
        <v>44724</v>
      </c>
      <c r="F49" s="40" t="s">
        <v>112</v>
      </c>
      <c r="G49" s="41" t="s">
        <v>113</v>
      </c>
      <c r="H49" s="8">
        <v>17260752</v>
      </c>
      <c r="I49" s="5" t="s">
        <v>644</v>
      </c>
      <c r="J49" s="40" t="str">
        <f t="shared" si="5"/>
        <v>potraviny</v>
      </c>
      <c r="K49" s="16">
        <f t="shared" si="1"/>
        <v>543.13</v>
      </c>
      <c r="L49" s="7">
        <v>44722</v>
      </c>
      <c r="M49" s="41" t="str">
        <f t="shared" si="6"/>
        <v>Zoltán Jánosdeák - Jánosdeák</v>
      </c>
      <c r="N49" s="41" t="str">
        <f t="shared" si="6"/>
        <v>Vinohradná 101, 049 11 Plešivec</v>
      </c>
      <c r="O49" s="8">
        <f t="shared" si="6"/>
        <v>17260752</v>
      </c>
      <c r="P49" s="9" t="s">
        <v>6</v>
      </c>
      <c r="Q49" s="9" t="s">
        <v>34</v>
      </c>
      <c r="W49" s="85"/>
    </row>
    <row r="50" spans="1:20" ht="36" customHeight="1">
      <c r="A50" s="10">
        <v>2022061047</v>
      </c>
      <c r="B50" s="40" t="s">
        <v>35</v>
      </c>
      <c r="C50" s="16">
        <v>917.11</v>
      </c>
      <c r="D50" s="6"/>
      <c r="E50" s="58">
        <v>44726</v>
      </c>
      <c r="F50" s="44" t="s">
        <v>67</v>
      </c>
      <c r="G50" s="44" t="s">
        <v>68</v>
      </c>
      <c r="H50" s="13">
        <v>36397164</v>
      </c>
      <c r="I50" s="5" t="s">
        <v>645</v>
      </c>
      <c r="J50" s="40" t="str">
        <f t="shared" si="5"/>
        <v>potraviny</v>
      </c>
      <c r="K50" s="16">
        <f t="shared" si="1"/>
        <v>917.11</v>
      </c>
      <c r="L50" s="7">
        <v>44722</v>
      </c>
      <c r="M50" s="41" t="str">
        <f t="shared" si="6"/>
        <v>PICADO , s.r.o</v>
      </c>
      <c r="N50" s="41" t="str">
        <f t="shared" si="6"/>
        <v>Vysokoškolákov 6, 010 08 Žilina</v>
      </c>
      <c r="O50" s="8">
        <f t="shared" si="6"/>
        <v>36397164</v>
      </c>
      <c r="P50" s="9" t="s">
        <v>6</v>
      </c>
      <c r="Q50" s="9" t="s">
        <v>34</v>
      </c>
      <c r="T50" s="87"/>
    </row>
    <row r="51" spans="1:17" ht="36" customHeight="1">
      <c r="A51" s="10">
        <v>2022061048</v>
      </c>
      <c r="B51" s="40" t="s">
        <v>35</v>
      </c>
      <c r="C51" s="16">
        <v>810.53</v>
      </c>
      <c r="D51" s="6"/>
      <c r="E51" s="58">
        <v>44726</v>
      </c>
      <c r="F51" s="44" t="s">
        <v>67</v>
      </c>
      <c r="G51" s="44" t="s">
        <v>68</v>
      </c>
      <c r="H51" s="13">
        <v>36397164</v>
      </c>
      <c r="I51" s="5" t="s">
        <v>646</v>
      </c>
      <c r="J51" s="40" t="str">
        <f t="shared" si="5"/>
        <v>potraviny</v>
      </c>
      <c r="K51" s="16">
        <f t="shared" si="1"/>
        <v>810.53</v>
      </c>
      <c r="L51" s="7">
        <v>44718</v>
      </c>
      <c r="M51" s="41" t="str">
        <f t="shared" si="6"/>
        <v>PICADO , s.r.o</v>
      </c>
      <c r="N51" s="41" t="str">
        <f t="shared" si="6"/>
        <v>Vysokoškolákov 6, 010 08 Žilina</v>
      </c>
      <c r="O51" s="8">
        <f t="shared" si="6"/>
        <v>36397164</v>
      </c>
      <c r="P51" s="9" t="s">
        <v>6</v>
      </c>
      <c r="Q51" s="9" t="s">
        <v>34</v>
      </c>
    </row>
    <row r="52" spans="1:17" ht="36" customHeight="1">
      <c r="A52" s="10">
        <v>2022061049</v>
      </c>
      <c r="B52" s="40" t="s">
        <v>35</v>
      </c>
      <c r="C52" s="16">
        <v>645.7</v>
      </c>
      <c r="D52" s="6"/>
      <c r="E52" s="58">
        <v>44726</v>
      </c>
      <c r="F52" s="44" t="s">
        <v>67</v>
      </c>
      <c r="G52" s="44" t="s">
        <v>68</v>
      </c>
      <c r="H52" s="13">
        <v>36397164</v>
      </c>
      <c r="I52" s="5" t="s">
        <v>647</v>
      </c>
      <c r="J52" s="40" t="str">
        <f t="shared" si="5"/>
        <v>potraviny</v>
      </c>
      <c r="K52" s="16">
        <f t="shared" si="1"/>
        <v>645.7</v>
      </c>
      <c r="L52" s="7">
        <v>44718</v>
      </c>
      <c r="M52" s="41" t="str">
        <f t="shared" si="6"/>
        <v>PICADO , s.r.o</v>
      </c>
      <c r="N52" s="41" t="str">
        <f t="shared" si="6"/>
        <v>Vysokoškolákov 6, 010 08 Žilina</v>
      </c>
      <c r="O52" s="8">
        <f t="shared" si="6"/>
        <v>36397164</v>
      </c>
      <c r="P52" s="9" t="s">
        <v>6</v>
      </c>
      <c r="Q52" s="9" t="s">
        <v>34</v>
      </c>
    </row>
    <row r="53" spans="1:17" ht="36" customHeight="1">
      <c r="A53" s="10">
        <v>2022061050</v>
      </c>
      <c r="B53" s="40" t="s">
        <v>35</v>
      </c>
      <c r="C53" s="16">
        <v>1187.28</v>
      </c>
      <c r="D53" s="57" t="s">
        <v>459</v>
      </c>
      <c r="E53" s="7">
        <v>44728</v>
      </c>
      <c r="F53" s="41" t="s">
        <v>48</v>
      </c>
      <c r="G53" s="41" t="s">
        <v>49</v>
      </c>
      <c r="H53" s="8">
        <v>45952671</v>
      </c>
      <c r="I53" s="5" t="s">
        <v>648</v>
      </c>
      <c r="J53" s="40" t="str">
        <f>B53</f>
        <v>potraviny</v>
      </c>
      <c r="K53" s="16">
        <f>C53</f>
        <v>1187.28</v>
      </c>
      <c r="L53" s="7">
        <v>44665</v>
      </c>
      <c r="M53" s="41" t="str">
        <f>F53</f>
        <v>METRO Cash and Carry SR s.r.o.</v>
      </c>
      <c r="N53" s="41" t="str">
        <f>G53</f>
        <v>Senecká cesta 1881,900 28  Ivanka pri Dunaji</v>
      </c>
      <c r="O53" s="8">
        <f>H53</f>
        <v>45952671</v>
      </c>
      <c r="P53" s="9" t="s">
        <v>6</v>
      </c>
      <c r="Q53" s="9" t="s">
        <v>34</v>
      </c>
    </row>
    <row r="54" spans="1:23" ht="36" customHeight="1">
      <c r="A54" s="10">
        <v>2022061051</v>
      </c>
      <c r="B54" s="40" t="s">
        <v>649</v>
      </c>
      <c r="C54" s="16">
        <v>1860</v>
      </c>
      <c r="D54" s="6" t="s">
        <v>650</v>
      </c>
      <c r="E54" s="7">
        <v>44722</v>
      </c>
      <c r="F54" s="44" t="s">
        <v>651</v>
      </c>
      <c r="G54" s="44" t="s">
        <v>652</v>
      </c>
      <c r="H54" s="13">
        <v>36053058</v>
      </c>
      <c r="I54" s="5"/>
      <c r="J54" s="40"/>
      <c r="K54" s="16"/>
      <c r="L54" s="7"/>
      <c r="M54" s="41"/>
      <c r="N54" s="41"/>
      <c r="O54" s="8"/>
      <c r="P54" s="9"/>
      <c r="Q54" s="9"/>
      <c r="T54" s="92"/>
      <c r="U54" s="91"/>
      <c r="W54" s="92"/>
    </row>
    <row r="55" spans="1:23" ht="36" customHeight="1">
      <c r="A55" s="10">
        <v>2022061052</v>
      </c>
      <c r="B55" s="40" t="s">
        <v>46</v>
      </c>
      <c r="C55" s="16">
        <v>802.18</v>
      </c>
      <c r="D55" s="56" t="s">
        <v>124</v>
      </c>
      <c r="E55" s="62">
        <v>44724</v>
      </c>
      <c r="F55" s="44" t="s">
        <v>10</v>
      </c>
      <c r="G55" s="44" t="s">
        <v>11</v>
      </c>
      <c r="H55" s="13">
        <v>47925914</v>
      </c>
      <c r="I55" s="62" t="s">
        <v>653</v>
      </c>
      <c r="J55" s="40" t="str">
        <f>B55</f>
        <v>lieky</v>
      </c>
      <c r="K55" s="16">
        <f t="shared" si="1"/>
        <v>802.18</v>
      </c>
      <c r="L55" s="62">
        <v>44721</v>
      </c>
      <c r="M55" s="41" t="str">
        <f>F55</f>
        <v>ATONA s.r.o.</v>
      </c>
      <c r="N55" s="41" t="str">
        <f t="shared" si="6"/>
        <v>Okružná 30, 048 01 Rožňava</v>
      </c>
      <c r="O55" s="8">
        <f t="shared" si="6"/>
        <v>47925914</v>
      </c>
      <c r="P55" s="9" t="s">
        <v>32</v>
      </c>
      <c r="Q55" s="9" t="s">
        <v>33</v>
      </c>
      <c r="T55" s="92"/>
      <c r="U55" s="91"/>
      <c r="W55" s="92"/>
    </row>
    <row r="56" spans="1:23" ht="36" customHeight="1">
      <c r="A56" s="10">
        <v>2022061053</v>
      </c>
      <c r="B56" s="40" t="s">
        <v>46</v>
      </c>
      <c r="C56" s="16">
        <v>472.49</v>
      </c>
      <c r="D56" s="56" t="s">
        <v>124</v>
      </c>
      <c r="E56" s="62">
        <v>44724</v>
      </c>
      <c r="F56" s="44" t="s">
        <v>10</v>
      </c>
      <c r="G56" s="44" t="s">
        <v>11</v>
      </c>
      <c r="H56" s="13">
        <v>47925914</v>
      </c>
      <c r="I56" s="62" t="s">
        <v>654</v>
      </c>
      <c r="J56" s="40" t="str">
        <f>B56</f>
        <v>lieky</v>
      </c>
      <c r="K56" s="16">
        <f t="shared" si="1"/>
        <v>472.49</v>
      </c>
      <c r="L56" s="62">
        <v>44721</v>
      </c>
      <c r="M56" s="41" t="str">
        <f>F56</f>
        <v>ATONA s.r.o.</v>
      </c>
      <c r="N56" s="41" t="str">
        <f t="shared" si="6"/>
        <v>Okružná 30, 048 01 Rožňava</v>
      </c>
      <c r="O56" s="8">
        <f t="shared" si="6"/>
        <v>47925914</v>
      </c>
      <c r="P56" s="9" t="s">
        <v>32</v>
      </c>
      <c r="Q56" s="9" t="s">
        <v>33</v>
      </c>
      <c r="S56" s="92"/>
      <c r="T56" s="92"/>
      <c r="U56" s="91"/>
      <c r="W56" s="92"/>
    </row>
    <row r="57" spans="1:23" ht="36" customHeight="1">
      <c r="A57" s="10">
        <v>2022061054</v>
      </c>
      <c r="B57" s="40" t="s">
        <v>46</v>
      </c>
      <c r="C57" s="16">
        <v>1376.04</v>
      </c>
      <c r="D57" s="56" t="s">
        <v>124</v>
      </c>
      <c r="E57" s="62">
        <v>44724</v>
      </c>
      <c r="F57" s="44" t="s">
        <v>10</v>
      </c>
      <c r="G57" s="44" t="s">
        <v>11</v>
      </c>
      <c r="H57" s="13">
        <v>47925914</v>
      </c>
      <c r="I57" s="62" t="s">
        <v>655</v>
      </c>
      <c r="J57" s="40" t="str">
        <f>B57</f>
        <v>lieky</v>
      </c>
      <c r="K57" s="16">
        <f t="shared" si="1"/>
        <v>1376.04</v>
      </c>
      <c r="L57" s="62">
        <v>44721</v>
      </c>
      <c r="M57" s="41" t="str">
        <f>F57</f>
        <v>ATONA s.r.o.</v>
      </c>
      <c r="N57" s="41" t="str">
        <f t="shared" si="6"/>
        <v>Okružná 30, 048 01 Rožňava</v>
      </c>
      <c r="O57" s="8">
        <f t="shared" si="6"/>
        <v>47925914</v>
      </c>
      <c r="P57" s="9" t="s">
        <v>32</v>
      </c>
      <c r="Q57" s="9" t="s">
        <v>33</v>
      </c>
      <c r="T57" s="92"/>
      <c r="U57" s="91"/>
      <c r="V57" s="81"/>
      <c r="W57" s="92"/>
    </row>
    <row r="58" spans="1:23" ht="36" customHeight="1">
      <c r="A58" s="10">
        <v>2022061055</v>
      </c>
      <c r="B58" s="40" t="s">
        <v>46</v>
      </c>
      <c r="C58" s="16">
        <v>1864.92</v>
      </c>
      <c r="D58" s="56" t="s">
        <v>124</v>
      </c>
      <c r="E58" s="62">
        <v>44724</v>
      </c>
      <c r="F58" s="44" t="s">
        <v>10</v>
      </c>
      <c r="G58" s="44" t="s">
        <v>11</v>
      </c>
      <c r="H58" s="13">
        <v>47925914</v>
      </c>
      <c r="I58" s="62" t="s">
        <v>656</v>
      </c>
      <c r="J58" s="40" t="str">
        <f>B58</f>
        <v>lieky</v>
      </c>
      <c r="K58" s="16">
        <f t="shared" si="1"/>
        <v>1864.92</v>
      </c>
      <c r="L58" s="62">
        <v>44720</v>
      </c>
      <c r="M58" s="41" t="str">
        <f>F58</f>
        <v>ATONA s.r.o.</v>
      </c>
      <c r="N58" s="41" t="str">
        <f t="shared" si="6"/>
        <v>Okružná 30, 048 01 Rožňava</v>
      </c>
      <c r="O58" s="8">
        <f t="shared" si="6"/>
        <v>47925914</v>
      </c>
      <c r="P58" s="9" t="s">
        <v>32</v>
      </c>
      <c r="Q58" s="9" t="s">
        <v>33</v>
      </c>
      <c r="S58" s="117"/>
      <c r="T58" s="118"/>
      <c r="U58" s="91"/>
      <c r="V58" s="34"/>
      <c r="W58" s="51"/>
    </row>
    <row r="59" spans="1:17" ht="36" customHeight="1">
      <c r="A59" s="10">
        <v>2022061056</v>
      </c>
      <c r="B59" s="40" t="s">
        <v>657</v>
      </c>
      <c r="C59" s="16">
        <v>45</v>
      </c>
      <c r="D59" s="57" t="s">
        <v>658</v>
      </c>
      <c r="E59" s="7">
        <v>44722</v>
      </c>
      <c r="F59" s="41" t="s">
        <v>659</v>
      </c>
      <c r="G59" s="41" t="s">
        <v>660</v>
      </c>
      <c r="H59" s="8">
        <v>42327474</v>
      </c>
      <c r="I59" s="5"/>
      <c r="J59" s="40"/>
      <c r="K59" s="16"/>
      <c r="L59" s="7"/>
      <c r="M59" s="41"/>
      <c r="N59" s="41"/>
      <c r="O59" s="8"/>
      <c r="P59" s="9"/>
      <c r="Q59" s="9"/>
    </row>
    <row r="60" spans="1:17" ht="36" customHeight="1">
      <c r="A60" s="10">
        <v>2022061057</v>
      </c>
      <c r="B60" s="40" t="s">
        <v>35</v>
      </c>
      <c r="C60" s="16">
        <v>689.59</v>
      </c>
      <c r="D60" s="6"/>
      <c r="E60" s="7">
        <v>44728</v>
      </c>
      <c r="F60" s="40" t="s">
        <v>60</v>
      </c>
      <c r="G60" s="41" t="s">
        <v>61</v>
      </c>
      <c r="H60" s="8">
        <v>44240104</v>
      </c>
      <c r="I60" s="5" t="s">
        <v>661</v>
      </c>
      <c r="J60" s="40" t="str">
        <f t="shared" si="5"/>
        <v>potraviny</v>
      </c>
      <c r="K60" s="16">
        <f t="shared" si="1"/>
        <v>689.59</v>
      </c>
      <c r="L60" s="7">
        <v>44726</v>
      </c>
      <c r="M60" s="41" t="str">
        <f t="shared" si="6"/>
        <v>BOHUŠ ŠESTÁK s.r.o.</v>
      </c>
      <c r="N60" s="41" t="str">
        <f t="shared" si="6"/>
        <v>Vodárenská 343/2, 924 01 Galanta</v>
      </c>
      <c r="O60" s="8">
        <f t="shared" si="6"/>
        <v>44240104</v>
      </c>
      <c r="P60" s="9" t="s">
        <v>6</v>
      </c>
      <c r="Q60" s="9" t="s">
        <v>34</v>
      </c>
    </row>
    <row r="61" spans="1:17" ht="36" customHeight="1">
      <c r="A61" s="10">
        <v>2022061058</v>
      </c>
      <c r="B61" s="40" t="s">
        <v>35</v>
      </c>
      <c r="C61" s="16">
        <v>448.87</v>
      </c>
      <c r="D61" s="6"/>
      <c r="E61" s="7">
        <v>44728</v>
      </c>
      <c r="F61" s="40" t="s">
        <v>60</v>
      </c>
      <c r="G61" s="41" t="s">
        <v>61</v>
      </c>
      <c r="H61" s="8">
        <v>44240104</v>
      </c>
      <c r="I61" s="5" t="s">
        <v>662</v>
      </c>
      <c r="J61" s="40" t="str">
        <f t="shared" si="5"/>
        <v>potraviny</v>
      </c>
      <c r="K61" s="16">
        <f t="shared" si="1"/>
        <v>448.87</v>
      </c>
      <c r="L61" s="7">
        <v>44726</v>
      </c>
      <c r="M61" s="41" t="str">
        <f t="shared" si="6"/>
        <v>BOHUŠ ŠESTÁK s.r.o.</v>
      </c>
      <c r="N61" s="41" t="str">
        <f t="shared" si="6"/>
        <v>Vodárenská 343/2, 924 01 Galanta</v>
      </c>
      <c r="O61" s="8">
        <f t="shared" si="6"/>
        <v>44240104</v>
      </c>
      <c r="P61" s="9" t="s">
        <v>6</v>
      </c>
      <c r="Q61" s="9" t="s">
        <v>34</v>
      </c>
    </row>
    <row r="62" spans="1:18" ht="36" customHeight="1">
      <c r="A62" s="10">
        <v>2022061059</v>
      </c>
      <c r="B62" s="40" t="s">
        <v>35</v>
      </c>
      <c r="C62" s="16">
        <v>804.86</v>
      </c>
      <c r="D62" s="6"/>
      <c r="E62" s="7">
        <v>44728</v>
      </c>
      <c r="F62" s="40" t="s">
        <v>60</v>
      </c>
      <c r="G62" s="41" t="s">
        <v>61</v>
      </c>
      <c r="H62" s="8">
        <v>44240104</v>
      </c>
      <c r="I62" s="5" t="s">
        <v>663</v>
      </c>
      <c r="J62" s="40" t="str">
        <f t="shared" si="5"/>
        <v>potraviny</v>
      </c>
      <c r="K62" s="16">
        <f t="shared" si="1"/>
        <v>804.86</v>
      </c>
      <c r="L62" s="7">
        <v>44726</v>
      </c>
      <c r="M62" s="41" t="str">
        <f t="shared" si="6"/>
        <v>BOHUŠ ŠESTÁK s.r.o.</v>
      </c>
      <c r="N62" s="41" t="str">
        <f t="shared" si="6"/>
        <v>Vodárenská 343/2, 924 01 Galanta</v>
      </c>
      <c r="O62" s="8">
        <f t="shared" si="6"/>
        <v>44240104</v>
      </c>
      <c r="P62" s="9" t="s">
        <v>6</v>
      </c>
      <c r="Q62" s="9" t="s">
        <v>34</v>
      </c>
      <c r="R62" s="114"/>
    </row>
    <row r="63" spans="1:17" ht="36" customHeight="1">
      <c r="A63" s="10">
        <v>2022061060</v>
      </c>
      <c r="B63" s="40" t="s">
        <v>2</v>
      </c>
      <c r="C63" s="16">
        <v>77.4</v>
      </c>
      <c r="D63" s="10">
        <v>162700</v>
      </c>
      <c r="E63" s="7">
        <v>44727</v>
      </c>
      <c r="F63" s="44" t="s">
        <v>71</v>
      </c>
      <c r="G63" s="44" t="s">
        <v>72</v>
      </c>
      <c r="H63" s="13">
        <v>17335949</v>
      </c>
      <c r="I63" s="5"/>
      <c r="J63" s="40"/>
      <c r="K63" s="16"/>
      <c r="L63" s="7"/>
      <c r="M63" s="41"/>
      <c r="N63" s="41"/>
      <c r="O63" s="8"/>
      <c r="P63" s="9"/>
      <c r="Q63" s="9"/>
    </row>
    <row r="64" spans="1:18" ht="36" customHeight="1">
      <c r="A64" s="10">
        <v>2022061061</v>
      </c>
      <c r="B64" s="40" t="s">
        <v>35</v>
      </c>
      <c r="C64" s="16">
        <v>539.28</v>
      </c>
      <c r="D64" s="57" t="s">
        <v>468</v>
      </c>
      <c r="E64" s="7">
        <v>44729</v>
      </c>
      <c r="F64" s="41" t="s">
        <v>114</v>
      </c>
      <c r="G64" s="41" t="s">
        <v>45</v>
      </c>
      <c r="H64" s="8">
        <v>36019208</v>
      </c>
      <c r="I64" s="5" t="s">
        <v>664</v>
      </c>
      <c r="J64" s="40" t="str">
        <f t="shared" si="5"/>
        <v>potraviny</v>
      </c>
      <c r="K64" s="16">
        <f t="shared" si="1"/>
        <v>539.28</v>
      </c>
      <c r="L64" s="7">
        <v>44726</v>
      </c>
      <c r="M64" s="41" t="str">
        <f t="shared" si="6"/>
        <v>INMEDIA, spol.s.r.o.</v>
      </c>
      <c r="N64" s="41" t="str">
        <f t="shared" si="6"/>
        <v>Námestie SNP 11, 960,01 Zvolen</v>
      </c>
      <c r="O64" s="8">
        <f t="shared" si="6"/>
        <v>36019208</v>
      </c>
      <c r="P64" s="9" t="s">
        <v>6</v>
      </c>
      <c r="Q64" s="9" t="s">
        <v>34</v>
      </c>
      <c r="R64" s="114"/>
    </row>
    <row r="65" spans="1:17" ht="36" customHeight="1">
      <c r="A65" s="10">
        <v>2022061062</v>
      </c>
      <c r="B65" s="40" t="s">
        <v>35</v>
      </c>
      <c r="C65" s="16">
        <v>629.28</v>
      </c>
      <c r="D65" s="57" t="s">
        <v>468</v>
      </c>
      <c r="E65" s="7">
        <v>44729</v>
      </c>
      <c r="F65" s="41" t="s">
        <v>114</v>
      </c>
      <c r="G65" s="41" t="s">
        <v>45</v>
      </c>
      <c r="H65" s="8">
        <v>36019208</v>
      </c>
      <c r="I65" s="5" t="s">
        <v>665</v>
      </c>
      <c r="J65" s="40" t="str">
        <f t="shared" si="5"/>
        <v>potraviny</v>
      </c>
      <c r="K65" s="16">
        <f t="shared" si="1"/>
        <v>629.28</v>
      </c>
      <c r="L65" s="7">
        <v>44722</v>
      </c>
      <c r="M65" s="41" t="str">
        <f t="shared" si="6"/>
        <v>INMEDIA, spol.s.r.o.</v>
      </c>
      <c r="N65" s="41" t="str">
        <f t="shared" si="6"/>
        <v>Námestie SNP 11, 960,01 Zvolen</v>
      </c>
      <c r="O65" s="8">
        <f t="shared" si="6"/>
        <v>36019208</v>
      </c>
      <c r="P65" s="9" t="s">
        <v>6</v>
      </c>
      <c r="Q65" s="9" t="s">
        <v>34</v>
      </c>
    </row>
    <row r="66" spans="1:17" ht="36" customHeight="1">
      <c r="A66" s="10">
        <v>2022061063</v>
      </c>
      <c r="B66" s="40" t="s">
        <v>35</v>
      </c>
      <c r="C66" s="16">
        <v>721.32</v>
      </c>
      <c r="D66" s="57" t="s">
        <v>468</v>
      </c>
      <c r="E66" s="7">
        <v>44729</v>
      </c>
      <c r="F66" s="41" t="s">
        <v>114</v>
      </c>
      <c r="G66" s="41" t="s">
        <v>45</v>
      </c>
      <c r="H66" s="8">
        <v>36019208</v>
      </c>
      <c r="I66" s="5" t="s">
        <v>666</v>
      </c>
      <c r="J66" s="40" t="str">
        <f t="shared" si="5"/>
        <v>potraviny</v>
      </c>
      <c r="K66" s="16">
        <f t="shared" si="1"/>
        <v>721.32</v>
      </c>
      <c r="L66" s="7">
        <v>44722</v>
      </c>
      <c r="M66" s="41" t="str">
        <f t="shared" si="6"/>
        <v>INMEDIA, spol.s.r.o.</v>
      </c>
      <c r="N66" s="41" t="str">
        <f t="shared" si="6"/>
        <v>Námestie SNP 11, 960,01 Zvolen</v>
      </c>
      <c r="O66" s="8">
        <f t="shared" si="6"/>
        <v>36019208</v>
      </c>
      <c r="P66" s="9" t="s">
        <v>6</v>
      </c>
      <c r="Q66" s="9" t="s">
        <v>34</v>
      </c>
    </row>
    <row r="67" spans="1:17" ht="36" customHeight="1">
      <c r="A67" s="10">
        <v>2022061064</v>
      </c>
      <c r="B67" s="40" t="s">
        <v>667</v>
      </c>
      <c r="C67" s="16">
        <v>50.05</v>
      </c>
      <c r="D67" s="57"/>
      <c r="E67" s="7">
        <v>44725</v>
      </c>
      <c r="F67" s="41" t="s">
        <v>668</v>
      </c>
      <c r="G67" s="41" t="s">
        <v>669</v>
      </c>
      <c r="H67" s="8">
        <v>36471356</v>
      </c>
      <c r="I67" s="5"/>
      <c r="J67" s="40" t="str">
        <f t="shared" si="5"/>
        <v>samolepky - únikový východ</v>
      </c>
      <c r="K67" s="16">
        <f t="shared" si="1"/>
        <v>50.05</v>
      </c>
      <c r="L67" s="7">
        <v>44725</v>
      </c>
      <c r="M67" s="41" t="str">
        <f t="shared" si="6"/>
        <v>FINEPRINT s.r.o.</v>
      </c>
      <c r="N67" s="41" t="str">
        <f t="shared" si="6"/>
        <v>Budovateľský 38, 080 01 Prešov</v>
      </c>
      <c r="O67" s="8">
        <f t="shared" si="6"/>
        <v>36471356</v>
      </c>
      <c r="P67" s="9" t="s">
        <v>32</v>
      </c>
      <c r="Q67" s="9" t="s">
        <v>33</v>
      </c>
    </row>
    <row r="68" spans="1:17" ht="36" customHeight="1">
      <c r="A68" s="10">
        <v>2022061065</v>
      </c>
      <c r="B68" s="36" t="s">
        <v>5</v>
      </c>
      <c r="C68" s="16">
        <v>46.5</v>
      </c>
      <c r="D68" s="6" t="s">
        <v>98</v>
      </c>
      <c r="E68" s="7">
        <v>44727</v>
      </c>
      <c r="F68" s="12" t="s">
        <v>86</v>
      </c>
      <c r="G68" s="12" t="s">
        <v>87</v>
      </c>
      <c r="H68" s="13">
        <v>35908718</v>
      </c>
      <c r="I68" s="5"/>
      <c r="J68" s="40"/>
      <c r="K68" s="16"/>
      <c r="L68" s="7"/>
      <c r="M68" s="41"/>
      <c r="N68" s="41"/>
      <c r="O68" s="8"/>
      <c r="P68" s="9"/>
      <c r="Q68" s="9"/>
    </row>
    <row r="69" spans="1:17" ht="36" customHeight="1">
      <c r="A69" s="10">
        <v>2022061066</v>
      </c>
      <c r="B69" s="40" t="s">
        <v>670</v>
      </c>
      <c r="C69" s="16">
        <v>50.76</v>
      </c>
      <c r="D69" s="57"/>
      <c r="E69" s="7">
        <v>44721</v>
      </c>
      <c r="F69" s="41" t="s">
        <v>671</v>
      </c>
      <c r="G69" s="41" t="s">
        <v>672</v>
      </c>
      <c r="H69" s="8">
        <v>52733700</v>
      </c>
      <c r="I69" s="5"/>
      <c r="J69" s="40" t="str">
        <f t="shared" si="5"/>
        <v>akrylové farby</v>
      </c>
      <c r="K69" s="16">
        <f t="shared" si="1"/>
        <v>50.76</v>
      </c>
      <c r="L69" s="7">
        <v>44719</v>
      </c>
      <c r="M69" s="41" t="str">
        <f t="shared" si="6"/>
        <v>VYVY s.r.o.</v>
      </c>
      <c r="N69" s="41" t="str">
        <f t="shared" si="6"/>
        <v>Kukučínova 985/8, 831 03 Bratislava</v>
      </c>
      <c r="O69" s="8">
        <f t="shared" si="6"/>
        <v>52733700</v>
      </c>
      <c r="P69" s="9" t="s">
        <v>32</v>
      </c>
      <c r="Q69" s="9" t="s">
        <v>33</v>
      </c>
    </row>
    <row r="70" spans="1:17" ht="36" customHeight="1">
      <c r="A70" s="10">
        <v>2022061067</v>
      </c>
      <c r="B70" s="41" t="s">
        <v>53</v>
      </c>
      <c r="C70" s="16">
        <v>247.7</v>
      </c>
      <c r="D70" s="10">
        <v>5611864285</v>
      </c>
      <c r="E70" s="7">
        <v>44727</v>
      </c>
      <c r="F70" s="44" t="s">
        <v>54</v>
      </c>
      <c r="G70" s="44" t="s">
        <v>55</v>
      </c>
      <c r="H70" s="13">
        <v>31322832</v>
      </c>
      <c r="I70" s="5"/>
      <c r="J70" s="40"/>
      <c r="K70" s="16"/>
      <c r="L70" s="7"/>
      <c r="M70" s="41"/>
      <c r="N70" s="41"/>
      <c r="O70" s="8"/>
      <c r="P70" s="9"/>
      <c r="Q70" s="9"/>
    </row>
    <row r="71" spans="1:17" ht="36" customHeight="1">
      <c r="A71" s="10">
        <v>2022061068</v>
      </c>
      <c r="B71" s="40" t="s">
        <v>350</v>
      </c>
      <c r="C71" s="16">
        <v>677.86</v>
      </c>
      <c r="D71" s="10">
        <v>4020004007</v>
      </c>
      <c r="E71" s="7">
        <v>44727</v>
      </c>
      <c r="F71" s="44" t="s">
        <v>243</v>
      </c>
      <c r="G71" s="44" t="s">
        <v>244</v>
      </c>
      <c r="H71" s="13">
        <v>36570460</v>
      </c>
      <c r="I71" s="5"/>
      <c r="J71" s="40"/>
      <c r="K71" s="16"/>
      <c r="L71" s="7"/>
      <c r="M71" s="41"/>
      <c r="N71" s="41"/>
      <c r="O71" s="8"/>
      <c r="P71" s="9"/>
      <c r="Q71" s="9"/>
    </row>
    <row r="72" spans="1:17" ht="36" customHeight="1">
      <c r="A72" s="10">
        <v>2022061069</v>
      </c>
      <c r="B72" s="40" t="s">
        <v>35</v>
      </c>
      <c r="C72" s="16">
        <v>588.5</v>
      </c>
      <c r="D72" s="57" t="s">
        <v>468</v>
      </c>
      <c r="E72" s="7">
        <v>44722</v>
      </c>
      <c r="F72" s="41" t="s">
        <v>114</v>
      </c>
      <c r="G72" s="41" t="s">
        <v>45</v>
      </c>
      <c r="H72" s="8">
        <v>36019208</v>
      </c>
      <c r="I72" s="5" t="s">
        <v>673</v>
      </c>
      <c r="J72" s="40" t="str">
        <f aca="true" t="shared" si="7" ref="J72:K80">B72</f>
        <v>potraviny</v>
      </c>
      <c r="K72" s="16">
        <f t="shared" si="7"/>
        <v>588.5</v>
      </c>
      <c r="L72" s="7">
        <v>44725</v>
      </c>
      <c r="M72" s="41" t="str">
        <f aca="true" t="shared" si="8" ref="M72:O80">F72</f>
        <v>INMEDIA, spol.s.r.o.</v>
      </c>
      <c r="N72" s="41" t="str">
        <f t="shared" si="8"/>
        <v>Námestie SNP 11, 960,01 Zvolen</v>
      </c>
      <c r="O72" s="8">
        <f t="shared" si="8"/>
        <v>36019208</v>
      </c>
      <c r="P72" s="9" t="s">
        <v>6</v>
      </c>
      <c r="Q72" s="9" t="s">
        <v>34</v>
      </c>
    </row>
    <row r="73" spans="1:19" ht="36" customHeight="1">
      <c r="A73" s="10">
        <v>2022061070</v>
      </c>
      <c r="B73" s="40" t="s">
        <v>35</v>
      </c>
      <c r="C73" s="16">
        <v>522.98</v>
      </c>
      <c r="D73" s="57" t="s">
        <v>468</v>
      </c>
      <c r="E73" s="7">
        <v>44729</v>
      </c>
      <c r="F73" s="41" t="s">
        <v>114</v>
      </c>
      <c r="G73" s="41" t="s">
        <v>45</v>
      </c>
      <c r="H73" s="8">
        <v>36019208</v>
      </c>
      <c r="I73" s="5" t="s">
        <v>674</v>
      </c>
      <c r="J73" s="40" t="str">
        <f t="shared" si="7"/>
        <v>potraviny</v>
      </c>
      <c r="K73" s="16">
        <f t="shared" si="7"/>
        <v>522.98</v>
      </c>
      <c r="L73" s="7">
        <v>44725</v>
      </c>
      <c r="M73" s="41" t="str">
        <f t="shared" si="8"/>
        <v>INMEDIA, spol.s.r.o.</v>
      </c>
      <c r="N73" s="41" t="str">
        <f t="shared" si="8"/>
        <v>Námestie SNP 11, 960,01 Zvolen</v>
      </c>
      <c r="O73" s="8">
        <f t="shared" si="8"/>
        <v>36019208</v>
      </c>
      <c r="P73" s="9" t="s">
        <v>6</v>
      </c>
      <c r="Q73" s="9" t="s">
        <v>34</v>
      </c>
      <c r="R73" s="52"/>
      <c r="S73" s="52"/>
    </row>
    <row r="74" spans="1:17" ht="36" customHeight="1">
      <c r="A74" s="10">
        <v>2022061071</v>
      </c>
      <c r="B74" s="40" t="s">
        <v>35</v>
      </c>
      <c r="C74" s="16">
        <v>412.92</v>
      </c>
      <c r="D74" s="57"/>
      <c r="E74" s="62">
        <v>44729</v>
      </c>
      <c r="F74" s="41" t="s">
        <v>287</v>
      </c>
      <c r="G74" s="41" t="s">
        <v>116</v>
      </c>
      <c r="H74" s="8">
        <v>50165402</v>
      </c>
      <c r="I74" s="5" t="s">
        <v>675</v>
      </c>
      <c r="J74" s="40" t="str">
        <f t="shared" si="7"/>
        <v>potraviny</v>
      </c>
      <c r="K74" s="16">
        <f t="shared" si="7"/>
        <v>412.92</v>
      </c>
      <c r="L74" s="7">
        <v>44726</v>
      </c>
      <c r="M74" s="41" t="str">
        <f t="shared" si="8"/>
        <v>Tropico V, s.r.o.</v>
      </c>
      <c r="N74" s="41" t="str">
        <f t="shared" si="8"/>
        <v>Dolný Harmanec 40, 976 03 Dolný Harmanec</v>
      </c>
      <c r="O74" s="8">
        <f t="shared" si="8"/>
        <v>50165402</v>
      </c>
      <c r="P74" s="9" t="s">
        <v>6</v>
      </c>
      <c r="Q74" s="9" t="s">
        <v>34</v>
      </c>
    </row>
    <row r="75" spans="1:17" ht="36" customHeight="1">
      <c r="A75" s="10">
        <v>2022061072</v>
      </c>
      <c r="B75" s="40" t="s">
        <v>35</v>
      </c>
      <c r="C75" s="16">
        <v>543.13</v>
      </c>
      <c r="D75" s="6" t="s">
        <v>465</v>
      </c>
      <c r="E75" s="7">
        <v>44724</v>
      </c>
      <c r="F75" s="40" t="s">
        <v>112</v>
      </c>
      <c r="G75" s="41" t="s">
        <v>113</v>
      </c>
      <c r="H75" s="8">
        <v>17260752</v>
      </c>
      <c r="I75" s="5" t="s">
        <v>676</v>
      </c>
      <c r="J75" s="40" t="str">
        <f t="shared" si="7"/>
        <v>potraviny</v>
      </c>
      <c r="K75" s="16">
        <f t="shared" si="7"/>
        <v>543.13</v>
      </c>
      <c r="L75" s="7">
        <v>44726</v>
      </c>
      <c r="M75" s="41" t="str">
        <f t="shared" si="8"/>
        <v>Zoltán Jánosdeák - Jánosdeák</v>
      </c>
      <c r="N75" s="41" t="str">
        <f t="shared" si="8"/>
        <v>Vinohradná 101, 049 11 Plešivec</v>
      </c>
      <c r="O75" s="8">
        <f t="shared" si="8"/>
        <v>17260752</v>
      </c>
      <c r="P75" s="9" t="s">
        <v>6</v>
      </c>
      <c r="Q75" s="9" t="s">
        <v>34</v>
      </c>
    </row>
    <row r="76" spans="1:17" ht="36" customHeight="1">
      <c r="A76" s="10">
        <v>2022061073</v>
      </c>
      <c r="B76" s="40" t="s">
        <v>46</v>
      </c>
      <c r="C76" s="16">
        <v>637.23</v>
      </c>
      <c r="D76" s="56" t="s">
        <v>124</v>
      </c>
      <c r="E76" s="7">
        <v>44732</v>
      </c>
      <c r="F76" s="44" t="s">
        <v>10</v>
      </c>
      <c r="G76" s="44" t="s">
        <v>11</v>
      </c>
      <c r="H76" s="13">
        <v>47925914</v>
      </c>
      <c r="I76" s="62" t="s">
        <v>677</v>
      </c>
      <c r="J76" s="40" t="str">
        <f t="shared" si="7"/>
        <v>lieky</v>
      </c>
      <c r="K76" s="16">
        <f t="shared" si="7"/>
        <v>637.23</v>
      </c>
      <c r="L76" s="62">
        <v>44728</v>
      </c>
      <c r="M76" s="41" t="str">
        <f t="shared" si="8"/>
        <v>ATONA s.r.o.</v>
      </c>
      <c r="N76" s="41" t="str">
        <f t="shared" si="8"/>
        <v>Okružná 30, 048 01 Rožňava</v>
      </c>
      <c r="O76" s="8">
        <f t="shared" si="8"/>
        <v>47925914</v>
      </c>
      <c r="P76" s="9" t="s">
        <v>32</v>
      </c>
      <c r="Q76" s="9" t="s">
        <v>33</v>
      </c>
    </row>
    <row r="77" spans="1:17" ht="36" customHeight="1">
      <c r="A77" s="10">
        <v>2022061074</v>
      </c>
      <c r="B77" s="40" t="s">
        <v>46</v>
      </c>
      <c r="C77" s="16">
        <v>347.43</v>
      </c>
      <c r="D77" s="56" t="s">
        <v>124</v>
      </c>
      <c r="E77" s="7">
        <v>44732</v>
      </c>
      <c r="F77" s="44" t="s">
        <v>10</v>
      </c>
      <c r="G77" s="44" t="s">
        <v>11</v>
      </c>
      <c r="H77" s="13">
        <v>47925914</v>
      </c>
      <c r="I77" s="62" t="s">
        <v>678</v>
      </c>
      <c r="J77" s="40" t="str">
        <f t="shared" si="7"/>
        <v>lieky</v>
      </c>
      <c r="K77" s="16">
        <f t="shared" si="7"/>
        <v>347.43</v>
      </c>
      <c r="L77" s="62">
        <v>44727</v>
      </c>
      <c r="M77" s="41" t="str">
        <f t="shared" si="8"/>
        <v>ATONA s.r.o.</v>
      </c>
      <c r="N77" s="41" t="str">
        <f t="shared" si="8"/>
        <v>Okružná 30, 048 01 Rožňava</v>
      </c>
      <c r="O77" s="8">
        <f t="shared" si="8"/>
        <v>47925914</v>
      </c>
      <c r="P77" s="9" t="s">
        <v>32</v>
      </c>
      <c r="Q77" s="9" t="s">
        <v>33</v>
      </c>
    </row>
    <row r="78" spans="1:17" ht="36" customHeight="1">
      <c r="A78" s="10">
        <v>2022061075</v>
      </c>
      <c r="B78" s="40" t="s">
        <v>46</v>
      </c>
      <c r="C78" s="16">
        <v>1275.94</v>
      </c>
      <c r="D78" s="56" t="s">
        <v>124</v>
      </c>
      <c r="E78" s="7">
        <v>44732</v>
      </c>
      <c r="F78" s="44" t="s">
        <v>10</v>
      </c>
      <c r="G78" s="44" t="s">
        <v>11</v>
      </c>
      <c r="H78" s="13">
        <v>47925914</v>
      </c>
      <c r="I78" s="62" t="s">
        <v>679</v>
      </c>
      <c r="J78" s="40" t="str">
        <f t="shared" si="7"/>
        <v>lieky</v>
      </c>
      <c r="K78" s="16">
        <f t="shared" si="7"/>
        <v>1275.94</v>
      </c>
      <c r="L78" s="62">
        <v>44727</v>
      </c>
      <c r="M78" s="41" t="str">
        <f t="shared" si="8"/>
        <v>ATONA s.r.o.</v>
      </c>
      <c r="N78" s="41" t="str">
        <f t="shared" si="8"/>
        <v>Okružná 30, 048 01 Rožňava</v>
      </c>
      <c r="O78" s="8">
        <f t="shared" si="8"/>
        <v>47925914</v>
      </c>
      <c r="P78" s="9" t="s">
        <v>32</v>
      </c>
      <c r="Q78" s="9" t="s">
        <v>33</v>
      </c>
    </row>
    <row r="79" spans="1:17" ht="36" customHeight="1">
      <c r="A79" s="10">
        <v>2022061076</v>
      </c>
      <c r="B79" s="40" t="s">
        <v>46</v>
      </c>
      <c r="C79" s="16">
        <v>1140.23</v>
      </c>
      <c r="D79" s="56" t="s">
        <v>124</v>
      </c>
      <c r="E79" s="7">
        <v>44732</v>
      </c>
      <c r="F79" s="44" t="s">
        <v>10</v>
      </c>
      <c r="G79" s="44" t="s">
        <v>11</v>
      </c>
      <c r="H79" s="13">
        <v>47925914</v>
      </c>
      <c r="I79" s="62" t="s">
        <v>680</v>
      </c>
      <c r="J79" s="40" t="str">
        <f t="shared" si="7"/>
        <v>lieky</v>
      </c>
      <c r="K79" s="16">
        <f t="shared" si="7"/>
        <v>1140.23</v>
      </c>
      <c r="L79" s="62">
        <v>44727</v>
      </c>
      <c r="M79" s="41" t="str">
        <f t="shared" si="8"/>
        <v>ATONA s.r.o.</v>
      </c>
      <c r="N79" s="41" t="str">
        <f t="shared" si="8"/>
        <v>Okružná 30, 048 01 Rožňava</v>
      </c>
      <c r="O79" s="8">
        <f t="shared" si="8"/>
        <v>47925914</v>
      </c>
      <c r="P79" s="9" t="s">
        <v>32</v>
      </c>
      <c r="Q79" s="9" t="s">
        <v>33</v>
      </c>
    </row>
    <row r="80" spans="1:17" ht="36" customHeight="1">
      <c r="A80" s="10">
        <v>2022061077</v>
      </c>
      <c r="B80" s="40" t="s">
        <v>681</v>
      </c>
      <c r="C80" s="16">
        <v>43.08</v>
      </c>
      <c r="D80" s="57"/>
      <c r="E80" s="7">
        <v>44732</v>
      </c>
      <c r="F80" s="44" t="s">
        <v>317</v>
      </c>
      <c r="G80" s="44" t="s">
        <v>318</v>
      </c>
      <c r="H80" s="13">
        <v>35869429</v>
      </c>
      <c r="I80" s="5"/>
      <c r="J80" s="40" t="str">
        <f t="shared" si="7"/>
        <v>kalibračný prístroj</v>
      </c>
      <c r="K80" s="16">
        <f t="shared" si="7"/>
        <v>43.08</v>
      </c>
      <c r="L80" s="7">
        <v>44731</v>
      </c>
      <c r="M80" s="41" t="str">
        <f t="shared" si="8"/>
        <v>Eurolab Lambda, a.s.</v>
      </c>
      <c r="N80" s="41" t="str">
        <f t="shared" si="8"/>
        <v>T. Milkina 2, 917 01 Trnava</v>
      </c>
      <c r="O80" s="8">
        <f t="shared" si="8"/>
        <v>35869429</v>
      </c>
      <c r="P80" s="9" t="s">
        <v>32</v>
      </c>
      <c r="Q80" s="9" t="s">
        <v>33</v>
      </c>
    </row>
    <row r="81" spans="1:17" ht="36" customHeight="1">
      <c r="A81" s="10">
        <v>2022061078</v>
      </c>
      <c r="B81" s="36" t="s">
        <v>92</v>
      </c>
      <c r="C81" s="16">
        <v>173.11</v>
      </c>
      <c r="D81" s="6" t="s">
        <v>319</v>
      </c>
      <c r="E81" s="7">
        <v>44734</v>
      </c>
      <c r="F81" s="15" t="s">
        <v>65</v>
      </c>
      <c r="G81" s="12" t="s">
        <v>66</v>
      </c>
      <c r="H81" s="13">
        <v>36226947</v>
      </c>
      <c r="I81" s="5"/>
      <c r="J81" s="40"/>
      <c r="K81" s="16"/>
      <c r="L81" s="7"/>
      <c r="M81" s="41"/>
      <c r="N81" s="41"/>
      <c r="O81" s="8"/>
      <c r="P81" s="9"/>
      <c r="Q81" s="9"/>
    </row>
    <row r="82" spans="1:17" ht="36" customHeight="1">
      <c r="A82" s="10">
        <v>2022061079</v>
      </c>
      <c r="B82" s="40" t="s">
        <v>682</v>
      </c>
      <c r="C82" s="16">
        <v>331.19</v>
      </c>
      <c r="D82" s="6"/>
      <c r="E82" s="7">
        <v>44734</v>
      </c>
      <c r="F82" s="40" t="s">
        <v>47</v>
      </c>
      <c r="G82" s="41" t="s">
        <v>99</v>
      </c>
      <c r="H82" s="33">
        <v>17081173</v>
      </c>
      <c r="I82" s="5" t="s">
        <v>683</v>
      </c>
      <c r="J82" s="40" t="str">
        <f aca="true" t="shared" si="9" ref="J82:K87">B82</f>
        <v>tonery, cd, čítačka kariet, nabíjačka</v>
      </c>
      <c r="K82" s="16">
        <f t="shared" si="9"/>
        <v>331.19</v>
      </c>
      <c r="L82" s="7">
        <v>44706</v>
      </c>
      <c r="M82" s="41" t="str">
        <f aca="true" t="shared" si="10" ref="M82:O87">F82</f>
        <v>CompAct-spoločnosť s ručením obmedzeným Rožňava</v>
      </c>
      <c r="N82" s="41" t="str">
        <f t="shared" si="10"/>
        <v>Šafárikova 17, 048 01 Rožňava</v>
      </c>
      <c r="O82" s="8">
        <f t="shared" si="10"/>
        <v>17081173</v>
      </c>
      <c r="P82" s="9" t="s">
        <v>32</v>
      </c>
      <c r="Q82" s="9" t="s">
        <v>33</v>
      </c>
    </row>
    <row r="83" spans="1:18" ht="36" customHeight="1">
      <c r="A83" s="10">
        <v>2022061080</v>
      </c>
      <c r="B83" s="40" t="s">
        <v>684</v>
      </c>
      <c r="C83" s="16">
        <v>95.9</v>
      </c>
      <c r="D83" s="56"/>
      <c r="E83" s="7">
        <v>44734</v>
      </c>
      <c r="F83" s="44" t="s">
        <v>631</v>
      </c>
      <c r="G83" s="44" t="s">
        <v>632</v>
      </c>
      <c r="H83" s="13">
        <v>50370294</v>
      </c>
      <c r="I83" s="5"/>
      <c r="J83" s="40" t="str">
        <f t="shared" si="9"/>
        <v>tonery </v>
      </c>
      <c r="K83" s="16">
        <f t="shared" si="9"/>
        <v>95.9</v>
      </c>
      <c r="L83" s="7">
        <v>44722</v>
      </c>
      <c r="M83" s="41" t="str">
        <f t="shared" si="10"/>
        <v>Gigaprint.sk</v>
      </c>
      <c r="N83" s="41" t="str">
        <f t="shared" si="10"/>
        <v>Kuzmányho 30, 911 01 Trenčín</v>
      </c>
      <c r="O83" s="8">
        <f t="shared" si="10"/>
        <v>50370294</v>
      </c>
      <c r="P83" s="9" t="s">
        <v>32</v>
      </c>
      <c r="Q83" s="9" t="s">
        <v>33</v>
      </c>
      <c r="R83" s="114"/>
    </row>
    <row r="84" spans="1:18" ht="36" customHeight="1">
      <c r="A84" s="10">
        <v>2022061081</v>
      </c>
      <c r="B84" s="40" t="s">
        <v>35</v>
      </c>
      <c r="C84" s="16">
        <v>1294.93</v>
      </c>
      <c r="D84" s="57" t="s">
        <v>459</v>
      </c>
      <c r="E84" s="7">
        <v>44735</v>
      </c>
      <c r="F84" s="41" t="s">
        <v>48</v>
      </c>
      <c r="G84" s="41" t="s">
        <v>49</v>
      </c>
      <c r="H84" s="8">
        <v>45952671</v>
      </c>
      <c r="I84" s="5"/>
      <c r="J84" s="40" t="str">
        <f t="shared" si="9"/>
        <v>potraviny</v>
      </c>
      <c r="K84" s="16">
        <f t="shared" si="9"/>
        <v>1294.93</v>
      </c>
      <c r="L84" s="7">
        <v>44734</v>
      </c>
      <c r="M84" s="41" t="str">
        <f t="shared" si="10"/>
        <v>METRO Cash and Carry SR s.r.o.</v>
      </c>
      <c r="N84" s="41" t="str">
        <f t="shared" si="10"/>
        <v>Senecká cesta 1881,900 28  Ivanka pri Dunaji</v>
      </c>
      <c r="O84" s="8">
        <f t="shared" si="10"/>
        <v>45952671</v>
      </c>
      <c r="P84" s="9" t="s">
        <v>32</v>
      </c>
      <c r="Q84" s="9" t="s">
        <v>33</v>
      </c>
      <c r="R84" s="114"/>
    </row>
    <row r="85" spans="1:18" ht="36" customHeight="1">
      <c r="A85" s="10">
        <v>2022061082</v>
      </c>
      <c r="B85" s="40" t="s">
        <v>35</v>
      </c>
      <c r="C85" s="16">
        <v>171.09</v>
      </c>
      <c r="D85" s="57" t="s">
        <v>459</v>
      </c>
      <c r="E85" s="7">
        <v>44735</v>
      </c>
      <c r="F85" s="41" t="s">
        <v>48</v>
      </c>
      <c r="G85" s="41" t="s">
        <v>49</v>
      </c>
      <c r="H85" s="8">
        <v>45952671</v>
      </c>
      <c r="I85" s="5"/>
      <c r="J85" s="40" t="str">
        <f t="shared" si="9"/>
        <v>potraviny</v>
      </c>
      <c r="K85" s="16">
        <f t="shared" si="9"/>
        <v>171.09</v>
      </c>
      <c r="L85" s="7">
        <v>44734</v>
      </c>
      <c r="M85" s="41" t="str">
        <f t="shared" si="10"/>
        <v>METRO Cash and Carry SR s.r.o.</v>
      </c>
      <c r="N85" s="41" t="str">
        <f t="shared" si="10"/>
        <v>Senecká cesta 1881,900 28  Ivanka pri Dunaji</v>
      </c>
      <c r="O85" s="8">
        <f t="shared" si="10"/>
        <v>45952671</v>
      </c>
      <c r="P85" s="9" t="s">
        <v>32</v>
      </c>
      <c r="Q85" s="9" t="s">
        <v>33</v>
      </c>
      <c r="R85" s="114"/>
    </row>
    <row r="86" spans="1:18" ht="36" customHeight="1">
      <c r="A86" s="10">
        <v>2022061083</v>
      </c>
      <c r="B86" s="40" t="s">
        <v>35</v>
      </c>
      <c r="C86" s="16">
        <v>582.29</v>
      </c>
      <c r="D86" s="57" t="s">
        <v>459</v>
      </c>
      <c r="E86" s="7">
        <v>44735</v>
      </c>
      <c r="F86" s="41" t="s">
        <v>48</v>
      </c>
      <c r="G86" s="41" t="s">
        <v>49</v>
      </c>
      <c r="H86" s="8">
        <v>45952671</v>
      </c>
      <c r="I86" s="5" t="s">
        <v>685</v>
      </c>
      <c r="J86" s="40" t="str">
        <f t="shared" si="9"/>
        <v>potraviny</v>
      </c>
      <c r="K86" s="16">
        <f t="shared" si="9"/>
        <v>582.29</v>
      </c>
      <c r="L86" s="7">
        <v>44735</v>
      </c>
      <c r="M86" s="41" t="str">
        <f t="shared" si="10"/>
        <v>METRO Cash and Carry SR s.r.o.</v>
      </c>
      <c r="N86" s="41" t="str">
        <f t="shared" si="10"/>
        <v>Senecká cesta 1881,900 28  Ivanka pri Dunaji</v>
      </c>
      <c r="O86" s="8">
        <f t="shared" si="10"/>
        <v>45952671</v>
      </c>
      <c r="P86" s="9" t="s">
        <v>6</v>
      </c>
      <c r="Q86" s="9" t="s">
        <v>34</v>
      </c>
      <c r="R86" s="114"/>
    </row>
    <row r="87" spans="1:17" ht="36" customHeight="1">
      <c r="A87" s="10">
        <v>2022061084</v>
      </c>
      <c r="B87" s="40" t="s">
        <v>35</v>
      </c>
      <c r="C87" s="16">
        <v>299.98</v>
      </c>
      <c r="D87" s="57" t="s">
        <v>459</v>
      </c>
      <c r="E87" s="7">
        <v>44735</v>
      </c>
      <c r="F87" s="41" t="s">
        <v>48</v>
      </c>
      <c r="G87" s="41" t="s">
        <v>49</v>
      </c>
      <c r="H87" s="8">
        <v>45952671</v>
      </c>
      <c r="I87" s="5" t="s">
        <v>686</v>
      </c>
      <c r="J87" s="40" t="str">
        <f t="shared" si="9"/>
        <v>potraviny</v>
      </c>
      <c r="K87" s="16">
        <f t="shared" si="9"/>
        <v>299.98</v>
      </c>
      <c r="L87" s="7">
        <v>44732</v>
      </c>
      <c r="M87" s="41" t="str">
        <f t="shared" si="10"/>
        <v>METRO Cash and Carry SR s.r.o.</v>
      </c>
      <c r="N87" s="41" t="str">
        <f t="shared" si="10"/>
        <v>Senecká cesta 1881,900 28  Ivanka pri Dunaji</v>
      </c>
      <c r="O87" s="8">
        <f t="shared" si="10"/>
        <v>45952671</v>
      </c>
      <c r="P87" s="9" t="s">
        <v>6</v>
      </c>
      <c r="Q87" s="9" t="s">
        <v>34</v>
      </c>
    </row>
    <row r="88" spans="1:17" ht="36" customHeight="1">
      <c r="A88" s="10">
        <v>2022061085</v>
      </c>
      <c r="B88" s="40" t="s">
        <v>111</v>
      </c>
      <c r="C88" s="16">
        <v>15.9</v>
      </c>
      <c r="D88" s="24">
        <v>30882084</v>
      </c>
      <c r="E88" s="7">
        <v>44734</v>
      </c>
      <c r="F88" s="44" t="s">
        <v>109</v>
      </c>
      <c r="G88" s="44" t="s">
        <v>110</v>
      </c>
      <c r="H88" s="13">
        <v>35701722</v>
      </c>
      <c r="I88" s="5"/>
      <c r="J88" s="40"/>
      <c r="K88" s="16"/>
      <c r="L88" s="7"/>
      <c r="M88" s="41"/>
      <c r="N88" s="41" t="s">
        <v>687</v>
      </c>
      <c r="O88" s="8"/>
      <c r="P88" s="9"/>
      <c r="Q88" s="9"/>
    </row>
    <row r="89" spans="1:17" ht="36" customHeight="1">
      <c r="A89" s="10">
        <v>2022061086</v>
      </c>
      <c r="B89" s="14" t="s">
        <v>688</v>
      </c>
      <c r="C89" s="16">
        <v>19.2</v>
      </c>
      <c r="D89" s="6"/>
      <c r="E89" s="7">
        <v>44734</v>
      </c>
      <c r="F89" s="15" t="s">
        <v>689</v>
      </c>
      <c r="G89" s="5" t="s">
        <v>3</v>
      </c>
      <c r="H89" s="25" t="s">
        <v>4</v>
      </c>
      <c r="I89" s="5"/>
      <c r="J89" s="40"/>
      <c r="K89" s="16"/>
      <c r="L89" s="7"/>
      <c r="M89" s="41"/>
      <c r="N89" s="41"/>
      <c r="O89" s="8"/>
      <c r="P89" s="9"/>
      <c r="Q89" s="9"/>
    </row>
    <row r="90" spans="1:17" ht="36" customHeight="1">
      <c r="A90" s="10">
        <v>2022061087</v>
      </c>
      <c r="B90" s="40" t="s">
        <v>35</v>
      </c>
      <c r="C90" s="16">
        <v>529.56</v>
      </c>
      <c r="D90" s="57" t="s">
        <v>468</v>
      </c>
      <c r="E90" s="7">
        <v>44736</v>
      </c>
      <c r="F90" s="41" t="s">
        <v>114</v>
      </c>
      <c r="G90" s="41" t="s">
        <v>45</v>
      </c>
      <c r="H90" s="8">
        <v>36019208</v>
      </c>
      <c r="I90" s="5" t="s">
        <v>690</v>
      </c>
      <c r="J90" s="40" t="str">
        <f>B90</f>
        <v>potraviny</v>
      </c>
      <c r="K90" s="16">
        <f>C90</f>
        <v>529.56</v>
      </c>
      <c r="L90" s="7">
        <v>44732</v>
      </c>
      <c r="M90" s="41" t="str">
        <f aca="true" t="shared" si="11" ref="M90:O91">F90</f>
        <v>INMEDIA, spol.s.r.o.</v>
      </c>
      <c r="N90" s="41" t="str">
        <f t="shared" si="11"/>
        <v>Námestie SNP 11, 960,01 Zvolen</v>
      </c>
      <c r="O90" s="8">
        <f t="shared" si="11"/>
        <v>36019208</v>
      </c>
      <c r="P90" s="9" t="s">
        <v>6</v>
      </c>
      <c r="Q90" s="9" t="s">
        <v>34</v>
      </c>
    </row>
    <row r="91" spans="1:17" ht="36" customHeight="1">
      <c r="A91" s="10">
        <v>2022061088</v>
      </c>
      <c r="B91" s="40" t="s">
        <v>35</v>
      </c>
      <c r="C91" s="16">
        <v>502.5</v>
      </c>
      <c r="D91" s="57" t="s">
        <v>468</v>
      </c>
      <c r="E91" s="7">
        <v>44736</v>
      </c>
      <c r="F91" s="41" t="s">
        <v>114</v>
      </c>
      <c r="G91" s="41" t="s">
        <v>45</v>
      </c>
      <c r="H91" s="8">
        <v>36019208</v>
      </c>
      <c r="I91" s="5"/>
      <c r="J91" s="40" t="str">
        <f>B91</f>
        <v>potraviny</v>
      </c>
      <c r="K91" s="16">
        <f>C91</f>
        <v>502.5</v>
      </c>
      <c r="L91" s="7">
        <v>44734</v>
      </c>
      <c r="M91" s="41" t="str">
        <f t="shared" si="11"/>
        <v>INMEDIA, spol.s.r.o.</v>
      </c>
      <c r="N91" s="41" t="str">
        <f t="shared" si="11"/>
        <v>Námestie SNP 11, 960,01 Zvolen</v>
      </c>
      <c r="O91" s="8">
        <f t="shared" si="11"/>
        <v>36019208</v>
      </c>
      <c r="P91" s="9" t="s">
        <v>32</v>
      </c>
      <c r="Q91" s="9" t="s">
        <v>33</v>
      </c>
    </row>
    <row r="92" spans="1:20" ht="36" customHeight="1">
      <c r="A92" s="10">
        <v>2022061089</v>
      </c>
      <c r="B92" s="40" t="s">
        <v>37</v>
      </c>
      <c r="C92" s="16">
        <v>490.57</v>
      </c>
      <c r="D92" s="19">
        <v>11899846</v>
      </c>
      <c r="E92" s="7">
        <v>44740</v>
      </c>
      <c r="F92" s="40" t="s">
        <v>42</v>
      </c>
      <c r="G92" s="41" t="s">
        <v>69</v>
      </c>
      <c r="H92" s="32">
        <v>35697270</v>
      </c>
      <c r="I92" s="5"/>
      <c r="J92" s="40"/>
      <c r="K92" s="16"/>
      <c r="L92" s="7"/>
      <c r="M92" s="41"/>
      <c r="N92" s="41"/>
      <c r="O92" s="8"/>
      <c r="P92" s="9"/>
      <c r="Q92" s="9"/>
      <c r="T92" s="110"/>
    </row>
    <row r="93" spans="1:17" ht="36" customHeight="1">
      <c r="A93" s="10">
        <v>2022061090</v>
      </c>
      <c r="B93" s="40" t="s">
        <v>35</v>
      </c>
      <c r="C93" s="16">
        <v>641.48</v>
      </c>
      <c r="D93" s="6"/>
      <c r="E93" s="7">
        <v>44739</v>
      </c>
      <c r="F93" s="40" t="s">
        <v>51</v>
      </c>
      <c r="G93" s="41" t="s">
        <v>52</v>
      </c>
      <c r="H93" s="32">
        <v>45702942</v>
      </c>
      <c r="I93" s="5" t="s">
        <v>691</v>
      </c>
      <c r="J93" s="40" t="str">
        <f aca="true" t="shared" si="12" ref="J93:K103">B93</f>
        <v>potraviny</v>
      </c>
      <c r="K93" s="16">
        <f t="shared" si="12"/>
        <v>641.48</v>
      </c>
      <c r="L93" s="7">
        <v>44732</v>
      </c>
      <c r="M93" s="41" t="str">
        <f aca="true" t="shared" si="13" ref="M93:O103">F93</f>
        <v>EASTFOOD s.r.o.</v>
      </c>
      <c r="N93" s="41" t="str">
        <f t="shared" si="13"/>
        <v>Južná trieda 78, 040 01 Košice</v>
      </c>
      <c r="O93" s="8">
        <f t="shared" si="13"/>
        <v>45702942</v>
      </c>
      <c r="P93" s="9" t="s">
        <v>6</v>
      </c>
      <c r="Q93" s="9" t="s">
        <v>34</v>
      </c>
    </row>
    <row r="94" spans="1:17" ht="36" customHeight="1">
      <c r="A94" s="10">
        <v>2022061091</v>
      </c>
      <c r="B94" s="40" t="s">
        <v>35</v>
      </c>
      <c r="C94" s="16">
        <v>278.59</v>
      </c>
      <c r="D94" s="6"/>
      <c r="E94" s="7">
        <v>44739</v>
      </c>
      <c r="F94" s="40" t="s">
        <v>51</v>
      </c>
      <c r="G94" s="41" t="s">
        <v>52</v>
      </c>
      <c r="H94" s="32">
        <v>45702942</v>
      </c>
      <c r="I94" s="5" t="s">
        <v>692</v>
      </c>
      <c r="J94" s="40" t="str">
        <f t="shared" si="12"/>
        <v>potraviny</v>
      </c>
      <c r="K94" s="16">
        <f t="shared" si="12"/>
        <v>278.59</v>
      </c>
      <c r="L94" s="7">
        <v>44732</v>
      </c>
      <c r="M94" s="41" t="str">
        <f t="shared" si="13"/>
        <v>EASTFOOD s.r.o.</v>
      </c>
      <c r="N94" s="41" t="str">
        <f t="shared" si="13"/>
        <v>Južná trieda 78, 040 01 Košice</v>
      </c>
      <c r="O94" s="8">
        <f t="shared" si="13"/>
        <v>45702942</v>
      </c>
      <c r="P94" s="9" t="s">
        <v>6</v>
      </c>
      <c r="Q94" s="9" t="s">
        <v>34</v>
      </c>
    </row>
    <row r="95" spans="1:17" ht="36" customHeight="1">
      <c r="A95" s="10">
        <v>2022061092</v>
      </c>
      <c r="B95" s="40" t="s">
        <v>35</v>
      </c>
      <c r="C95" s="16">
        <v>566.28</v>
      </c>
      <c r="D95" s="6"/>
      <c r="E95" s="7">
        <v>44739</v>
      </c>
      <c r="F95" s="40" t="s">
        <v>51</v>
      </c>
      <c r="G95" s="41" t="s">
        <v>52</v>
      </c>
      <c r="H95" s="32">
        <v>45702942</v>
      </c>
      <c r="I95" s="5" t="s">
        <v>693</v>
      </c>
      <c r="J95" s="40" t="str">
        <f t="shared" si="12"/>
        <v>potraviny</v>
      </c>
      <c r="K95" s="16">
        <f t="shared" si="12"/>
        <v>566.28</v>
      </c>
      <c r="L95" s="7">
        <v>44732</v>
      </c>
      <c r="M95" s="41" t="str">
        <f t="shared" si="13"/>
        <v>EASTFOOD s.r.o.</v>
      </c>
      <c r="N95" s="41" t="str">
        <f t="shared" si="13"/>
        <v>Južná trieda 78, 040 01 Košice</v>
      </c>
      <c r="O95" s="8">
        <f t="shared" si="13"/>
        <v>45702942</v>
      </c>
      <c r="P95" s="9" t="s">
        <v>6</v>
      </c>
      <c r="Q95" s="9" t="s">
        <v>34</v>
      </c>
    </row>
    <row r="96" spans="1:17" ht="36" customHeight="1">
      <c r="A96" s="10">
        <v>2022061093</v>
      </c>
      <c r="B96" s="40" t="s">
        <v>35</v>
      </c>
      <c r="C96" s="16">
        <v>553.28</v>
      </c>
      <c r="D96" s="6"/>
      <c r="E96" s="7">
        <v>44739</v>
      </c>
      <c r="F96" s="40" t="s">
        <v>51</v>
      </c>
      <c r="G96" s="41" t="s">
        <v>52</v>
      </c>
      <c r="H96" s="32">
        <v>45702942</v>
      </c>
      <c r="I96" s="5" t="s">
        <v>694</v>
      </c>
      <c r="J96" s="40" t="str">
        <f t="shared" si="12"/>
        <v>potraviny</v>
      </c>
      <c r="K96" s="16">
        <f t="shared" si="12"/>
        <v>553.28</v>
      </c>
      <c r="L96" s="7">
        <v>44732</v>
      </c>
      <c r="M96" s="41" t="str">
        <f t="shared" si="13"/>
        <v>EASTFOOD s.r.o.</v>
      </c>
      <c r="N96" s="41" t="str">
        <f t="shared" si="13"/>
        <v>Južná trieda 78, 040 01 Košice</v>
      </c>
      <c r="O96" s="8">
        <f t="shared" si="13"/>
        <v>45702942</v>
      </c>
      <c r="P96" s="9" t="s">
        <v>6</v>
      </c>
      <c r="Q96" s="9" t="s">
        <v>34</v>
      </c>
    </row>
    <row r="97" spans="1:17" ht="36" customHeight="1">
      <c r="A97" s="10">
        <v>2022061094</v>
      </c>
      <c r="B97" s="40" t="s">
        <v>35</v>
      </c>
      <c r="C97" s="16">
        <v>1285.15</v>
      </c>
      <c r="D97" s="57" t="s">
        <v>459</v>
      </c>
      <c r="E97" s="7">
        <v>44740</v>
      </c>
      <c r="F97" s="41" t="s">
        <v>48</v>
      </c>
      <c r="G97" s="41" t="s">
        <v>49</v>
      </c>
      <c r="H97" s="8">
        <v>45952671</v>
      </c>
      <c r="I97" s="5"/>
      <c r="J97" s="40" t="str">
        <f t="shared" si="12"/>
        <v>potraviny</v>
      </c>
      <c r="K97" s="16">
        <f t="shared" si="12"/>
        <v>1285.15</v>
      </c>
      <c r="L97" s="7">
        <v>44736</v>
      </c>
      <c r="M97" s="41" t="str">
        <f t="shared" si="13"/>
        <v>METRO Cash and Carry SR s.r.o.</v>
      </c>
      <c r="N97" s="41" t="str">
        <f t="shared" si="13"/>
        <v>Senecká cesta 1881,900 28  Ivanka pri Dunaji</v>
      </c>
      <c r="O97" s="8">
        <f t="shared" si="13"/>
        <v>45952671</v>
      </c>
      <c r="P97" s="9" t="s">
        <v>32</v>
      </c>
      <c r="Q97" s="9" t="s">
        <v>33</v>
      </c>
    </row>
    <row r="98" spans="1:17" ht="36" customHeight="1">
      <c r="A98" s="10">
        <v>2022061095</v>
      </c>
      <c r="B98" s="40" t="s">
        <v>35</v>
      </c>
      <c r="C98" s="16">
        <v>663.88</v>
      </c>
      <c r="D98" s="57" t="s">
        <v>468</v>
      </c>
      <c r="E98" s="7">
        <v>44740</v>
      </c>
      <c r="F98" s="41" t="s">
        <v>114</v>
      </c>
      <c r="G98" s="41" t="s">
        <v>45</v>
      </c>
      <c r="H98" s="8">
        <v>36019208</v>
      </c>
      <c r="I98" s="5" t="s">
        <v>695</v>
      </c>
      <c r="J98" s="40" t="str">
        <f t="shared" si="12"/>
        <v>potraviny</v>
      </c>
      <c r="K98" s="16">
        <f t="shared" si="12"/>
        <v>663.88</v>
      </c>
      <c r="L98" s="7">
        <v>44732</v>
      </c>
      <c r="M98" s="41" t="str">
        <f t="shared" si="13"/>
        <v>INMEDIA, spol.s.r.o.</v>
      </c>
      <c r="N98" s="41" t="str">
        <f t="shared" si="13"/>
        <v>Námestie SNP 11, 960,01 Zvolen</v>
      </c>
      <c r="O98" s="8">
        <f t="shared" si="13"/>
        <v>36019208</v>
      </c>
      <c r="P98" s="9" t="s">
        <v>6</v>
      </c>
      <c r="Q98" s="9" t="s">
        <v>34</v>
      </c>
    </row>
    <row r="99" spans="1:17" ht="36" customHeight="1">
      <c r="A99" s="10">
        <v>2022061096</v>
      </c>
      <c r="B99" s="40" t="s">
        <v>35</v>
      </c>
      <c r="C99" s="16">
        <v>455.14</v>
      </c>
      <c r="D99" s="57" t="s">
        <v>468</v>
      </c>
      <c r="E99" s="7">
        <v>44740</v>
      </c>
      <c r="F99" s="41" t="s">
        <v>114</v>
      </c>
      <c r="G99" s="41" t="s">
        <v>45</v>
      </c>
      <c r="H99" s="8">
        <v>36019208</v>
      </c>
      <c r="I99" s="5" t="s">
        <v>696</v>
      </c>
      <c r="J99" s="40" t="str">
        <f t="shared" si="12"/>
        <v>potraviny</v>
      </c>
      <c r="K99" s="16">
        <f t="shared" si="12"/>
        <v>455.14</v>
      </c>
      <c r="L99" s="7">
        <v>44732</v>
      </c>
      <c r="M99" s="41" t="str">
        <f t="shared" si="13"/>
        <v>INMEDIA, spol.s.r.o.</v>
      </c>
      <c r="N99" s="41" t="str">
        <f t="shared" si="13"/>
        <v>Námestie SNP 11, 960,01 Zvolen</v>
      </c>
      <c r="O99" s="8">
        <f t="shared" si="13"/>
        <v>36019208</v>
      </c>
      <c r="P99" s="9" t="s">
        <v>6</v>
      </c>
      <c r="Q99" s="9" t="s">
        <v>34</v>
      </c>
    </row>
    <row r="100" spans="1:17" ht="36" customHeight="1">
      <c r="A100" s="10">
        <v>2022061097</v>
      </c>
      <c r="B100" s="40" t="s">
        <v>35</v>
      </c>
      <c r="C100" s="16">
        <v>524.42</v>
      </c>
      <c r="D100" s="57" t="s">
        <v>468</v>
      </c>
      <c r="E100" s="7">
        <v>44740</v>
      </c>
      <c r="F100" s="41" t="s">
        <v>114</v>
      </c>
      <c r="G100" s="41" t="s">
        <v>45</v>
      </c>
      <c r="H100" s="8">
        <v>36019208</v>
      </c>
      <c r="I100" s="5" t="s">
        <v>697</v>
      </c>
      <c r="J100" s="40" t="str">
        <f t="shared" si="12"/>
        <v>potraviny</v>
      </c>
      <c r="K100" s="16">
        <f t="shared" si="12"/>
        <v>524.42</v>
      </c>
      <c r="L100" s="7">
        <v>44732</v>
      </c>
      <c r="M100" s="41" t="str">
        <f t="shared" si="13"/>
        <v>INMEDIA, spol.s.r.o.</v>
      </c>
      <c r="N100" s="41" t="str">
        <f t="shared" si="13"/>
        <v>Námestie SNP 11, 960,01 Zvolen</v>
      </c>
      <c r="O100" s="8">
        <f t="shared" si="13"/>
        <v>36019208</v>
      </c>
      <c r="P100" s="9" t="s">
        <v>6</v>
      </c>
      <c r="Q100" s="9" t="s">
        <v>34</v>
      </c>
    </row>
    <row r="101" spans="1:17" ht="36" customHeight="1">
      <c r="A101" s="10">
        <v>2022061098</v>
      </c>
      <c r="B101" s="40" t="s">
        <v>35</v>
      </c>
      <c r="C101" s="16">
        <v>139.3</v>
      </c>
      <c r="D101" s="57" t="s">
        <v>468</v>
      </c>
      <c r="E101" s="7">
        <v>44740</v>
      </c>
      <c r="F101" s="41" t="s">
        <v>114</v>
      </c>
      <c r="G101" s="41" t="s">
        <v>45</v>
      </c>
      <c r="H101" s="8">
        <v>36019208</v>
      </c>
      <c r="I101" s="5" t="s">
        <v>698</v>
      </c>
      <c r="J101" s="40" t="str">
        <f t="shared" si="12"/>
        <v>potraviny</v>
      </c>
      <c r="K101" s="16">
        <f t="shared" si="12"/>
        <v>139.3</v>
      </c>
      <c r="L101" s="7">
        <v>44732</v>
      </c>
      <c r="M101" s="41" t="str">
        <f t="shared" si="13"/>
        <v>INMEDIA, spol.s.r.o.</v>
      </c>
      <c r="N101" s="41" t="str">
        <f t="shared" si="13"/>
        <v>Námestie SNP 11, 960,01 Zvolen</v>
      </c>
      <c r="O101" s="8">
        <f t="shared" si="13"/>
        <v>36019208</v>
      </c>
      <c r="P101" s="9" t="s">
        <v>6</v>
      </c>
      <c r="Q101" s="9" t="s">
        <v>34</v>
      </c>
    </row>
    <row r="102" spans="1:17" ht="36" customHeight="1">
      <c r="A102" s="10">
        <v>2022061099</v>
      </c>
      <c r="B102" s="40" t="s">
        <v>35</v>
      </c>
      <c r="C102" s="16">
        <v>296.02</v>
      </c>
      <c r="D102" s="57" t="s">
        <v>468</v>
      </c>
      <c r="E102" s="7">
        <v>44740</v>
      </c>
      <c r="F102" s="41" t="s">
        <v>114</v>
      </c>
      <c r="G102" s="41" t="s">
        <v>45</v>
      </c>
      <c r="H102" s="8">
        <v>36019208</v>
      </c>
      <c r="I102" s="5"/>
      <c r="J102" s="40" t="str">
        <f t="shared" si="12"/>
        <v>potraviny</v>
      </c>
      <c r="K102" s="16">
        <f t="shared" si="12"/>
        <v>296.02</v>
      </c>
      <c r="L102" s="7">
        <v>44736</v>
      </c>
      <c r="M102" s="41" t="str">
        <f t="shared" si="13"/>
        <v>INMEDIA, spol.s.r.o.</v>
      </c>
      <c r="N102" s="41" t="str">
        <f t="shared" si="13"/>
        <v>Námestie SNP 11, 960,01 Zvolen</v>
      </c>
      <c r="O102" s="8">
        <f t="shared" si="13"/>
        <v>36019208</v>
      </c>
      <c r="P102" s="9" t="s">
        <v>32</v>
      </c>
      <c r="Q102" s="9" t="s">
        <v>33</v>
      </c>
    </row>
    <row r="103" spans="1:17" ht="36" customHeight="1">
      <c r="A103" s="10">
        <v>2022061100</v>
      </c>
      <c r="B103" s="40" t="s">
        <v>35</v>
      </c>
      <c r="C103" s="16">
        <v>507.66</v>
      </c>
      <c r="D103" s="57" t="s">
        <v>468</v>
      </c>
      <c r="E103" s="7">
        <v>44740</v>
      </c>
      <c r="F103" s="41" t="s">
        <v>114</v>
      </c>
      <c r="G103" s="41" t="s">
        <v>45</v>
      </c>
      <c r="H103" s="8">
        <v>36019208</v>
      </c>
      <c r="I103" s="5" t="s">
        <v>699</v>
      </c>
      <c r="J103" s="40" t="str">
        <f t="shared" si="12"/>
        <v>potraviny</v>
      </c>
      <c r="K103" s="16">
        <f t="shared" si="12"/>
        <v>507.66</v>
      </c>
      <c r="L103" s="7">
        <v>44732</v>
      </c>
      <c r="M103" s="41" t="str">
        <f t="shared" si="13"/>
        <v>INMEDIA, spol.s.r.o.</v>
      </c>
      <c r="N103" s="41" t="str">
        <f t="shared" si="13"/>
        <v>Námestie SNP 11, 960,01 Zvolen</v>
      </c>
      <c r="O103" s="8">
        <f t="shared" si="13"/>
        <v>36019208</v>
      </c>
      <c r="P103" s="9" t="s">
        <v>6</v>
      </c>
      <c r="Q103" s="9" t="s">
        <v>34</v>
      </c>
    </row>
    <row r="104" spans="1:17" ht="36" customHeight="1">
      <c r="A104" s="10">
        <v>2022061101</v>
      </c>
      <c r="B104" s="40" t="s">
        <v>371</v>
      </c>
      <c r="C104" s="16">
        <v>150.2</v>
      </c>
      <c r="D104" s="6" t="s">
        <v>372</v>
      </c>
      <c r="E104" s="7">
        <v>44732</v>
      </c>
      <c r="F104" s="44" t="s">
        <v>373</v>
      </c>
      <c r="G104" s="44" t="s">
        <v>374</v>
      </c>
      <c r="H104" s="13">
        <v>35709332</v>
      </c>
      <c r="I104" s="5"/>
      <c r="J104" s="40"/>
      <c r="K104" s="16"/>
      <c r="L104" s="7"/>
      <c r="M104" s="41"/>
      <c r="N104" s="41"/>
      <c r="O104" s="8"/>
      <c r="P104" s="9"/>
      <c r="Q104" s="9"/>
    </row>
    <row r="105" spans="1:17" ht="36" customHeight="1">
      <c r="A105" s="10">
        <v>2022061102</v>
      </c>
      <c r="B105" s="40" t="s">
        <v>415</v>
      </c>
      <c r="C105" s="16">
        <v>48</v>
      </c>
      <c r="D105" s="6" t="s">
        <v>416</v>
      </c>
      <c r="E105" s="7">
        <v>44736</v>
      </c>
      <c r="F105" s="14" t="s">
        <v>417</v>
      </c>
      <c r="G105" s="5" t="s">
        <v>418</v>
      </c>
      <c r="H105" s="8">
        <v>36211451</v>
      </c>
      <c r="I105" s="5"/>
      <c r="J105" s="40"/>
      <c r="K105" s="16"/>
      <c r="L105" s="7"/>
      <c r="M105" s="41"/>
      <c r="N105" s="41"/>
      <c r="O105" s="8"/>
      <c r="P105" s="9"/>
      <c r="Q105" s="9"/>
    </row>
    <row r="106" spans="1:17" ht="36" customHeight="1">
      <c r="A106" s="10">
        <v>2022061103</v>
      </c>
      <c r="B106" s="40" t="s">
        <v>700</v>
      </c>
      <c r="C106" s="16">
        <v>248.4</v>
      </c>
      <c r="D106" s="57"/>
      <c r="E106" s="7">
        <v>44739</v>
      </c>
      <c r="F106" s="41" t="s">
        <v>701</v>
      </c>
      <c r="G106" s="41" t="s">
        <v>702</v>
      </c>
      <c r="H106" s="8">
        <v>33446890</v>
      </c>
      <c r="I106" s="5" t="s">
        <v>703</v>
      </c>
      <c r="J106" s="40" t="str">
        <f>B106</f>
        <v>oprava vitríny a servis klimatizácie pav. II.B</v>
      </c>
      <c r="K106" s="16">
        <f>C106</f>
        <v>248.4</v>
      </c>
      <c r="L106" s="7">
        <v>44728</v>
      </c>
      <c r="M106" s="41" t="str">
        <f aca="true" t="shared" si="14" ref="M106:O107">F106</f>
        <v>Ján Fafrák OCHES</v>
      </c>
      <c r="N106" s="41" t="str">
        <f t="shared" si="14"/>
        <v>Henckovce 50, 049 23 Henckovce</v>
      </c>
      <c r="O106" s="8">
        <f t="shared" si="14"/>
        <v>33446890</v>
      </c>
      <c r="P106" s="9" t="s">
        <v>32</v>
      </c>
      <c r="Q106" s="9" t="s">
        <v>33</v>
      </c>
    </row>
    <row r="107" spans="1:17" ht="36" customHeight="1">
      <c r="A107" s="10">
        <v>2022061104</v>
      </c>
      <c r="B107" s="40" t="s">
        <v>35</v>
      </c>
      <c r="C107" s="16">
        <v>624.04</v>
      </c>
      <c r="D107" s="6" t="s">
        <v>465</v>
      </c>
      <c r="E107" s="7">
        <v>44738</v>
      </c>
      <c r="F107" s="40" t="s">
        <v>112</v>
      </c>
      <c r="G107" s="41" t="s">
        <v>113</v>
      </c>
      <c r="H107" s="8">
        <v>17260752</v>
      </c>
      <c r="I107" s="5" t="s">
        <v>704</v>
      </c>
      <c r="J107" s="40" t="str">
        <f>B107</f>
        <v>potraviny</v>
      </c>
      <c r="K107" s="16">
        <f>C107</f>
        <v>624.04</v>
      </c>
      <c r="L107" s="7">
        <v>44732</v>
      </c>
      <c r="M107" s="41" t="str">
        <f t="shared" si="14"/>
        <v>Zoltán Jánosdeák - Jánosdeák</v>
      </c>
      <c r="N107" s="41" t="str">
        <f t="shared" si="14"/>
        <v>Vinohradná 101, 049 11 Plešivec</v>
      </c>
      <c r="O107" s="8">
        <f t="shared" si="14"/>
        <v>17260752</v>
      </c>
      <c r="P107" s="9" t="s">
        <v>6</v>
      </c>
      <c r="Q107" s="9" t="s">
        <v>34</v>
      </c>
    </row>
    <row r="108" spans="1:17" ht="36" customHeight="1">
      <c r="A108" s="10">
        <v>2022061105</v>
      </c>
      <c r="B108" s="36" t="s">
        <v>5</v>
      </c>
      <c r="C108" s="16">
        <v>46.5</v>
      </c>
      <c r="D108" s="6" t="s">
        <v>98</v>
      </c>
      <c r="E108" s="7">
        <v>44740</v>
      </c>
      <c r="F108" s="12" t="s">
        <v>86</v>
      </c>
      <c r="G108" s="12" t="s">
        <v>87</v>
      </c>
      <c r="H108" s="13">
        <v>35908718</v>
      </c>
      <c r="I108" s="5"/>
      <c r="J108" s="40"/>
      <c r="K108" s="16"/>
      <c r="L108" s="7"/>
      <c r="M108" s="41"/>
      <c r="N108" s="41"/>
      <c r="O108" s="8"/>
      <c r="P108" s="9"/>
      <c r="Q108" s="9"/>
    </row>
    <row r="109" spans="1:17" ht="36" customHeight="1">
      <c r="A109" s="10">
        <v>2022061106</v>
      </c>
      <c r="B109" s="36" t="s">
        <v>5</v>
      </c>
      <c r="C109" s="16">
        <v>46.5</v>
      </c>
      <c r="D109" s="6" t="s">
        <v>98</v>
      </c>
      <c r="E109" s="7">
        <v>44739</v>
      </c>
      <c r="F109" s="12" t="s">
        <v>86</v>
      </c>
      <c r="G109" s="12" t="s">
        <v>87</v>
      </c>
      <c r="H109" s="13">
        <v>35908718</v>
      </c>
      <c r="I109" s="5"/>
      <c r="J109" s="40"/>
      <c r="K109" s="16"/>
      <c r="L109" s="7"/>
      <c r="M109" s="41"/>
      <c r="N109" s="41"/>
      <c r="O109" s="8"/>
      <c r="P109" s="9"/>
      <c r="Q109" s="9"/>
    </row>
    <row r="110" spans="1:17" ht="36" customHeight="1">
      <c r="A110" s="10">
        <v>2022061107</v>
      </c>
      <c r="B110" s="40" t="s">
        <v>35</v>
      </c>
      <c r="C110" s="16">
        <v>248.3</v>
      </c>
      <c r="D110" s="57" t="s">
        <v>459</v>
      </c>
      <c r="E110" s="7">
        <v>44742</v>
      </c>
      <c r="F110" s="41" t="s">
        <v>48</v>
      </c>
      <c r="G110" s="41" t="s">
        <v>49</v>
      </c>
      <c r="H110" s="8">
        <v>45952671</v>
      </c>
      <c r="I110" s="5"/>
      <c r="J110" s="40" t="str">
        <f aca="true" t="shared" si="15" ref="J110:K112">B110</f>
        <v>potraviny</v>
      </c>
      <c r="K110" s="16">
        <f t="shared" si="15"/>
        <v>248.3</v>
      </c>
      <c r="L110" s="7">
        <v>44741</v>
      </c>
      <c r="M110" s="41" t="str">
        <f aca="true" t="shared" si="16" ref="M110:O111">F110</f>
        <v>METRO Cash and Carry SR s.r.o.</v>
      </c>
      <c r="N110" s="41" t="str">
        <f t="shared" si="16"/>
        <v>Senecká cesta 1881,900 28  Ivanka pri Dunaji</v>
      </c>
      <c r="O110" s="8">
        <f t="shared" si="16"/>
        <v>45952671</v>
      </c>
      <c r="P110" s="9" t="s">
        <v>32</v>
      </c>
      <c r="Q110" s="9" t="s">
        <v>33</v>
      </c>
    </row>
    <row r="111" spans="1:17" ht="36" customHeight="1">
      <c r="A111" s="10">
        <v>2022061108</v>
      </c>
      <c r="B111" s="40" t="s">
        <v>705</v>
      </c>
      <c r="C111" s="16">
        <v>249.96</v>
      </c>
      <c r="D111" s="57" t="s">
        <v>459</v>
      </c>
      <c r="E111" s="7">
        <v>44742</v>
      </c>
      <c r="F111" s="41" t="s">
        <v>48</v>
      </c>
      <c r="G111" s="41" t="s">
        <v>49</v>
      </c>
      <c r="H111" s="8">
        <v>45952671</v>
      </c>
      <c r="I111" s="5" t="s">
        <v>706</v>
      </c>
      <c r="J111" s="40" t="str">
        <f t="shared" si="15"/>
        <v>A4 papier</v>
      </c>
      <c r="K111" s="16">
        <f t="shared" si="15"/>
        <v>249.96</v>
      </c>
      <c r="L111" s="7">
        <v>44742</v>
      </c>
      <c r="M111" s="41" t="str">
        <f t="shared" si="16"/>
        <v>METRO Cash and Carry SR s.r.o.</v>
      </c>
      <c r="N111" s="41" t="str">
        <f t="shared" si="16"/>
        <v>Senecká cesta 1881,900 28  Ivanka pri Dunaji</v>
      </c>
      <c r="O111" s="8">
        <f t="shared" si="16"/>
        <v>45952671</v>
      </c>
      <c r="P111" s="9" t="s">
        <v>32</v>
      </c>
      <c r="Q111" s="9" t="s">
        <v>33</v>
      </c>
    </row>
    <row r="112" spans="1:17" ht="36" customHeight="1">
      <c r="A112" s="10">
        <v>2022061109</v>
      </c>
      <c r="B112" s="40" t="s">
        <v>35</v>
      </c>
      <c r="C112" s="6" t="s">
        <v>707</v>
      </c>
      <c r="D112" s="6"/>
      <c r="E112" s="58">
        <v>44649</v>
      </c>
      <c r="F112" s="44" t="s">
        <v>43</v>
      </c>
      <c r="G112" s="44" t="s">
        <v>44</v>
      </c>
      <c r="H112" s="13">
        <v>35760532</v>
      </c>
      <c r="I112" s="5" t="s">
        <v>708</v>
      </c>
      <c r="J112" s="40" t="str">
        <f t="shared" si="15"/>
        <v>potraviny</v>
      </c>
      <c r="K112" s="16" t="str">
        <f t="shared" si="15"/>
        <v>593,6</v>
      </c>
      <c r="L112" s="7">
        <v>44732</v>
      </c>
      <c r="M112" s="41" t="str">
        <f>F112</f>
        <v>ATC - JR, s.r.o.</v>
      </c>
      <c r="N112" s="41" t="str">
        <f>G112</f>
        <v>Vsetínska cesta 766,020 01 Púchov</v>
      </c>
      <c r="O112" s="8">
        <f>H112</f>
        <v>35760532</v>
      </c>
      <c r="P112" s="9" t="s">
        <v>6</v>
      </c>
      <c r="Q112" s="9" t="s">
        <v>34</v>
      </c>
    </row>
    <row r="113" spans="1:17" ht="36" customHeight="1">
      <c r="A113" s="10">
        <v>2022061110</v>
      </c>
      <c r="B113" s="40" t="s">
        <v>709</v>
      </c>
      <c r="C113" s="16">
        <v>-12.57</v>
      </c>
      <c r="D113" s="56" t="s">
        <v>124</v>
      </c>
      <c r="E113" s="7">
        <v>44740</v>
      </c>
      <c r="F113" s="44" t="s">
        <v>10</v>
      </c>
      <c r="G113" s="44" t="s">
        <v>11</v>
      </c>
      <c r="H113" s="13">
        <v>47925914</v>
      </c>
      <c r="I113" s="62"/>
      <c r="J113" s="40"/>
      <c r="K113" s="16"/>
      <c r="L113" s="62"/>
      <c r="M113" s="41"/>
      <c r="N113" s="41"/>
      <c r="O113" s="8"/>
      <c r="P113" s="9"/>
      <c r="Q113" s="9"/>
    </row>
    <row r="114" spans="1:17" ht="36" customHeight="1">
      <c r="A114" s="10">
        <v>2022061111</v>
      </c>
      <c r="B114" s="40" t="s">
        <v>46</v>
      </c>
      <c r="C114" s="16">
        <v>967.7</v>
      </c>
      <c r="D114" s="56" t="s">
        <v>124</v>
      </c>
      <c r="E114" s="7">
        <v>44740</v>
      </c>
      <c r="F114" s="44" t="s">
        <v>10</v>
      </c>
      <c r="G114" s="44" t="s">
        <v>11</v>
      </c>
      <c r="H114" s="13">
        <v>47925914</v>
      </c>
      <c r="I114" s="62" t="s">
        <v>710</v>
      </c>
      <c r="J114" s="40" t="str">
        <f aca="true" t="shared" si="17" ref="J114:K117">B114</f>
        <v>lieky</v>
      </c>
      <c r="K114" s="16">
        <f t="shared" si="17"/>
        <v>967.7</v>
      </c>
      <c r="L114" s="62">
        <v>44736</v>
      </c>
      <c r="M114" s="41" t="str">
        <f aca="true" t="shared" si="18" ref="M114:O117">F114</f>
        <v>ATONA s.r.o.</v>
      </c>
      <c r="N114" s="41" t="str">
        <f t="shared" si="18"/>
        <v>Okružná 30, 048 01 Rožňava</v>
      </c>
      <c r="O114" s="8">
        <f t="shared" si="18"/>
        <v>47925914</v>
      </c>
      <c r="P114" s="9" t="s">
        <v>32</v>
      </c>
      <c r="Q114" s="9" t="s">
        <v>33</v>
      </c>
    </row>
    <row r="115" spans="1:17" ht="36" customHeight="1">
      <c r="A115" s="10">
        <v>2022061112</v>
      </c>
      <c r="B115" s="40" t="s">
        <v>46</v>
      </c>
      <c r="C115" s="16">
        <v>543.92</v>
      </c>
      <c r="D115" s="56" t="s">
        <v>124</v>
      </c>
      <c r="E115" s="7">
        <v>44740</v>
      </c>
      <c r="F115" s="44" t="s">
        <v>10</v>
      </c>
      <c r="G115" s="44" t="s">
        <v>11</v>
      </c>
      <c r="H115" s="13">
        <v>47925914</v>
      </c>
      <c r="I115" s="62" t="s">
        <v>711</v>
      </c>
      <c r="J115" s="40" t="str">
        <f t="shared" si="17"/>
        <v>lieky</v>
      </c>
      <c r="K115" s="16">
        <f t="shared" si="17"/>
        <v>543.92</v>
      </c>
      <c r="L115" s="62">
        <v>44739</v>
      </c>
      <c r="M115" s="41" t="str">
        <f t="shared" si="18"/>
        <v>ATONA s.r.o.</v>
      </c>
      <c r="N115" s="41" t="str">
        <f t="shared" si="18"/>
        <v>Okružná 30, 048 01 Rožňava</v>
      </c>
      <c r="O115" s="8">
        <f t="shared" si="18"/>
        <v>47925914</v>
      </c>
      <c r="P115" s="9" t="s">
        <v>32</v>
      </c>
      <c r="Q115" s="9" t="s">
        <v>33</v>
      </c>
    </row>
    <row r="116" spans="1:17" ht="36" customHeight="1">
      <c r="A116" s="10">
        <v>2022061113</v>
      </c>
      <c r="B116" s="40" t="s">
        <v>46</v>
      </c>
      <c r="C116" s="16">
        <v>1292.14</v>
      </c>
      <c r="D116" s="56" t="s">
        <v>124</v>
      </c>
      <c r="E116" s="7">
        <v>44740</v>
      </c>
      <c r="F116" s="44" t="s">
        <v>10</v>
      </c>
      <c r="G116" s="44" t="s">
        <v>11</v>
      </c>
      <c r="H116" s="13">
        <v>47925914</v>
      </c>
      <c r="I116" s="62" t="s">
        <v>712</v>
      </c>
      <c r="J116" s="40" t="str">
        <f t="shared" si="17"/>
        <v>lieky</v>
      </c>
      <c r="K116" s="16">
        <f t="shared" si="17"/>
        <v>1292.14</v>
      </c>
      <c r="L116" s="62">
        <v>44739</v>
      </c>
      <c r="M116" s="41" t="str">
        <f t="shared" si="18"/>
        <v>ATONA s.r.o.</v>
      </c>
      <c r="N116" s="41" t="str">
        <f t="shared" si="18"/>
        <v>Okružná 30, 048 01 Rožňava</v>
      </c>
      <c r="O116" s="8">
        <f t="shared" si="18"/>
        <v>47925914</v>
      </c>
      <c r="P116" s="9" t="s">
        <v>32</v>
      </c>
      <c r="Q116" s="9" t="s">
        <v>33</v>
      </c>
    </row>
    <row r="117" spans="1:17" ht="36" customHeight="1">
      <c r="A117" s="10">
        <v>2022061114</v>
      </c>
      <c r="B117" s="40" t="s">
        <v>46</v>
      </c>
      <c r="C117" s="16">
        <v>2061.79</v>
      </c>
      <c r="D117" s="56" t="s">
        <v>124</v>
      </c>
      <c r="E117" s="7">
        <v>44740</v>
      </c>
      <c r="F117" s="44" t="s">
        <v>10</v>
      </c>
      <c r="G117" s="44" t="s">
        <v>11</v>
      </c>
      <c r="H117" s="13">
        <v>47925914</v>
      </c>
      <c r="I117" s="62" t="s">
        <v>713</v>
      </c>
      <c r="J117" s="40" t="str">
        <f t="shared" si="17"/>
        <v>lieky</v>
      </c>
      <c r="K117" s="16">
        <f t="shared" si="17"/>
        <v>2061.79</v>
      </c>
      <c r="L117" s="62">
        <v>44735</v>
      </c>
      <c r="M117" s="41" t="str">
        <f t="shared" si="18"/>
        <v>ATONA s.r.o.</v>
      </c>
      <c r="N117" s="41" t="str">
        <f t="shared" si="18"/>
        <v>Okružná 30, 048 01 Rožňava</v>
      </c>
      <c r="O117" s="8">
        <f t="shared" si="18"/>
        <v>47925914</v>
      </c>
      <c r="P117" s="9" t="s">
        <v>32</v>
      </c>
      <c r="Q117" s="9" t="s">
        <v>33</v>
      </c>
    </row>
    <row r="118" spans="1:17" ht="36" customHeight="1">
      <c r="A118" s="10">
        <v>2022061115</v>
      </c>
      <c r="B118" s="36" t="s">
        <v>74</v>
      </c>
      <c r="C118" s="16">
        <v>260</v>
      </c>
      <c r="D118" s="6" t="s">
        <v>62</v>
      </c>
      <c r="E118" s="7">
        <v>44742</v>
      </c>
      <c r="F118" s="44" t="s">
        <v>63</v>
      </c>
      <c r="G118" s="44" t="s">
        <v>64</v>
      </c>
      <c r="H118" s="13">
        <v>37522272</v>
      </c>
      <c r="I118" s="5"/>
      <c r="J118" s="40"/>
      <c r="K118" s="16"/>
      <c r="L118" s="7"/>
      <c r="M118" s="41"/>
      <c r="N118" s="41"/>
      <c r="O118" s="8"/>
      <c r="P118" s="9"/>
      <c r="Q118" s="9"/>
    </row>
    <row r="119" spans="1:17" ht="36" customHeight="1">
      <c r="A119" s="10">
        <v>2022061116</v>
      </c>
      <c r="B119" s="40" t="s">
        <v>35</v>
      </c>
      <c r="C119" s="6" t="s">
        <v>714</v>
      </c>
      <c r="D119" s="6"/>
      <c r="E119" s="58">
        <v>44741</v>
      </c>
      <c r="F119" s="44" t="s">
        <v>43</v>
      </c>
      <c r="G119" s="44" t="s">
        <v>44</v>
      </c>
      <c r="H119" s="13">
        <v>35760532</v>
      </c>
      <c r="I119" s="5" t="s">
        <v>715</v>
      </c>
      <c r="J119" s="40" t="str">
        <f>B119</f>
        <v>potraviny</v>
      </c>
      <c r="K119" s="16" t="str">
        <f>C119</f>
        <v>611,54</v>
      </c>
      <c r="L119" s="7">
        <v>44736</v>
      </c>
      <c r="M119" s="41" t="str">
        <f>F119</f>
        <v>ATC - JR, s.r.o.</v>
      </c>
      <c r="N119" s="41" t="str">
        <f>G119</f>
        <v>Vsetínska cesta 766,020 01 Púchov</v>
      </c>
      <c r="O119" s="8">
        <f>H119</f>
        <v>35760532</v>
      </c>
      <c r="P119" s="9" t="s">
        <v>6</v>
      </c>
      <c r="Q119" s="9" t="s">
        <v>34</v>
      </c>
    </row>
    <row r="120" spans="1:17" ht="36" customHeight="1">
      <c r="A120" s="10">
        <v>2022061117</v>
      </c>
      <c r="B120" s="40" t="s">
        <v>37</v>
      </c>
      <c r="C120" s="16">
        <v>259.46</v>
      </c>
      <c r="D120" s="10" t="s">
        <v>119</v>
      </c>
      <c r="E120" s="58">
        <v>44742</v>
      </c>
      <c r="F120" s="44" t="s">
        <v>38</v>
      </c>
      <c r="G120" s="44" t="s">
        <v>39</v>
      </c>
      <c r="H120" s="13">
        <v>35763469</v>
      </c>
      <c r="I120" s="5"/>
      <c r="J120" s="40"/>
      <c r="K120" s="16"/>
      <c r="L120" s="7"/>
      <c r="M120" s="41"/>
      <c r="N120" s="41"/>
      <c r="O120" s="8"/>
      <c r="P120" s="9"/>
      <c r="Q120" s="9"/>
    </row>
    <row r="121" spans="1:17" ht="36" customHeight="1">
      <c r="A121" s="10">
        <v>2022061118</v>
      </c>
      <c r="B121" s="40" t="s">
        <v>2</v>
      </c>
      <c r="C121" s="16">
        <v>77.4</v>
      </c>
      <c r="D121" s="10">
        <v>162700</v>
      </c>
      <c r="E121" s="7">
        <v>44742</v>
      </c>
      <c r="F121" s="44" t="s">
        <v>71</v>
      </c>
      <c r="G121" s="44" t="s">
        <v>72</v>
      </c>
      <c r="H121" s="13">
        <v>17335949</v>
      </c>
      <c r="I121" s="5"/>
      <c r="J121" s="40"/>
      <c r="K121" s="16"/>
      <c r="L121" s="7"/>
      <c r="M121" s="41"/>
      <c r="N121" s="41"/>
      <c r="O121" s="8"/>
      <c r="P121" s="9"/>
      <c r="Q121" s="9"/>
    </row>
    <row r="122" spans="1:17" ht="36" customHeight="1">
      <c r="A122" s="10">
        <v>2022061119</v>
      </c>
      <c r="B122" s="41" t="s">
        <v>53</v>
      </c>
      <c r="C122" s="16">
        <v>79.27</v>
      </c>
      <c r="D122" s="10">
        <v>5611864285</v>
      </c>
      <c r="E122" s="58">
        <v>44742</v>
      </c>
      <c r="F122" s="44" t="s">
        <v>54</v>
      </c>
      <c r="G122" s="44" t="s">
        <v>55</v>
      </c>
      <c r="H122" s="13">
        <v>31322832</v>
      </c>
      <c r="I122" s="21"/>
      <c r="J122" s="40"/>
      <c r="K122" s="16"/>
      <c r="L122" s="7"/>
      <c r="M122" s="41"/>
      <c r="N122" s="41"/>
      <c r="O122" s="8"/>
      <c r="P122" s="9"/>
      <c r="Q122" s="9"/>
    </row>
    <row r="123" spans="1:17" ht="36" customHeight="1">
      <c r="A123" s="10">
        <v>2022061120</v>
      </c>
      <c r="B123" s="40" t="s">
        <v>35</v>
      </c>
      <c r="C123" s="16">
        <v>1680.59</v>
      </c>
      <c r="D123" s="19"/>
      <c r="E123" s="7">
        <v>44740</v>
      </c>
      <c r="F123" s="15" t="s">
        <v>36</v>
      </c>
      <c r="G123" s="12" t="s">
        <v>73</v>
      </c>
      <c r="H123" s="13">
        <v>40731715</v>
      </c>
      <c r="I123" s="5" t="s">
        <v>716</v>
      </c>
      <c r="J123" s="40" t="str">
        <f>B123</f>
        <v>potraviny</v>
      </c>
      <c r="K123" s="16">
        <f>C123</f>
        <v>1680.59</v>
      </c>
      <c r="L123" s="7">
        <v>44736</v>
      </c>
      <c r="M123" s="41" t="str">
        <f aca="true" t="shared" si="19" ref="M123:O124">F123</f>
        <v>Norbert Balázs - NM-ZEL</v>
      </c>
      <c r="N123" s="41" t="str">
        <f t="shared" si="19"/>
        <v>980 50 Včelince 66</v>
      </c>
      <c r="O123" s="8">
        <f t="shared" si="19"/>
        <v>40731715</v>
      </c>
      <c r="P123" s="9" t="s">
        <v>6</v>
      </c>
      <c r="Q123" s="9" t="s">
        <v>34</v>
      </c>
    </row>
    <row r="124" spans="1:17" ht="36" customHeight="1">
      <c r="A124" s="10">
        <v>2022061121</v>
      </c>
      <c r="B124" s="40" t="s">
        <v>717</v>
      </c>
      <c r="C124" s="16">
        <v>539.5</v>
      </c>
      <c r="D124" s="57"/>
      <c r="E124" s="7">
        <v>44742</v>
      </c>
      <c r="F124" s="41" t="s">
        <v>718</v>
      </c>
      <c r="G124" s="41" t="s">
        <v>719</v>
      </c>
      <c r="H124" s="8">
        <v>30269245</v>
      </c>
      <c r="I124" s="5" t="s">
        <v>720</v>
      </c>
      <c r="J124" s="40" t="str">
        <f>B124</f>
        <v>aktualizácia rozpočtu - prestavba kuchyne</v>
      </c>
      <c r="K124" s="16">
        <f>C124</f>
        <v>539.5</v>
      </c>
      <c r="L124" s="7">
        <v>44742</v>
      </c>
      <c r="M124" s="41" t="str">
        <f t="shared" si="19"/>
        <v>Ing.arch.Ján Rusnák PRO-POLY</v>
      </c>
      <c r="N124" s="41" t="str">
        <f t="shared" si="19"/>
        <v>Jovická 2, 048 01 Rožňava</v>
      </c>
      <c r="O124" s="8">
        <f t="shared" si="19"/>
        <v>30269245</v>
      </c>
      <c r="P124" s="9" t="s">
        <v>32</v>
      </c>
      <c r="Q124" s="9" t="s">
        <v>33</v>
      </c>
    </row>
    <row r="125" spans="1:17" ht="36" customHeight="1">
      <c r="A125" s="10">
        <v>2022061122</v>
      </c>
      <c r="B125" s="40" t="s">
        <v>375</v>
      </c>
      <c r="C125" s="16">
        <v>53.81</v>
      </c>
      <c r="D125" s="10">
        <v>4020004007</v>
      </c>
      <c r="E125" s="7">
        <v>44741</v>
      </c>
      <c r="F125" s="44" t="s">
        <v>243</v>
      </c>
      <c r="G125" s="44" t="s">
        <v>244</v>
      </c>
      <c r="H125" s="13">
        <v>36570460</v>
      </c>
      <c r="I125" s="5"/>
      <c r="J125" s="40"/>
      <c r="K125" s="16"/>
      <c r="L125" s="7"/>
      <c r="M125" s="41"/>
      <c r="N125" s="41"/>
      <c r="O125" s="8"/>
      <c r="P125" s="9"/>
      <c r="Q125" s="9"/>
    </row>
    <row r="126" spans="1:17" ht="36" customHeight="1">
      <c r="A126" s="10">
        <v>2022061123</v>
      </c>
      <c r="B126" s="40" t="s">
        <v>88</v>
      </c>
      <c r="C126" s="16">
        <v>72.82</v>
      </c>
      <c r="D126" s="6" t="s">
        <v>56</v>
      </c>
      <c r="E126" s="7">
        <v>44740</v>
      </c>
      <c r="F126" s="40" t="s">
        <v>57</v>
      </c>
      <c r="G126" s="41" t="s">
        <v>58</v>
      </c>
      <c r="H126" s="8">
        <v>31692656</v>
      </c>
      <c r="I126" s="5"/>
      <c r="J126" s="40"/>
      <c r="K126" s="16"/>
      <c r="L126" s="7"/>
      <c r="M126" s="41"/>
      <c r="N126" s="41"/>
      <c r="O126" s="8"/>
      <c r="P126" s="9"/>
      <c r="Q126" s="9"/>
    </row>
    <row r="127" spans="1:17" ht="36" customHeight="1">
      <c r="A127" s="10">
        <v>2022061124</v>
      </c>
      <c r="B127" s="14" t="s">
        <v>721</v>
      </c>
      <c r="C127" s="16">
        <v>19.2</v>
      </c>
      <c r="D127" s="6"/>
      <c r="E127" s="7">
        <v>44742</v>
      </c>
      <c r="F127" s="15" t="s">
        <v>689</v>
      </c>
      <c r="G127" s="5" t="s">
        <v>3</v>
      </c>
      <c r="H127" s="25" t="s">
        <v>4</v>
      </c>
      <c r="I127" s="5"/>
      <c r="J127" s="40"/>
      <c r="K127" s="16"/>
      <c r="L127" s="7"/>
      <c r="M127" s="41"/>
      <c r="N127" s="41"/>
      <c r="O127" s="8"/>
      <c r="P127" s="9"/>
      <c r="Q127" s="9"/>
    </row>
    <row r="128" spans="1:17" ht="36" customHeight="1">
      <c r="A128" s="10">
        <v>2022061125</v>
      </c>
      <c r="B128" s="40" t="s">
        <v>35</v>
      </c>
      <c r="C128" s="16">
        <v>330.28</v>
      </c>
      <c r="D128" s="6" t="s">
        <v>465</v>
      </c>
      <c r="E128" s="7">
        <v>44742</v>
      </c>
      <c r="F128" s="40" t="s">
        <v>112</v>
      </c>
      <c r="G128" s="41" t="s">
        <v>113</v>
      </c>
      <c r="H128" s="8">
        <v>17260752</v>
      </c>
      <c r="I128" s="5" t="s">
        <v>722</v>
      </c>
      <c r="J128" s="40" t="str">
        <f>B128</f>
        <v>potraviny</v>
      </c>
      <c r="K128" s="16">
        <f>C128</f>
        <v>330.28</v>
      </c>
      <c r="L128" s="7">
        <v>44732</v>
      </c>
      <c r="M128" s="41" t="str">
        <f>F128</f>
        <v>Zoltán Jánosdeák - Jánosdeák</v>
      </c>
      <c r="N128" s="41" t="str">
        <f>G128</f>
        <v>Vinohradná 101, 049 11 Plešivec</v>
      </c>
      <c r="O128" s="8">
        <f>H128</f>
        <v>17260752</v>
      </c>
      <c r="P128" s="9" t="s">
        <v>6</v>
      </c>
      <c r="Q128" s="9" t="s">
        <v>34</v>
      </c>
    </row>
    <row r="129" spans="1:17" ht="36" customHeight="1">
      <c r="A129" s="10">
        <v>2022061126</v>
      </c>
      <c r="B129" s="40" t="s">
        <v>80</v>
      </c>
      <c r="C129" s="16">
        <v>63.19</v>
      </c>
      <c r="D129" s="10">
        <v>6577885234</v>
      </c>
      <c r="E129" s="116">
        <v>44739</v>
      </c>
      <c r="F129" s="12" t="s">
        <v>81</v>
      </c>
      <c r="G129" s="12" t="s">
        <v>82</v>
      </c>
      <c r="H129" s="13">
        <v>17335949</v>
      </c>
      <c r="I129" s="5"/>
      <c r="J129" s="40"/>
      <c r="K129" s="16"/>
      <c r="L129" s="7"/>
      <c r="M129" s="41"/>
      <c r="N129" s="41"/>
      <c r="O129" s="8"/>
      <c r="P129" s="9"/>
      <c r="Q129" s="9"/>
    </row>
    <row r="130" spans="1:17" ht="36" customHeight="1">
      <c r="A130" s="10">
        <v>2022061127</v>
      </c>
      <c r="B130" s="40" t="s">
        <v>50</v>
      </c>
      <c r="C130" s="16">
        <v>8819.93</v>
      </c>
      <c r="D130" s="59" t="s">
        <v>222</v>
      </c>
      <c r="E130" s="7">
        <v>44742</v>
      </c>
      <c r="F130" s="12" t="s">
        <v>40</v>
      </c>
      <c r="G130" s="12" t="s">
        <v>41</v>
      </c>
      <c r="H130" s="13">
        <v>686395</v>
      </c>
      <c r="I130" s="5"/>
      <c r="J130" s="40"/>
      <c r="K130" s="16"/>
      <c r="L130" s="7"/>
      <c r="M130" s="41"/>
      <c r="N130" s="41"/>
      <c r="O130" s="8"/>
      <c r="P130" s="9"/>
      <c r="Q130" s="9"/>
    </row>
    <row r="131" spans="1:17" ht="36" customHeight="1">
      <c r="A131" s="10">
        <v>2022061128</v>
      </c>
      <c r="B131" s="40" t="s">
        <v>135</v>
      </c>
      <c r="C131" s="16">
        <v>76.8</v>
      </c>
      <c r="D131" s="57" t="s">
        <v>138</v>
      </c>
      <c r="E131" s="7">
        <v>44742</v>
      </c>
      <c r="F131" s="41" t="s">
        <v>136</v>
      </c>
      <c r="G131" s="41" t="s">
        <v>137</v>
      </c>
      <c r="H131" s="8">
        <v>46754768</v>
      </c>
      <c r="I131" s="5"/>
      <c r="J131" s="40"/>
      <c r="K131" s="16"/>
      <c r="L131" s="7"/>
      <c r="M131" s="41"/>
      <c r="N131" s="41"/>
      <c r="O131" s="8"/>
      <c r="P131" s="9"/>
      <c r="Q131" s="9"/>
    </row>
    <row r="132" spans="1:17" ht="36" customHeight="1">
      <c r="A132" s="10">
        <v>2022061129</v>
      </c>
      <c r="B132" s="40" t="s">
        <v>75</v>
      </c>
      <c r="C132" s="16">
        <v>200</v>
      </c>
      <c r="D132" s="6" t="s">
        <v>97</v>
      </c>
      <c r="E132" s="7">
        <v>44742</v>
      </c>
      <c r="F132" s="5" t="s">
        <v>76</v>
      </c>
      <c r="G132" s="5" t="s">
        <v>77</v>
      </c>
      <c r="H132" s="8">
        <v>45354081</v>
      </c>
      <c r="I132" s="5"/>
      <c r="J132" s="40"/>
      <c r="K132" s="16"/>
      <c r="L132" s="7"/>
      <c r="M132" s="41"/>
      <c r="N132" s="41"/>
      <c r="O132" s="8"/>
      <c r="P132" s="9"/>
      <c r="Q132" s="9"/>
    </row>
    <row r="133" spans="1:17" ht="36" customHeight="1">
      <c r="A133" s="10">
        <v>2022061130</v>
      </c>
      <c r="B133" s="40" t="s">
        <v>408</v>
      </c>
      <c r="C133" s="16">
        <v>7007.8</v>
      </c>
      <c r="D133" s="10" t="s">
        <v>423</v>
      </c>
      <c r="E133" s="7">
        <v>44742</v>
      </c>
      <c r="F133" s="12" t="s">
        <v>40</v>
      </c>
      <c r="G133" s="12" t="s">
        <v>41</v>
      </c>
      <c r="H133" s="13">
        <v>686395</v>
      </c>
      <c r="I133" s="5"/>
      <c r="J133" s="40"/>
      <c r="K133" s="16"/>
      <c r="L133" s="7"/>
      <c r="M133" s="41"/>
      <c r="N133" s="41"/>
      <c r="O133" s="8"/>
      <c r="P133" s="9"/>
      <c r="Q133" s="9"/>
    </row>
    <row r="134" spans="2:15" ht="11.25">
      <c r="B134" s="37"/>
      <c r="C134" s="26"/>
      <c r="D134" s="27"/>
      <c r="E134" s="89"/>
      <c r="F134" s="46"/>
      <c r="G134" s="46"/>
      <c r="H134" s="28"/>
      <c r="I134" s="110"/>
      <c r="J134" s="37"/>
      <c r="K134" s="26"/>
      <c r="L134" s="89"/>
      <c r="M134" s="46"/>
      <c r="N134" s="46"/>
      <c r="O134" s="28"/>
    </row>
    <row r="135" spans="2:15" ht="11.25">
      <c r="B135" s="37"/>
      <c r="C135" s="26"/>
      <c r="D135" s="27"/>
      <c r="E135" s="89"/>
      <c r="F135" s="45"/>
      <c r="G135" s="46"/>
      <c r="H135" s="28"/>
      <c r="I135" s="110"/>
      <c r="J135" s="37"/>
      <c r="K135" s="26"/>
      <c r="L135" s="89"/>
      <c r="M135" s="45"/>
      <c r="N135" s="46"/>
      <c r="O135" s="28"/>
    </row>
    <row r="136" spans="2:15" ht="11.25">
      <c r="B136" s="37"/>
      <c r="C136" s="26"/>
      <c r="D136" s="27"/>
      <c r="E136" s="89"/>
      <c r="F136" s="45"/>
      <c r="G136" s="46"/>
      <c r="H136" s="28"/>
      <c r="I136" s="110"/>
      <c r="J136" s="37"/>
      <c r="K136" s="26"/>
      <c r="L136" s="89"/>
      <c r="M136" s="45"/>
      <c r="N136" s="46"/>
      <c r="O136" s="28"/>
    </row>
    <row r="137" spans="2:15" ht="11.25">
      <c r="B137" s="37"/>
      <c r="C137" s="26"/>
      <c r="D137" s="27"/>
      <c r="E137" s="89"/>
      <c r="F137" s="45"/>
      <c r="G137" s="46"/>
      <c r="H137" s="28"/>
      <c r="I137" s="110"/>
      <c r="J137" s="37"/>
      <c r="K137" s="26"/>
      <c r="L137" s="89"/>
      <c r="M137" s="45"/>
      <c r="N137" s="46"/>
      <c r="O137" s="28"/>
    </row>
    <row r="138" spans="2:15" ht="11.25">
      <c r="B138" s="37"/>
      <c r="C138" s="26"/>
      <c r="D138" s="27"/>
      <c r="E138" s="89"/>
      <c r="F138" s="46"/>
      <c r="G138" s="46"/>
      <c r="H138" s="28"/>
      <c r="I138" s="119"/>
      <c r="J138" s="37"/>
      <c r="K138" s="26"/>
      <c r="L138" s="102"/>
      <c r="M138" s="46"/>
      <c r="N138" s="46"/>
      <c r="O138" s="28"/>
    </row>
    <row r="139" spans="2:15" ht="11.25">
      <c r="B139" s="37"/>
      <c r="C139" s="26"/>
      <c r="D139" s="27"/>
      <c r="E139" s="89"/>
      <c r="F139" s="37"/>
      <c r="G139" s="38"/>
      <c r="H139" s="30"/>
      <c r="I139" s="110"/>
      <c r="J139" s="37"/>
      <c r="K139" s="26"/>
      <c r="L139" s="89"/>
      <c r="M139" s="37"/>
      <c r="N139" s="38"/>
      <c r="O139" s="30"/>
    </row>
    <row r="140" spans="2:15" ht="11.25">
      <c r="B140" s="37"/>
      <c r="C140" s="26"/>
      <c r="D140" s="27"/>
      <c r="E140" s="89"/>
      <c r="F140" s="46"/>
      <c r="G140" s="46"/>
      <c r="H140" s="28"/>
      <c r="I140" s="110"/>
      <c r="J140" s="37"/>
      <c r="K140" s="26"/>
      <c r="L140" s="89"/>
      <c r="M140" s="46"/>
      <c r="N140" s="46"/>
      <c r="O140" s="28"/>
    </row>
    <row r="141" spans="2:15" ht="11.25">
      <c r="B141" s="37"/>
      <c r="C141" s="26"/>
      <c r="D141" s="27"/>
      <c r="E141" s="89"/>
      <c r="F141" s="46"/>
      <c r="G141" s="46"/>
      <c r="H141" s="28"/>
      <c r="I141" s="110"/>
      <c r="J141" s="37"/>
      <c r="K141" s="26"/>
      <c r="L141" s="89"/>
      <c r="M141" s="46"/>
      <c r="N141" s="46"/>
      <c r="O141" s="28"/>
    </row>
    <row r="142" spans="2:15" ht="11.25">
      <c r="B142" s="37"/>
      <c r="C142" s="26"/>
      <c r="D142" s="27"/>
      <c r="E142" s="89"/>
      <c r="F142" s="46"/>
      <c r="G142" s="46"/>
      <c r="H142" s="28"/>
      <c r="I142" s="110"/>
      <c r="J142" s="37"/>
      <c r="K142" s="26"/>
      <c r="L142" s="89"/>
      <c r="M142" s="46"/>
      <c r="N142" s="46"/>
      <c r="O142" s="28"/>
    </row>
    <row r="143" spans="2:15" ht="11.25">
      <c r="B143" s="37"/>
      <c r="C143" s="26"/>
      <c r="D143" s="27"/>
      <c r="E143" s="89"/>
      <c r="F143" s="45"/>
      <c r="G143" s="46"/>
      <c r="H143" s="28"/>
      <c r="I143" s="110"/>
      <c r="J143" s="37"/>
      <c r="K143" s="26"/>
      <c r="L143" s="89"/>
      <c r="M143" s="45"/>
      <c r="N143" s="46"/>
      <c r="O143" s="28"/>
    </row>
    <row r="144" spans="2:15" ht="11.25">
      <c r="B144" s="37"/>
      <c r="C144" s="26"/>
      <c r="D144" s="27"/>
      <c r="E144" s="89"/>
      <c r="F144" s="46"/>
      <c r="G144" s="46"/>
      <c r="H144" s="28"/>
      <c r="I144" s="110"/>
      <c r="J144" s="37"/>
      <c r="K144" s="26"/>
      <c r="L144" s="89"/>
      <c r="M144" s="46"/>
      <c r="N144" s="46"/>
      <c r="O144" s="28"/>
    </row>
    <row r="145" spans="2:15" ht="11.25">
      <c r="B145" s="37"/>
      <c r="C145" s="26"/>
      <c r="D145" s="27"/>
      <c r="E145" s="89"/>
      <c r="F145" s="46"/>
      <c r="G145" s="46"/>
      <c r="H145" s="28"/>
      <c r="I145" s="110"/>
      <c r="J145" s="37"/>
      <c r="K145" s="26"/>
      <c r="L145" s="89"/>
      <c r="M145" s="46"/>
      <c r="N145" s="46"/>
      <c r="O145" s="28"/>
    </row>
    <row r="146" spans="2:15" ht="11.25">
      <c r="B146" s="37"/>
      <c r="C146" s="26"/>
      <c r="D146" s="27"/>
      <c r="E146" s="89"/>
      <c r="F146" s="47"/>
      <c r="G146" s="26"/>
      <c r="H146" s="28"/>
      <c r="I146" s="110"/>
      <c r="J146" s="37"/>
      <c r="K146" s="26"/>
      <c r="L146" s="89"/>
      <c r="M146" s="47"/>
      <c r="N146" s="26"/>
      <c r="O146" s="28"/>
    </row>
    <row r="147" spans="2:15" ht="11.25">
      <c r="B147" s="37"/>
      <c r="C147" s="26"/>
      <c r="D147" s="27"/>
      <c r="E147" s="89"/>
      <c r="F147" s="46"/>
      <c r="G147" s="46"/>
      <c r="H147" s="28"/>
      <c r="I147" s="110"/>
      <c r="J147" s="37"/>
      <c r="K147" s="26"/>
      <c r="L147" s="89"/>
      <c r="M147" s="46"/>
      <c r="N147" s="46"/>
      <c r="O147" s="28"/>
    </row>
    <row r="148" spans="2:15" ht="11.25">
      <c r="B148" s="37"/>
      <c r="C148" s="26"/>
      <c r="D148" s="27"/>
      <c r="E148" s="89"/>
      <c r="F148" s="46"/>
      <c r="G148" s="46"/>
      <c r="H148" s="28"/>
      <c r="I148" s="110"/>
      <c r="J148" s="37"/>
      <c r="K148" s="26"/>
      <c r="L148" s="89"/>
      <c r="M148" s="46"/>
      <c r="N148" s="46"/>
      <c r="O148" s="28"/>
    </row>
    <row r="149" spans="2:15" ht="11.25">
      <c r="B149" s="38"/>
      <c r="C149" s="26"/>
      <c r="D149" s="27"/>
      <c r="E149" s="89"/>
      <c r="F149" s="46"/>
      <c r="G149" s="46"/>
      <c r="H149" s="28"/>
      <c r="I149" s="110"/>
      <c r="J149" s="37"/>
      <c r="K149" s="26"/>
      <c r="L149" s="89"/>
      <c r="M149" s="46"/>
      <c r="N149" s="46"/>
      <c r="O149" s="28"/>
    </row>
    <row r="150" spans="2:15" ht="11.25">
      <c r="B150" s="37"/>
      <c r="C150" s="26"/>
      <c r="D150" s="27"/>
      <c r="E150" s="89"/>
      <c r="F150" s="46"/>
      <c r="G150" s="46"/>
      <c r="H150" s="28"/>
      <c r="I150" s="110"/>
      <c r="J150" s="37"/>
      <c r="K150" s="26"/>
      <c r="L150" s="89"/>
      <c r="M150" s="46"/>
      <c r="N150" s="46"/>
      <c r="O150" s="28"/>
    </row>
    <row r="151" spans="2:15" ht="11.25">
      <c r="B151" s="37"/>
      <c r="C151" s="26"/>
      <c r="D151" s="27"/>
      <c r="E151" s="89"/>
      <c r="F151" s="37"/>
      <c r="G151" s="38"/>
      <c r="H151" s="30"/>
      <c r="I151" s="110"/>
      <c r="J151" s="37"/>
      <c r="K151" s="26"/>
      <c r="L151" s="89"/>
      <c r="M151" s="37"/>
      <c r="N151" s="38"/>
      <c r="O151" s="30"/>
    </row>
    <row r="152" spans="2:15" ht="11.25">
      <c r="B152" s="37"/>
      <c r="C152" s="26"/>
      <c r="D152" s="27"/>
      <c r="E152" s="89"/>
      <c r="F152" s="46"/>
      <c r="G152" s="46"/>
      <c r="H152" s="28"/>
      <c r="I152" s="110"/>
      <c r="J152" s="37"/>
      <c r="K152" s="26"/>
      <c r="L152" s="89"/>
      <c r="M152" s="45"/>
      <c r="N152" s="46"/>
      <c r="O152" s="28"/>
    </row>
    <row r="153" spans="2:15" ht="11.25">
      <c r="B153" s="37"/>
      <c r="C153" s="26"/>
      <c r="D153" s="27"/>
      <c r="E153" s="89"/>
      <c r="F153" s="46"/>
      <c r="G153" s="46"/>
      <c r="H153" s="28"/>
      <c r="I153" s="110"/>
      <c r="J153" s="37"/>
      <c r="K153" s="26"/>
      <c r="L153" s="89"/>
      <c r="M153" s="46"/>
      <c r="N153" s="46"/>
      <c r="O153" s="28"/>
    </row>
    <row r="154" spans="2:15" ht="11.25">
      <c r="B154" s="37"/>
      <c r="C154" s="26"/>
      <c r="D154" s="27"/>
      <c r="E154" s="89"/>
      <c r="F154" s="46"/>
      <c r="G154" s="46"/>
      <c r="H154" s="28"/>
      <c r="I154" s="110"/>
      <c r="J154" s="37"/>
      <c r="K154" s="26"/>
      <c r="L154" s="89"/>
      <c r="M154" s="46"/>
      <c r="N154" s="46"/>
      <c r="O154" s="28"/>
    </row>
    <row r="155" spans="2:15" ht="11.25">
      <c r="B155" s="37"/>
      <c r="C155" s="26"/>
      <c r="D155" s="27"/>
      <c r="E155" s="89"/>
      <c r="F155" s="46"/>
      <c r="G155" s="46"/>
      <c r="H155" s="28"/>
      <c r="I155" s="110"/>
      <c r="J155" s="37"/>
      <c r="K155" s="26"/>
      <c r="L155" s="89"/>
      <c r="M155" s="46"/>
      <c r="N155" s="46"/>
      <c r="O155" s="28"/>
    </row>
    <row r="156" spans="2:15" ht="11.25">
      <c r="B156" s="37"/>
      <c r="C156" s="26"/>
      <c r="D156" s="27"/>
      <c r="E156" s="89"/>
      <c r="F156" s="46"/>
      <c r="G156" s="46"/>
      <c r="H156" s="28"/>
      <c r="I156" s="110"/>
      <c r="J156" s="37"/>
      <c r="K156" s="26"/>
      <c r="L156" s="89"/>
      <c r="M156" s="46"/>
      <c r="N156" s="46"/>
      <c r="O156" s="28"/>
    </row>
    <row r="157" spans="2:15" ht="11.25">
      <c r="B157" s="37"/>
      <c r="C157" s="26"/>
      <c r="D157" s="27"/>
      <c r="E157" s="89"/>
      <c r="F157" s="46"/>
      <c r="G157" s="46"/>
      <c r="H157" s="28"/>
      <c r="I157" s="110"/>
      <c r="J157" s="37"/>
      <c r="K157" s="26"/>
      <c r="L157" s="89"/>
      <c r="M157" s="46"/>
      <c r="N157" s="46"/>
      <c r="O157" s="28"/>
    </row>
    <row r="158" spans="2:15" ht="11.25">
      <c r="B158" s="37"/>
      <c r="C158" s="26"/>
      <c r="D158" s="27"/>
      <c r="E158" s="89"/>
      <c r="F158" s="46"/>
      <c r="G158" s="46"/>
      <c r="H158" s="28"/>
      <c r="I158" s="110"/>
      <c r="J158" s="37"/>
      <c r="K158" s="26"/>
      <c r="L158" s="89"/>
      <c r="M158" s="46"/>
      <c r="N158" s="46"/>
      <c r="O158" s="28"/>
    </row>
    <row r="159" spans="2:15" ht="11.25">
      <c r="B159" s="38"/>
      <c r="C159" s="26"/>
      <c r="D159" s="27"/>
      <c r="E159" s="89"/>
      <c r="F159" s="45"/>
      <c r="G159" s="46"/>
      <c r="H159" s="28"/>
      <c r="I159" s="110"/>
      <c r="J159" s="38"/>
      <c r="K159" s="26"/>
      <c r="L159" s="89"/>
      <c r="M159" s="45"/>
      <c r="N159" s="46"/>
      <c r="O159" s="28"/>
    </row>
    <row r="160" spans="2:15" ht="11.25">
      <c r="B160" s="37"/>
      <c r="C160" s="26"/>
      <c r="D160" s="27"/>
      <c r="E160" s="89"/>
      <c r="F160" s="45"/>
      <c r="G160" s="46"/>
      <c r="H160" s="28"/>
      <c r="I160" s="110"/>
      <c r="J160" s="37"/>
      <c r="K160" s="26"/>
      <c r="L160" s="89"/>
      <c r="M160" s="45"/>
      <c r="N160" s="46"/>
      <c r="O160" s="28"/>
    </row>
    <row r="161" spans="2:15" ht="11.25">
      <c r="B161" s="37"/>
      <c r="C161" s="26"/>
      <c r="D161" s="27"/>
      <c r="E161" s="89"/>
      <c r="F161" s="37"/>
      <c r="G161" s="38"/>
      <c r="H161" s="30"/>
      <c r="I161" s="110"/>
      <c r="J161" s="37"/>
      <c r="K161" s="26"/>
      <c r="L161" s="89"/>
      <c r="M161" s="46"/>
      <c r="N161" s="46"/>
      <c r="O161" s="28"/>
    </row>
    <row r="162" spans="2:15" ht="11.25">
      <c r="B162" s="37"/>
      <c r="C162" s="26"/>
      <c r="D162" s="27"/>
      <c r="E162" s="89"/>
      <c r="F162" s="46"/>
      <c r="G162" s="46"/>
      <c r="H162" s="28"/>
      <c r="I162" s="110"/>
      <c r="J162" s="37"/>
      <c r="K162" s="26"/>
      <c r="L162" s="89"/>
      <c r="M162" s="46"/>
      <c r="N162" s="46"/>
      <c r="O162" s="28"/>
    </row>
    <row r="163" spans="2:15" ht="11.25">
      <c r="B163" s="37"/>
      <c r="C163" s="26"/>
      <c r="D163" s="27"/>
      <c r="E163" s="89"/>
      <c r="F163" s="46"/>
      <c r="G163" s="46"/>
      <c r="H163" s="28"/>
      <c r="I163" s="110"/>
      <c r="J163" s="37"/>
      <c r="K163" s="26"/>
      <c r="L163" s="89"/>
      <c r="M163" s="46"/>
      <c r="N163" s="46"/>
      <c r="O163" s="28"/>
    </row>
    <row r="164" spans="2:15" ht="11.25">
      <c r="B164" s="37"/>
      <c r="C164" s="26"/>
      <c r="D164" s="27"/>
      <c r="E164" s="89"/>
      <c r="F164" s="46"/>
      <c r="G164" s="46"/>
      <c r="H164" s="28"/>
      <c r="I164" s="110"/>
      <c r="J164" s="37"/>
      <c r="K164" s="26"/>
      <c r="L164" s="89"/>
      <c r="M164" s="46"/>
      <c r="N164" s="46"/>
      <c r="O164" s="28"/>
    </row>
    <row r="165" spans="2:15" ht="11.25">
      <c r="B165" s="37"/>
      <c r="C165" s="26"/>
      <c r="D165" s="27"/>
      <c r="E165" s="89"/>
      <c r="F165" s="46"/>
      <c r="G165" s="46"/>
      <c r="H165" s="28"/>
      <c r="I165" s="110"/>
      <c r="J165" s="37"/>
      <c r="K165" s="26"/>
      <c r="L165" s="89"/>
      <c r="M165" s="46"/>
      <c r="N165" s="46"/>
      <c r="O165" s="28"/>
    </row>
    <row r="166" spans="2:15" ht="11.25">
      <c r="B166" s="37"/>
      <c r="C166" s="26"/>
      <c r="D166" s="27"/>
      <c r="E166" s="89"/>
      <c r="F166" s="37"/>
      <c r="G166" s="38"/>
      <c r="H166" s="30"/>
      <c r="I166" s="110"/>
      <c r="J166" s="37"/>
      <c r="K166" s="26"/>
      <c r="L166" s="89"/>
      <c r="M166" s="37"/>
      <c r="N166" s="38"/>
      <c r="O166" s="30"/>
    </row>
    <row r="167" spans="2:15" ht="11.25">
      <c r="B167" s="37"/>
      <c r="C167" s="26"/>
      <c r="D167" s="27"/>
      <c r="E167" s="89"/>
      <c r="F167" s="37"/>
      <c r="G167" s="38"/>
      <c r="H167" s="30"/>
      <c r="I167" s="110"/>
      <c r="J167" s="37"/>
      <c r="K167" s="26"/>
      <c r="L167" s="89"/>
      <c r="M167" s="37"/>
      <c r="N167" s="38"/>
      <c r="O167" s="30"/>
    </row>
    <row r="168" spans="2:15" ht="11.25">
      <c r="B168" s="37"/>
      <c r="C168" s="26"/>
      <c r="D168" s="27"/>
      <c r="E168" s="89"/>
      <c r="F168" s="37"/>
      <c r="G168" s="38"/>
      <c r="H168" s="30"/>
      <c r="I168" s="110"/>
      <c r="J168" s="37"/>
      <c r="K168" s="26"/>
      <c r="L168" s="89"/>
      <c r="M168" s="37"/>
      <c r="N168" s="38"/>
      <c r="O168" s="30"/>
    </row>
    <row r="169" spans="2:15" ht="11.25">
      <c r="B169" s="37"/>
      <c r="C169" s="26"/>
      <c r="D169" s="27"/>
      <c r="E169" s="89"/>
      <c r="F169" s="46"/>
      <c r="G169" s="46"/>
      <c r="H169" s="28"/>
      <c r="I169" s="110"/>
      <c r="J169" s="37"/>
      <c r="K169" s="26"/>
      <c r="L169" s="89"/>
      <c r="M169" s="37"/>
      <c r="N169" s="38"/>
      <c r="O169" s="27"/>
    </row>
    <row r="170" spans="2:15" ht="11.25">
      <c r="B170" s="37"/>
      <c r="C170" s="26"/>
      <c r="D170" s="27"/>
      <c r="E170" s="89"/>
      <c r="F170" s="37"/>
      <c r="G170" s="38"/>
      <c r="H170" s="30"/>
      <c r="I170" s="110"/>
      <c r="J170" s="37"/>
      <c r="K170" s="26"/>
      <c r="L170" s="89"/>
      <c r="M170" s="37"/>
      <c r="N170" s="38"/>
      <c r="O170" s="30"/>
    </row>
    <row r="171" spans="2:15" ht="11.25">
      <c r="B171" s="37"/>
      <c r="C171" s="26"/>
      <c r="D171" s="27"/>
      <c r="E171" s="89"/>
      <c r="F171" s="46"/>
      <c r="G171" s="46"/>
      <c r="H171" s="28"/>
      <c r="I171" s="110"/>
      <c r="J171" s="37"/>
      <c r="K171" s="26"/>
      <c r="L171" s="89"/>
      <c r="M171" s="46"/>
      <c r="N171" s="46"/>
      <c r="O171" s="28"/>
    </row>
    <row r="172" spans="2:15" ht="11.25">
      <c r="B172" s="37"/>
      <c r="C172" s="26"/>
      <c r="D172" s="27"/>
      <c r="E172" s="89"/>
      <c r="F172" s="46"/>
      <c r="G172" s="46"/>
      <c r="H172" s="28"/>
      <c r="I172" s="110"/>
      <c r="J172" s="37"/>
      <c r="K172" s="26"/>
      <c r="L172" s="89"/>
      <c r="M172" s="46"/>
      <c r="N172" s="46"/>
      <c r="O172" s="28"/>
    </row>
    <row r="173" spans="2:15" ht="11.25">
      <c r="B173" s="37"/>
      <c r="C173" s="26"/>
      <c r="D173" s="27"/>
      <c r="E173" s="89"/>
      <c r="F173" s="46"/>
      <c r="G173" s="46"/>
      <c r="H173" s="28"/>
      <c r="I173" s="110"/>
      <c r="J173" s="37"/>
      <c r="K173" s="26"/>
      <c r="L173" s="89"/>
      <c r="M173" s="46"/>
      <c r="N173" s="46"/>
      <c r="O173" s="28"/>
    </row>
    <row r="174" spans="2:15" ht="11.25">
      <c r="B174" s="37"/>
      <c r="C174" s="26"/>
      <c r="D174" s="27"/>
      <c r="E174" s="89"/>
      <c r="F174" s="46"/>
      <c r="G174" s="46"/>
      <c r="H174" s="28"/>
      <c r="I174" s="110"/>
      <c r="J174" s="37"/>
      <c r="K174" s="26"/>
      <c r="L174" s="89"/>
      <c r="M174" s="46"/>
      <c r="N174" s="46"/>
      <c r="O174" s="28"/>
    </row>
    <row r="175" spans="2:15" ht="11.25">
      <c r="B175" s="37"/>
      <c r="C175" s="26"/>
      <c r="D175" s="27"/>
      <c r="E175" s="89"/>
      <c r="F175" s="46"/>
      <c r="G175" s="46"/>
      <c r="H175" s="28"/>
      <c r="I175" s="110"/>
      <c r="J175" s="37"/>
      <c r="K175" s="26"/>
      <c r="L175" s="89"/>
      <c r="M175" s="46"/>
      <c r="N175" s="46"/>
      <c r="O175" s="28"/>
    </row>
    <row r="176" spans="2:15" ht="11.25">
      <c r="B176" s="37"/>
      <c r="C176" s="26"/>
      <c r="D176" s="27"/>
      <c r="E176" s="89"/>
      <c r="F176" s="46"/>
      <c r="G176" s="46"/>
      <c r="H176" s="28"/>
      <c r="I176" s="110"/>
      <c r="J176" s="37"/>
      <c r="K176" s="26"/>
      <c r="L176" s="89"/>
      <c r="M176" s="46"/>
      <c r="N176" s="46"/>
      <c r="O176" s="28"/>
    </row>
    <row r="177" spans="2:15" ht="11.25">
      <c r="B177" s="37"/>
      <c r="C177" s="26"/>
      <c r="D177" s="27"/>
      <c r="E177" s="89"/>
      <c r="F177" s="45"/>
      <c r="G177" s="38"/>
      <c r="H177" s="27"/>
      <c r="I177" s="110"/>
      <c r="J177" s="37"/>
      <c r="K177" s="26"/>
      <c r="L177" s="89"/>
      <c r="M177" s="45"/>
      <c r="N177" s="38"/>
      <c r="O177" s="27"/>
    </row>
    <row r="178" spans="2:15" ht="11.25">
      <c r="B178" s="38"/>
      <c r="C178" s="26"/>
      <c r="D178" s="27"/>
      <c r="E178" s="89"/>
      <c r="F178" s="46"/>
      <c r="G178" s="46"/>
      <c r="H178" s="28"/>
      <c r="I178" s="110"/>
      <c r="J178" s="38"/>
      <c r="K178" s="26"/>
      <c r="L178" s="89"/>
      <c r="M178" s="46"/>
      <c r="N178" s="46"/>
      <c r="O178" s="28"/>
    </row>
    <row r="179" spans="2:15" ht="11.25">
      <c r="B179" s="37"/>
      <c r="C179" s="26"/>
      <c r="D179" s="27"/>
      <c r="E179" s="89"/>
      <c r="F179" s="46"/>
      <c r="G179" s="46"/>
      <c r="H179" s="28"/>
      <c r="I179" s="110"/>
      <c r="J179" s="37"/>
      <c r="K179" s="26"/>
      <c r="L179" s="89"/>
      <c r="M179" s="46"/>
      <c r="N179" s="46"/>
      <c r="O179" s="28"/>
    </row>
    <row r="180" spans="2:15" ht="11.25">
      <c r="B180" s="37"/>
      <c r="C180" s="26"/>
      <c r="D180" s="27"/>
      <c r="E180" s="89"/>
      <c r="F180" s="37"/>
      <c r="G180" s="46"/>
      <c r="H180" s="28"/>
      <c r="I180" s="110"/>
      <c r="J180" s="37"/>
      <c r="K180" s="26"/>
      <c r="L180" s="89"/>
      <c r="M180" s="37"/>
      <c r="N180" s="46"/>
      <c r="O180" s="28"/>
    </row>
    <row r="181" spans="2:15" ht="11.25">
      <c r="B181" s="37"/>
      <c r="C181" s="26"/>
      <c r="D181" s="27"/>
      <c r="E181" s="89"/>
      <c r="F181" s="37"/>
      <c r="G181" s="38"/>
      <c r="H181" s="29"/>
      <c r="I181" s="110"/>
      <c r="J181" s="37"/>
      <c r="K181" s="26"/>
      <c r="L181" s="89"/>
      <c r="M181" s="37"/>
      <c r="N181" s="38"/>
      <c r="O181" s="29"/>
    </row>
    <row r="182" spans="2:15" ht="11.25">
      <c r="B182" s="37"/>
      <c r="C182" s="26"/>
      <c r="D182" s="27"/>
      <c r="E182" s="89"/>
      <c r="F182" s="37"/>
      <c r="G182" s="38"/>
      <c r="H182" s="30"/>
      <c r="I182" s="110"/>
      <c r="J182" s="37"/>
      <c r="K182" s="26"/>
      <c r="L182" s="89"/>
      <c r="M182" s="37"/>
      <c r="N182" s="38"/>
      <c r="O182" s="30"/>
    </row>
    <row r="183" spans="2:15" ht="11.25">
      <c r="B183" s="37"/>
      <c r="C183" s="26"/>
      <c r="D183" s="27"/>
      <c r="E183" s="89"/>
      <c r="F183" s="46"/>
      <c r="G183" s="38"/>
      <c r="H183" s="30"/>
      <c r="I183" s="110"/>
      <c r="J183" s="37"/>
      <c r="K183" s="26"/>
      <c r="L183" s="89"/>
      <c r="M183" s="37"/>
      <c r="N183" s="38"/>
      <c r="O183" s="30"/>
    </row>
    <row r="184" spans="2:15" ht="11.25">
      <c r="B184" s="37"/>
      <c r="C184" s="26"/>
      <c r="D184" s="27"/>
      <c r="E184" s="89"/>
      <c r="F184" s="37"/>
      <c r="G184" s="38"/>
      <c r="H184" s="30"/>
      <c r="I184" s="110"/>
      <c r="J184" s="37"/>
      <c r="K184" s="26"/>
      <c r="L184" s="89"/>
      <c r="M184" s="37"/>
      <c r="N184" s="38"/>
      <c r="O184" s="30"/>
    </row>
    <row r="185" spans="2:15" ht="11.25">
      <c r="B185" s="37"/>
      <c r="C185" s="26"/>
      <c r="D185" s="27"/>
      <c r="E185" s="89"/>
      <c r="F185" s="38"/>
      <c r="G185" s="38"/>
      <c r="H185" s="30"/>
      <c r="I185" s="110"/>
      <c r="J185" s="37"/>
      <c r="K185" s="26"/>
      <c r="L185" s="89"/>
      <c r="M185" s="38"/>
      <c r="N185" s="38"/>
      <c r="O185" s="30"/>
    </row>
    <row r="186" spans="2:15" ht="11.25">
      <c r="B186" s="37"/>
      <c r="C186" s="26"/>
      <c r="D186" s="27"/>
      <c r="E186" s="89"/>
      <c r="F186" s="38"/>
      <c r="G186" s="38"/>
      <c r="H186" s="28"/>
      <c r="I186" s="110"/>
      <c r="J186" s="37"/>
      <c r="K186" s="26"/>
      <c r="L186" s="89"/>
      <c r="M186" s="38"/>
      <c r="N186" s="38"/>
      <c r="O186" s="28"/>
    </row>
    <row r="187" spans="2:15" ht="11.25">
      <c r="B187" s="37"/>
      <c r="C187" s="26"/>
      <c r="D187" s="27"/>
      <c r="E187" s="89"/>
      <c r="F187" s="37"/>
      <c r="G187" s="38"/>
      <c r="H187" s="30"/>
      <c r="I187" s="110"/>
      <c r="J187" s="37"/>
      <c r="K187" s="26"/>
      <c r="L187" s="89"/>
      <c r="M187" s="37"/>
      <c r="N187" s="38"/>
      <c r="O187" s="30"/>
    </row>
    <row r="188" spans="2:15" ht="11.25">
      <c r="B188" s="37"/>
      <c r="C188" s="26"/>
      <c r="D188" s="27"/>
      <c r="E188" s="89"/>
      <c r="F188" s="46"/>
      <c r="G188" s="46"/>
      <c r="H188" s="28"/>
      <c r="I188" s="110"/>
      <c r="J188" s="37"/>
      <c r="K188" s="26"/>
      <c r="L188" s="89"/>
      <c r="M188" s="46"/>
      <c r="N188" s="46"/>
      <c r="O188" s="28"/>
    </row>
    <row r="189" spans="2:15" ht="11.25">
      <c r="B189" s="37"/>
      <c r="C189" s="26"/>
      <c r="D189" s="31"/>
      <c r="E189" s="89"/>
      <c r="F189" s="46"/>
      <c r="G189" s="46"/>
      <c r="H189" s="28"/>
      <c r="I189" s="110"/>
      <c r="J189" s="37"/>
      <c r="K189" s="26"/>
      <c r="L189" s="89"/>
      <c r="M189" s="46"/>
      <c r="N189" s="46"/>
      <c r="O189" s="28"/>
    </row>
    <row r="190" spans="2:15" ht="11.25">
      <c r="B190" s="37"/>
      <c r="C190" s="26"/>
      <c r="D190" s="27"/>
      <c r="E190" s="89"/>
      <c r="F190" s="46"/>
      <c r="G190" s="46"/>
      <c r="H190" s="28"/>
      <c r="I190" s="110"/>
      <c r="J190" s="37"/>
      <c r="K190" s="26"/>
      <c r="L190" s="89"/>
      <c r="M190" s="46"/>
      <c r="N190" s="46"/>
      <c r="O190" s="28"/>
    </row>
    <row r="191" spans="2:15" ht="11.25">
      <c r="B191" s="37"/>
      <c r="C191" s="26"/>
      <c r="D191" s="27"/>
      <c r="E191" s="89"/>
      <c r="F191" s="46"/>
      <c r="G191" s="46"/>
      <c r="H191" s="28"/>
      <c r="I191" s="111"/>
      <c r="J191" s="37"/>
      <c r="K191" s="26"/>
      <c r="L191" s="89"/>
      <c r="M191" s="46"/>
      <c r="N191" s="46"/>
      <c r="O191" s="28"/>
    </row>
    <row r="192" spans="2:15" ht="11.25">
      <c r="B192" s="37"/>
      <c r="C192" s="26"/>
      <c r="D192" s="27"/>
      <c r="E192" s="89"/>
      <c r="F192" s="46"/>
      <c r="G192" s="46"/>
      <c r="H192" s="28"/>
      <c r="I192" s="110"/>
      <c r="J192" s="37"/>
      <c r="K192" s="26"/>
      <c r="L192" s="89"/>
      <c r="M192" s="46"/>
      <c r="N192" s="46"/>
      <c r="O192" s="28"/>
    </row>
    <row r="193" spans="2:15" ht="11.25">
      <c r="B193" s="37"/>
      <c r="C193" s="26"/>
      <c r="D193" s="27"/>
      <c r="E193" s="89"/>
      <c r="F193" s="46"/>
      <c r="G193" s="46"/>
      <c r="H193" s="28"/>
      <c r="I193" s="110"/>
      <c r="J193" s="37"/>
      <c r="K193" s="26"/>
      <c r="L193" s="89"/>
      <c r="M193" s="46"/>
      <c r="N193" s="46"/>
      <c r="O193" s="28"/>
    </row>
    <row r="194" spans="2:15" ht="11.25">
      <c r="B194" s="37"/>
      <c r="C194" s="26"/>
      <c r="D194" s="27"/>
      <c r="E194" s="89"/>
      <c r="F194" s="46"/>
      <c r="G194" s="46"/>
      <c r="H194" s="28"/>
      <c r="I194" s="110"/>
      <c r="J194" s="37"/>
      <c r="K194" s="26"/>
      <c r="L194" s="89"/>
      <c r="M194" s="46"/>
      <c r="N194" s="46"/>
      <c r="O194" s="28"/>
    </row>
    <row r="195" spans="2:15" ht="11.25">
      <c r="B195" s="37"/>
      <c r="C195" s="26"/>
      <c r="D195" s="27"/>
      <c r="E195" s="89"/>
      <c r="F195" s="46"/>
      <c r="G195" s="46"/>
      <c r="H195" s="28"/>
      <c r="I195" s="110"/>
      <c r="J195" s="37"/>
      <c r="K195" s="26"/>
      <c r="L195" s="89"/>
      <c r="M195" s="46"/>
      <c r="N195" s="46"/>
      <c r="O195" s="28"/>
    </row>
    <row r="196" spans="2:15" ht="11.25">
      <c r="B196" s="37"/>
      <c r="C196" s="26"/>
      <c r="D196" s="27"/>
      <c r="E196" s="89"/>
      <c r="F196" s="46"/>
      <c r="G196" s="46"/>
      <c r="H196" s="28"/>
      <c r="I196" s="110"/>
      <c r="J196" s="37"/>
      <c r="K196" s="26"/>
      <c r="L196" s="89"/>
      <c r="M196" s="46"/>
      <c r="N196" s="46"/>
      <c r="O196" s="28"/>
    </row>
    <row r="197" spans="2:15" ht="11.25">
      <c r="B197" s="37"/>
      <c r="C197" s="26"/>
      <c r="D197" s="27"/>
      <c r="E197" s="89"/>
      <c r="F197" s="46"/>
      <c r="G197" s="46"/>
      <c r="H197" s="28"/>
      <c r="I197" s="110"/>
      <c r="J197" s="37"/>
      <c r="K197" s="26"/>
      <c r="L197" s="89"/>
      <c r="M197" s="46"/>
      <c r="N197" s="46"/>
      <c r="O197" s="28"/>
    </row>
    <row r="198" spans="2:15" ht="11.25">
      <c r="B198" s="37"/>
      <c r="C198" s="26"/>
      <c r="D198" s="27"/>
      <c r="E198" s="89"/>
      <c r="F198" s="38"/>
      <c r="G198" s="38"/>
      <c r="H198" s="30"/>
      <c r="I198" s="110"/>
      <c r="J198" s="37"/>
      <c r="K198" s="26"/>
      <c r="L198" s="89"/>
      <c r="M198" s="38"/>
      <c r="N198" s="38"/>
      <c r="O198" s="30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1"/>
  <sheetViews>
    <sheetView workbookViewId="0" topLeftCell="A84">
      <selection activeCell="B99" sqref="B99:H99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1.0039062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83"/>
      <c r="Y3" s="83"/>
    </row>
    <row r="4" spans="1:25" ht="36" customHeight="1">
      <c r="A4" s="10">
        <v>2022071001</v>
      </c>
      <c r="B4" s="40" t="s">
        <v>96</v>
      </c>
      <c r="C4" s="16">
        <v>524.84</v>
      </c>
      <c r="D4" s="6"/>
      <c r="E4" s="7">
        <v>44743</v>
      </c>
      <c r="F4" s="12" t="s">
        <v>94</v>
      </c>
      <c r="G4" s="12" t="s">
        <v>95</v>
      </c>
      <c r="H4" s="13">
        <v>26297850</v>
      </c>
      <c r="I4" s="21"/>
      <c r="J4" s="40"/>
      <c r="K4" s="16"/>
      <c r="L4" s="7"/>
      <c r="M4" s="41"/>
      <c r="N4" s="41"/>
      <c r="O4" s="8"/>
      <c r="P4" s="9"/>
      <c r="Q4" s="9"/>
      <c r="S4" s="120"/>
      <c r="T4" s="82"/>
      <c r="U4" s="83"/>
      <c r="W4" s="82"/>
      <c r="X4" s="83"/>
      <c r="Y4" s="83"/>
    </row>
    <row r="5" spans="1:25" ht="36" customHeight="1">
      <c r="A5" s="10">
        <v>2022071002</v>
      </c>
      <c r="B5" s="40" t="s">
        <v>239</v>
      </c>
      <c r="C5" s="16">
        <v>118.8</v>
      </c>
      <c r="D5" s="6" t="s">
        <v>120</v>
      </c>
      <c r="E5" s="7">
        <v>44746</v>
      </c>
      <c r="F5" s="44" t="s">
        <v>103</v>
      </c>
      <c r="G5" s="44" t="s">
        <v>104</v>
      </c>
      <c r="H5" s="13">
        <v>44031483</v>
      </c>
      <c r="I5" s="21"/>
      <c r="J5" s="40"/>
      <c r="K5" s="16"/>
      <c r="L5" s="7"/>
      <c r="M5" s="41"/>
      <c r="N5" s="41"/>
      <c r="O5" s="8"/>
      <c r="P5" s="9"/>
      <c r="Q5" s="9"/>
      <c r="S5" s="93"/>
      <c r="T5" s="82"/>
      <c r="U5" s="83"/>
      <c r="W5" s="82"/>
      <c r="X5" s="83"/>
      <c r="Y5" s="83"/>
    </row>
    <row r="6" spans="1:25" ht="36" customHeight="1">
      <c r="A6" s="10">
        <v>2022071003</v>
      </c>
      <c r="B6" s="40" t="s">
        <v>35</v>
      </c>
      <c r="C6" s="16">
        <v>476.88</v>
      </c>
      <c r="D6" s="57" t="s">
        <v>468</v>
      </c>
      <c r="E6" s="7">
        <v>44746</v>
      </c>
      <c r="F6" s="41" t="s">
        <v>114</v>
      </c>
      <c r="G6" s="41" t="s">
        <v>45</v>
      </c>
      <c r="H6" s="8">
        <v>36019208</v>
      </c>
      <c r="I6" s="21" t="s">
        <v>723</v>
      </c>
      <c r="J6" s="40" t="str">
        <f aca="true" t="shared" si="0" ref="J6:K69">B6</f>
        <v>potraviny</v>
      </c>
      <c r="K6" s="16">
        <f t="shared" si="0"/>
        <v>476.88</v>
      </c>
      <c r="L6" s="7">
        <v>44746</v>
      </c>
      <c r="M6" s="41" t="str">
        <f aca="true" t="shared" si="1" ref="M6:O69">F6</f>
        <v>INMEDIA, spol.s.r.o.</v>
      </c>
      <c r="N6" s="41" t="str">
        <f t="shared" si="1"/>
        <v>Námestie SNP 11, 960,01 Zvolen</v>
      </c>
      <c r="O6" s="8">
        <f t="shared" si="1"/>
        <v>36019208</v>
      </c>
      <c r="P6" s="9" t="s">
        <v>724</v>
      </c>
      <c r="Q6" s="9" t="s">
        <v>725</v>
      </c>
      <c r="R6" s="114"/>
      <c r="S6" s="121"/>
      <c r="T6" s="82"/>
      <c r="U6" s="83"/>
      <c r="V6" s="55"/>
      <c r="W6" s="82"/>
      <c r="X6" s="83"/>
      <c r="Y6" s="83"/>
    </row>
    <row r="7" spans="1:25" ht="36" customHeight="1">
      <c r="A7" s="10">
        <v>2022071004</v>
      </c>
      <c r="B7" s="40" t="s">
        <v>35</v>
      </c>
      <c r="C7" s="16">
        <v>203.4</v>
      </c>
      <c r="D7" s="57" t="s">
        <v>468</v>
      </c>
      <c r="E7" s="7">
        <v>44746</v>
      </c>
      <c r="F7" s="41" t="s">
        <v>114</v>
      </c>
      <c r="G7" s="41" t="s">
        <v>45</v>
      </c>
      <c r="H7" s="8">
        <v>36019208</v>
      </c>
      <c r="I7" s="21" t="s">
        <v>726</v>
      </c>
      <c r="J7" s="40" t="str">
        <f t="shared" si="0"/>
        <v>potraviny</v>
      </c>
      <c r="K7" s="16">
        <f t="shared" si="0"/>
        <v>203.4</v>
      </c>
      <c r="L7" s="7">
        <v>44746</v>
      </c>
      <c r="M7" s="41" t="str">
        <f t="shared" si="1"/>
        <v>INMEDIA, spol.s.r.o.</v>
      </c>
      <c r="N7" s="41" t="str">
        <f t="shared" si="1"/>
        <v>Námestie SNP 11, 960,01 Zvolen</v>
      </c>
      <c r="O7" s="8">
        <f t="shared" si="1"/>
        <v>36019208</v>
      </c>
      <c r="P7" s="9" t="s">
        <v>724</v>
      </c>
      <c r="Q7" s="9" t="s">
        <v>725</v>
      </c>
      <c r="S7" s="96"/>
      <c r="T7" s="51"/>
      <c r="U7" s="83"/>
      <c r="V7" s="34"/>
      <c r="W7" s="51"/>
      <c r="X7" s="83"/>
      <c r="Y7" s="83"/>
    </row>
    <row r="8" spans="1:22" ht="36" customHeight="1">
      <c r="A8" s="10">
        <v>2022071005</v>
      </c>
      <c r="B8" s="40" t="s">
        <v>35</v>
      </c>
      <c r="C8" s="16">
        <v>612</v>
      </c>
      <c r="D8" s="57" t="s">
        <v>468</v>
      </c>
      <c r="E8" s="7">
        <v>44746</v>
      </c>
      <c r="F8" s="41" t="s">
        <v>114</v>
      </c>
      <c r="G8" s="41" t="s">
        <v>45</v>
      </c>
      <c r="H8" s="8">
        <v>36019208</v>
      </c>
      <c r="I8" s="21" t="s">
        <v>727</v>
      </c>
      <c r="J8" s="40" t="str">
        <f t="shared" si="0"/>
        <v>potraviny</v>
      </c>
      <c r="K8" s="16">
        <f t="shared" si="0"/>
        <v>612</v>
      </c>
      <c r="L8" s="7">
        <v>44746</v>
      </c>
      <c r="M8" s="41" t="str">
        <f t="shared" si="1"/>
        <v>INMEDIA, spol.s.r.o.</v>
      </c>
      <c r="N8" s="41" t="str">
        <f t="shared" si="1"/>
        <v>Námestie SNP 11, 960,01 Zvolen</v>
      </c>
      <c r="O8" s="8">
        <f t="shared" si="1"/>
        <v>36019208</v>
      </c>
      <c r="P8" s="9" t="s">
        <v>724</v>
      </c>
      <c r="Q8" s="9" t="s">
        <v>725</v>
      </c>
      <c r="S8" s="96"/>
      <c r="T8" s="17"/>
      <c r="U8" s="34"/>
      <c r="V8" s="34"/>
    </row>
    <row r="9" spans="1:18" ht="36" customHeight="1">
      <c r="A9" s="10">
        <v>2022071006</v>
      </c>
      <c r="B9" s="40" t="s">
        <v>35</v>
      </c>
      <c r="C9" s="16">
        <v>670.2</v>
      </c>
      <c r="D9" s="6"/>
      <c r="E9" s="7">
        <v>44749</v>
      </c>
      <c r="F9" s="40" t="s">
        <v>60</v>
      </c>
      <c r="G9" s="41" t="s">
        <v>61</v>
      </c>
      <c r="H9" s="8">
        <v>44240104</v>
      </c>
      <c r="I9" s="21" t="s">
        <v>728</v>
      </c>
      <c r="J9" s="40" t="str">
        <f t="shared" si="0"/>
        <v>potraviny</v>
      </c>
      <c r="K9" s="16">
        <f t="shared" si="0"/>
        <v>670.2</v>
      </c>
      <c r="L9" s="7">
        <v>44749</v>
      </c>
      <c r="M9" s="41" t="str">
        <f t="shared" si="1"/>
        <v>BOHUŠ ŠESTÁK s.r.o.</v>
      </c>
      <c r="N9" s="41" t="str">
        <f t="shared" si="1"/>
        <v>Vodárenská 343/2, 924 01 Galanta</v>
      </c>
      <c r="O9" s="8">
        <f t="shared" si="1"/>
        <v>44240104</v>
      </c>
      <c r="P9" s="9" t="s">
        <v>724</v>
      </c>
      <c r="Q9" s="9" t="s">
        <v>725</v>
      </c>
      <c r="R9" s="52"/>
    </row>
    <row r="10" spans="1:17" ht="36" customHeight="1">
      <c r="A10" s="10">
        <v>2022071007</v>
      </c>
      <c r="B10" s="40" t="s">
        <v>35</v>
      </c>
      <c r="C10" s="16">
        <v>604.04</v>
      </c>
      <c r="D10" s="6"/>
      <c r="E10" s="7">
        <v>44749</v>
      </c>
      <c r="F10" s="40" t="s">
        <v>60</v>
      </c>
      <c r="G10" s="41" t="s">
        <v>61</v>
      </c>
      <c r="H10" s="8">
        <v>44240104</v>
      </c>
      <c r="I10" s="21" t="s">
        <v>729</v>
      </c>
      <c r="J10" s="40" t="str">
        <f t="shared" si="0"/>
        <v>potraviny</v>
      </c>
      <c r="K10" s="16">
        <f t="shared" si="0"/>
        <v>604.04</v>
      </c>
      <c r="L10" s="7">
        <v>44749</v>
      </c>
      <c r="M10" s="41" t="str">
        <f t="shared" si="1"/>
        <v>BOHUŠ ŠESTÁK s.r.o.</v>
      </c>
      <c r="N10" s="41" t="str">
        <f t="shared" si="1"/>
        <v>Vodárenská 343/2, 924 01 Galanta</v>
      </c>
      <c r="O10" s="8">
        <f t="shared" si="1"/>
        <v>44240104</v>
      </c>
      <c r="P10" s="9" t="s">
        <v>724</v>
      </c>
      <c r="Q10" s="9" t="s">
        <v>725</v>
      </c>
    </row>
    <row r="11" spans="1:21" ht="36" customHeight="1">
      <c r="A11" s="10">
        <v>2022071008</v>
      </c>
      <c r="B11" s="40" t="s">
        <v>35</v>
      </c>
      <c r="C11" s="16">
        <v>814.06</v>
      </c>
      <c r="D11" s="6"/>
      <c r="E11" s="7">
        <v>44749</v>
      </c>
      <c r="F11" s="40" t="s">
        <v>60</v>
      </c>
      <c r="G11" s="41" t="s">
        <v>61</v>
      </c>
      <c r="H11" s="8">
        <v>44240104</v>
      </c>
      <c r="I11" s="21" t="s">
        <v>730</v>
      </c>
      <c r="J11" s="40" t="str">
        <f t="shared" si="0"/>
        <v>potraviny</v>
      </c>
      <c r="K11" s="16">
        <f t="shared" si="0"/>
        <v>814.06</v>
      </c>
      <c r="L11" s="7">
        <v>44749</v>
      </c>
      <c r="M11" s="41" t="str">
        <f t="shared" si="1"/>
        <v>BOHUŠ ŠESTÁK s.r.o.</v>
      </c>
      <c r="N11" s="41" t="str">
        <f t="shared" si="1"/>
        <v>Vodárenská 343/2, 924 01 Galanta</v>
      </c>
      <c r="O11" s="8">
        <f t="shared" si="1"/>
        <v>44240104</v>
      </c>
      <c r="P11" s="9" t="s">
        <v>724</v>
      </c>
      <c r="Q11" s="9" t="s">
        <v>725</v>
      </c>
      <c r="T11" s="78"/>
      <c r="U11" s="85"/>
    </row>
    <row r="12" spans="1:21" ht="36" customHeight="1">
      <c r="A12" s="10">
        <v>2022071009</v>
      </c>
      <c r="B12" s="40" t="s">
        <v>35</v>
      </c>
      <c r="C12" s="16">
        <v>1422.47</v>
      </c>
      <c r="D12" s="57" t="s">
        <v>459</v>
      </c>
      <c r="E12" s="7">
        <v>44749</v>
      </c>
      <c r="F12" s="41" t="s">
        <v>48</v>
      </c>
      <c r="G12" s="41" t="s">
        <v>49</v>
      </c>
      <c r="H12" s="8">
        <v>45952671</v>
      </c>
      <c r="I12" s="21"/>
      <c r="J12" s="40" t="str">
        <f t="shared" si="0"/>
        <v>potraviny</v>
      </c>
      <c r="K12" s="16">
        <f t="shared" si="0"/>
        <v>1422.47</v>
      </c>
      <c r="L12" s="7">
        <v>44746</v>
      </c>
      <c r="M12" s="41" t="str">
        <f t="shared" si="1"/>
        <v>METRO Cash and Carry SR s.r.o.</v>
      </c>
      <c r="N12" s="41" t="str">
        <f t="shared" si="1"/>
        <v>Senecká cesta 1881,900 28  Ivanka pri Dunaji</v>
      </c>
      <c r="O12" s="8">
        <f t="shared" si="1"/>
        <v>45952671</v>
      </c>
      <c r="P12" s="9" t="s">
        <v>32</v>
      </c>
      <c r="Q12" s="9" t="s">
        <v>33</v>
      </c>
      <c r="T12" s="78"/>
      <c r="U12" s="85"/>
    </row>
    <row r="13" spans="1:20" ht="36" customHeight="1">
      <c r="A13" s="10">
        <v>2022071010</v>
      </c>
      <c r="B13" s="40" t="s">
        <v>46</v>
      </c>
      <c r="C13" s="16">
        <v>773.76</v>
      </c>
      <c r="D13" s="56" t="s">
        <v>200</v>
      </c>
      <c r="E13" s="7">
        <v>44746</v>
      </c>
      <c r="F13" s="44" t="s">
        <v>10</v>
      </c>
      <c r="G13" s="44" t="s">
        <v>11</v>
      </c>
      <c r="H13" s="13">
        <v>47925914</v>
      </c>
      <c r="I13" s="21" t="s">
        <v>731</v>
      </c>
      <c r="J13" s="40" t="str">
        <f t="shared" si="0"/>
        <v>lieky</v>
      </c>
      <c r="K13" s="16">
        <f t="shared" si="0"/>
        <v>773.76</v>
      </c>
      <c r="L13" s="7">
        <v>44742</v>
      </c>
      <c r="M13" s="41" t="str">
        <f t="shared" si="1"/>
        <v>ATONA s.r.o.</v>
      </c>
      <c r="N13" s="41" t="str">
        <f t="shared" si="1"/>
        <v>Okružná 30, 048 01 Rožňava</v>
      </c>
      <c r="O13" s="8">
        <f t="shared" si="1"/>
        <v>47925914</v>
      </c>
      <c r="P13" s="9" t="s">
        <v>32</v>
      </c>
      <c r="Q13" s="9" t="s">
        <v>33</v>
      </c>
      <c r="T13" s="85"/>
    </row>
    <row r="14" spans="1:20" ht="36" customHeight="1">
      <c r="A14" s="10">
        <v>2022071011</v>
      </c>
      <c r="B14" s="40" t="s">
        <v>46</v>
      </c>
      <c r="C14" s="16">
        <v>377.59</v>
      </c>
      <c r="D14" s="56" t="s">
        <v>200</v>
      </c>
      <c r="E14" s="7">
        <v>44746</v>
      </c>
      <c r="F14" s="44" t="s">
        <v>10</v>
      </c>
      <c r="G14" s="44" t="s">
        <v>11</v>
      </c>
      <c r="H14" s="13">
        <v>47925914</v>
      </c>
      <c r="I14" s="21" t="s">
        <v>732</v>
      </c>
      <c r="J14" s="40" t="str">
        <f t="shared" si="0"/>
        <v>lieky</v>
      </c>
      <c r="K14" s="16">
        <f t="shared" si="0"/>
        <v>377.59</v>
      </c>
      <c r="L14" s="7">
        <v>44743</v>
      </c>
      <c r="M14" s="41" t="str">
        <f t="shared" si="1"/>
        <v>ATONA s.r.o.</v>
      </c>
      <c r="N14" s="41" t="str">
        <f t="shared" si="1"/>
        <v>Okružná 30, 048 01 Rožňava</v>
      </c>
      <c r="O14" s="8">
        <f t="shared" si="1"/>
        <v>47925914</v>
      </c>
      <c r="P14" s="9" t="s">
        <v>32</v>
      </c>
      <c r="Q14" s="9" t="s">
        <v>33</v>
      </c>
      <c r="T14" s="85"/>
    </row>
    <row r="15" spans="1:20" ht="36" customHeight="1">
      <c r="A15" s="10">
        <v>2022071012</v>
      </c>
      <c r="B15" s="40" t="s">
        <v>46</v>
      </c>
      <c r="C15" s="16">
        <v>1605.57</v>
      </c>
      <c r="D15" s="56" t="s">
        <v>200</v>
      </c>
      <c r="E15" s="7">
        <v>44746</v>
      </c>
      <c r="F15" s="44" t="s">
        <v>10</v>
      </c>
      <c r="G15" s="44" t="s">
        <v>11</v>
      </c>
      <c r="H15" s="13">
        <v>47925914</v>
      </c>
      <c r="I15" s="21" t="s">
        <v>733</v>
      </c>
      <c r="J15" s="40" t="str">
        <f t="shared" si="0"/>
        <v>lieky</v>
      </c>
      <c r="K15" s="16">
        <f t="shared" si="0"/>
        <v>1605.57</v>
      </c>
      <c r="L15" s="7">
        <v>44741</v>
      </c>
      <c r="M15" s="41" t="str">
        <f t="shared" si="1"/>
        <v>ATONA s.r.o.</v>
      </c>
      <c r="N15" s="41" t="str">
        <f t="shared" si="1"/>
        <v>Okružná 30, 048 01 Rožňava</v>
      </c>
      <c r="O15" s="8">
        <f t="shared" si="1"/>
        <v>47925914</v>
      </c>
      <c r="P15" s="9" t="s">
        <v>32</v>
      </c>
      <c r="Q15" s="9" t="s">
        <v>33</v>
      </c>
      <c r="S15" s="97"/>
      <c r="T15" s="97"/>
    </row>
    <row r="16" spans="1:19" ht="36" customHeight="1">
      <c r="A16" s="10">
        <v>2022071013</v>
      </c>
      <c r="B16" s="40" t="s">
        <v>46</v>
      </c>
      <c r="C16" s="16">
        <v>1402.14</v>
      </c>
      <c r="D16" s="56" t="s">
        <v>200</v>
      </c>
      <c r="E16" s="7">
        <v>44746</v>
      </c>
      <c r="F16" s="44" t="s">
        <v>10</v>
      </c>
      <c r="G16" s="44" t="s">
        <v>11</v>
      </c>
      <c r="H16" s="13">
        <v>47925914</v>
      </c>
      <c r="I16" s="21" t="s">
        <v>734</v>
      </c>
      <c r="J16" s="40" t="str">
        <f t="shared" si="0"/>
        <v>lieky</v>
      </c>
      <c r="K16" s="16">
        <f t="shared" si="0"/>
        <v>1402.14</v>
      </c>
      <c r="L16" s="7">
        <v>44742</v>
      </c>
      <c r="M16" s="41" t="str">
        <f t="shared" si="1"/>
        <v>ATONA s.r.o.</v>
      </c>
      <c r="N16" s="41" t="str">
        <f t="shared" si="1"/>
        <v>Okružná 30, 048 01 Rožňava</v>
      </c>
      <c r="O16" s="8">
        <f t="shared" si="1"/>
        <v>47925914</v>
      </c>
      <c r="P16" s="9" t="s">
        <v>32</v>
      </c>
      <c r="Q16" s="9" t="s">
        <v>33</v>
      </c>
      <c r="S16" s="115"/>
    </row>
    <row r="17" spans="1:17" ht="36" customHeight="1">
      <c r="A17" s="10">
        <v>2022071014</v>
      </c>
      <c r="B17" s="40" t="s">
        <v>35</v>
      </c>
      <c r="C17" s="16">
        <v>624.36</v>
      </c>
      <c r="D17" s="6"/>
      <c r="E17" s="7">
        <v>44749</v>
      </c>
      <c r="F17" s="40" t="s">
        <v>60</v>
      </c>
      <c r="G17" s="41" t="s">
        <v>61</v>
      </c>
      <c r="H17" s="8">
        <v>44240104</v>
      </c>
      <c r="I17" s="21" t="s">
        <v>735</v>
      </c>
      <c r="J17" s="40" t="str">
        <f>B17</f>
        <v>potraviny</v>
      </c>
      <c r="K17" s="16">
        <f>C17</f>
        <v>624.36</v>
      </c>
      <c r="L17" s="7">
        <v>44749</v>
      </c>
      <c r="M17" s="41" t="str">
        <f t="shared" si="1"/>
        <v>BOHUŠ ŠESTÁK s.r.o.</v>
      </c>
      <c r="N17" s="41" t="str">
        <f t="shared" si="1"/>
        <v>Vodárenská 343/2, 924 01 Galanta</v>
      </c>
      <c r="O17" s="8">
        <f t="shared" si="1"/>
        <v>44240104</v>
      </c>
      <c r="P17" s="9" t="s">
        <v>724</v>
      </c>
      <c r="Q17" s="9" t="s">
        <v>725</v>
      </c>
    </row>
    <row r="18" spans="1:17" ht="36" customHeight="1">
      <c r="A18" s="10">
        <v>2022071015</v>
      </c>
      <c r="B18" s="40" t="s">
        <v>35</v>
      </c>
      <c r="C18" s="16">
        <v>575.34</v>
      </c>
      <c r="D18" s="57" t="s">
        <v>468</v>
      </c>
      <c r="E18" s="7">
        <v>44750</v>
      </c>
      <c r="F18" s="41" t="s">
        <v>114</v>
      </c>
      <c r="G18" s="41" t="s">
        <v>45</v>
      </c>
      <c r="H18" s="8">
        <v>36019208</v>
      </c>
      <c r="I18" s="21"/>
      <c r="J18" s="40" t="str">
        <f>B18</f>
        <v>potraviny</v>
      </c>
      <c r="K18" s="16">
        <f>C18</f>
        <v>575.34</v>
      </c>
      <c r="L18" s="7">
        <v>44746</v>
      </c>
      <c r="M18" s="41" t="str">
        <f t="shared" si="1"/>
        <v>INMEDIA, spol.s.r.o.</v>
      </c>
      <c r="N18" s="41" t="str">
        <f t="shared" si="1"/>
        <v>Námestie SNP 11, 960,01 Zvolen</v>
      </c>
      <c r="O18" s="8">
        <f t="shared" si="1"/>
        <v>36019208</v>
      </c>
      <c r="P18" s="9" t="s">
        <v>32</v>
      </c>
      <c r="Q18" s="9" t="s">
        <v>33</v>
      </c>
    </row>
    <row r="19" spans="1:17" ht="36" customHeight="1">
      <c r="A19" s="10">
        <v>2022071016</v>
      </c>
      <c r="B19" s="40" t="s">
        <v>37</v>
      </c>
      <c r="C19" s="16">
        <v>5.99</v>
      </c>
      <c r="D19" s="10" t="s">
        <v>119</v>
      </c>
      <c r="E19" s="7">
        <v>44749</v>
      </c>
      <c r="F19" s="44" t="s">
        <v>38</v>
      </c>
      <c r="G19" s="44" t="s">
        <v>39</v>
      </c>
      <c r="H19" s="13">
        <v>35763469</v>
      </c>
      <c r="I19" s="21"/>
      <c r="J19" s="40"/>
      <c r="K19" s="16"/>
      <c r="L19" s="7"/>
      <c r="M19" s="41"/>
      <c r="N19" s="41"/>
      <c r="O19" s="8"/>
      <c r="P19" s="9"/>
      <c r="Q19" s="9"/>
    </row>
    <row r="20" spans="1:17" ht="36" customHeight="1">
      <c r="A20" s="10">
        <v>2022071017</v>
      </c>
      <c r="B20" s="40" t="s">
        <v>375</v>
      </c>
      <c r="C20" s="16">
        <v>158.4</v>
      </c>
      <c r="D20" s="57"/>
      <c r="E20" s="7">
        <v>44753</v>
      </c>
      <c r="F20" s="41" t="s">
        <v>376</v>
      </c>
      <c r="G20" s="41" t="s">
        <v>736</v>
      </c>
      <c r="H20" s="8">
        <v>36629324</v>
      </c>
      <c r="I20" s="21" t="s">
        <v>737</v>
      </c>
      <c r="J20" s="40" t="str">
        <f t="shared" si="0"/>
        <v>lab. rozbor vody</v>
      </c>
      <c r="K20" s="16">
        <f t="shared" si="0"/>
        <v>158.4</v>
      </c>
      <c r="L20" s="7">
        <v>44753</v>
      </c>
      <c r="M20" s="41" t="str">
        <f t="shared" si="1"/>
        <v>ALS SK, s.r.o.</v>
      </c>
      <c r="N20" s="41" t="str">
        <f t="shared" si="1"/>
        <v>Kirijevská 1678, 979 01 Rimavská Sobota</v>
      </c>
      <c r="O20" s="8">
        <f t="shared" si="1"/>
        <v>36629324</v>
      </c>
      <c r="P20" s="9" t="s">
        <v>32</v>
      </c>
      <c r="Q20" s="9" t="s">
        <v>33</v>
      </c>
    </row>
    <row r="21" spans="1:17" ht="36" customHeight="1">
      <c r="A21" s="10">
        <v>2022071018</v>
      </c>
      <c r="B21" s="40" t="s">
        <v>738</v>
      </c>
      <c r="C21" s="16">
        <v>109.08</v>
      </c>
      <c r="D21" s="6"/>
      <c r="E21" s="7">
        <v>44749</v>
      </c>
      <c r="F21" s="12" t="s">
        <v>739</v>
      </c>
      <c r="G21" s="12" t="s">
        <v>740</v>
      </c>
      <c r="H21" s="13">
        <v>35909498</v>
      </c>
      <c r="I21" s="21"/>
      <c r="J21" s="40" t="str">
        <f t="shared" si="0"/>
        <v>ND na sporák</v>
      </c>
      <c r="K21" s="16">
        <f t="shared" si="0"/>
        <v>109.08</v>
      </c>
      <c r="L21" s="7">
        <v>44749</v>
      </c>
      <c r="M21" s="41" t="str">
        <f t="shared" si="1"/>
        <v>ELEKTRO-MIX spol. s r.o.</v>
      </c>
      <c r="N21" s="41" t="str">
        <f t="shared" si="1"/>
        <v>Príjazdná 7/a, 831 07 Bratislava</v>
      </c>
      <c r="O21" s="8">
        <f t="shared" si="1"/>
        <v>35909498</v>
      </c>
      <c r="P21" s="9" t="s">
        <v>32</v>
      </c>
      <c r="Q21" s="9" t="s">
        <v>33</v>
      </c>
    </row>
    <row r="22" spans="1:17" ht="36" customHeight="1">
      <c r="A22" s="10">
        <v>2022071019</v>
      </c>
      <c r="B22" s="36" t="s">
        <v>741</v>
      </c>
      <c r="C22" s="16">
        <v>86.99</v>
      </c>
      <c r="D22" s="6"/>
      <c r="E22" s="7">
        <v>44750</v>
      </c>
      <c r="F22" s="12" t="s">
        <v>742</v>
      </c>
      <c r="G22" s="12" t="s">
        <v>743</v>
      </c>
      <c r="H22" s="13">
        <v>36350745</v>
      </c>
      <c r="I22" s="21"/>
      <c r="J22" s="40" t="str">
        <f t="shared" si="0"/>
        <v>ústne násadky</v>
      </c>
      <c r="K22" s="16">
        <f t="shared" si="0"/>
        <v>86.99</v>
      </c>
      <c r="L22" s="7">
        <v>44749</v>
      </c>
      <c r="M22" s="41" t="str">
        <f t="shared" si="1"/>
        <v>KALAS Medical, s.r.o.</v>
      </c>
      <c r="N22" s="41" t="str">
        <f t="shared" si="1"/>
        <v>Slovenských partizánov 1130/50, 017 01 Považská Bystrica</v>
      </c>
      <c r="O22" s="8">
        <f t="shared" si="1"/>
        <v>36350745</v>
      </c>
      <c r="P22" s="9" t="s">
        <v>32</v>
      </c>
      <c r="Q22" s="9" t="s">
        <v>33</v>
      </c>
    </row>
    <row r="23" spans="1:17" ht="36" customHeight="1">
      <c r="A23" s="10">
        <v>2022071020</v>
      </c>
      <c r="B23" s="40" t="s">
        <v>35</v>
      </c>
      <c r="C23" s="16">
        <v>407.9</v>
      </c>
      <c r="D23" s="6"/>
      <c r="E23" s="7">
        <v>44749</v>
      </c>
      <c r="F23" s="44" t="s">
        <v>320</v>
      </c>
      <c r="G23" s="44" t="s">
        <v>321</v>
      </c>
      <c r="H23" s="13">
        <v>36208027</v>
      </c>
      <c r="I23" s="21" t="s">
        <v>744</v>
      </c>
      <c r="J23" s="40" t="str">
        <f t="shared" si="0"/>
        <v>potraviny</v>
      </c>
      <c r="K23" s="16">
        <f t="shared" si="0"/>
        <v>407.9</v>
      </c>
      <c r="L23" s="7">
        <v>44749</v>
      </c>
      <c r="M23" s="41" t="str">
        <f t="shared" si="1"/>
        <v>Prvá cateringová spol., s.r.o.</v>
      </c>
      <c r="N23" s="41" t="str">
        <f t="shared" si="1"/>
        <v>Holubyho 12, 040 01 Košice</v>
      </c>
      <c r="O23" s="8">
        <f t="shared" si="1"/>
        <v>36208027</v>
      </c>
      <c r="P23" s="9" t="s">
        <v>724</v>
      </c>
      <c r="Q23" s="9" t="s">
        <v>725</v>
      </c>
    </row>
    <row r="24" spans="1:17" ht="36" customHeight="1">
      <c r="A24" s="10">
        <v>2022071021</v>
      </c>
      <c r="B24" s="40" t="s">
        <v>35</v>
      </c>
      <c r="C24" s="16">
        <v>514.25</v>
      </c>
      <c r="D24" s="6"/>
      <c r="E24" s="7">
        <v>44749</v>
      </c>
      <c r="F24" s="44" t="s">
        <v>320</v>
      </c>
      <c r="G24" s="44" t="s">
        <v>321</v>
      </c>
      <c r="H24" s="13">
        <v>36208027</v>
      </c>
      <c r="I24" s="21" t="s">
        <v>745</v>
      </c>
      <c r="J24" s="40" t="str">
        <f t="shared" si="0"/>
        <v>potraviny</v>
      </c>
      <c r="K24" s="16">
        <f t="shared" si="0"/>
        <v>514.25</v>
      </c>
      <c r="L24" s="7">
        <v>44749</v>
      </c>
      <c r="M24" s="41" t="str">
        <f t="shared" si="1"/>
        <v>Prvá cateringová spol., s.r.o.</v>
      </c>
      <c r="N24" s="41" t="str">
        <f t="shared" si="1"/>
        <v>Holubyho 12, 040 01 Košice</v>
      </c>
      <c r="O24" s="8">
        <f t="shared" si="1"/>
        <v>36208027</v>
      </c>
      <c r="P24" s="9" t="s">
        <v>724</v>
      </c>
      <c r="Q24" s="9" t="s">
        <v>725</v>
      </c>
    </row>
    <row r="25" spans="1:23" ht="36" customHeight="1">
      <c r="A25" s="10">
        <v>2022071022</v>
      </c>
      <c r="B25" s="40" t="s">
        <v>35</v>
      </c>
      <c r="C25" s="16">
        <v>1023.79</v>
      </c>
      <c r="D25" s="6" t="s">
        <v>465</v>
      </c>
      <c r="E25" s="7">
        <v>44752</v>
      </c>
      <c r="F25" s="40" t="s">
        <v>112</v>
      </c>
      <c r="G25" s="41" t="s">
        <v>113</v>
      </c>
      <c r="H25" s="8">
        <v>17260752</v>
      </c>
      <c r="I25" s="21" t="s">
        <v>746</v>
      </c>
      <c r="J25" s="40" t="str">
        <f t="shared" si="0"/>
        <v>potraviny</v>
      </c>
      <c r="K25" s="16">
        <f t="shared" si="0"/>
        <v>1023.79</v>
      </c>
      <c r="L25" s="7">
        <v>44743</v>
      </c>
      <c r="M25" s="41" t="str">
        <f t="shared" si="1"/>
        <v>Zoltán Jánosdeák - Jánosdeák</v>
      </c>
      <c r="N25" s="41" t="str">
        <f t="shared" si="1"/>
        <v>Vinohradná 101, 049 11 Plešivec</v>
      </c>
      <c r="O25" s="8">
        <f t="shared" si="1"/>
        <v>17260752</v>
      </c>
      <c r="P25" s="9" t="s">
        <v>6</v>
      </c>
      <c r="Q25" s="9" t="s">
        <v>34</v>
      </c>
      <c r="U25" s="34"/>
      <c r="V25" s="122"/>
      <c r="W25" s="17"/>
    </row>
    <row r="26" spans="1:23" ht="36" customHeight="1">
      <c r="A26" s="10">
        <v>2022071023</v>
      </c>
      <c r="B26" s="40" t="s">
        <v>46</v>
      </c>
      <c r="C26" s="16">
        <v>665.72</v>
      </c>
      <c r="D26" s="56" t="s">
        <v>200</v>
      </c>
      <c r="E26" s="7">
        <v>44750</v>
      </c>
      <c r="F26" s="44" t="s">
        <v>10</v>
      </c>
      <c r="G26" s="44" t="s">
        <v>11</v>
      </c>
      <c r="H26" s="13">
        <v>47925914</v>
      </c>
      <c r="I26" s="21" t="s">
        <v>747</v>
      </c>
      <c r="J26" s="40" t="str">
        <f t="shared" si="0"/>
        <v>lieky</v>
      </c>
      <c r="K26" s="16">
        <f t="shared" si="0"/>
        <v>665.72</v>
      </c>
      <c r="L26" s="7">
        <v>44749</v>
      </c>
      <c r="M26" s="41" t="str">
        <f t="shared" si="1"/>
        <v>ATONA s.r.o.</v>
      </c>
      <c r="N26" s="41" t="str">
        <f t="shared" si="1"/>
        <v>Okružná 30, 048 01 Rožňava</v>
      </c>
      <c r="O26" s="8">
        <f t="shared" si="1"/>
        <v>47925914</v>
      </c>
      <c r="P26" s="9" t="s">
        <v>32</v>
      </c>
      <c r="Q26" s="9" t="s">
        <v>33</v>
      </c>
      <c r="U26" s="34"/>
      <c r="V26" s="123"/>
      <c r="W26" s="17"/>
    </row>
    <row r="27" spans="1:23" ht="36" customHeight="1">
      <c r="A27" s="10">
        <v>2022071024</v>
      </c>
      <c r="B27" s="40" t="s">
        <v>46</v>
      </c>
      <c r="C27" s="16">
        <v>322.54</v>
      </c>
      <c r="D27" s="56" t="s">
        <v>200</v>
      </c>
      <c r="E27" s="7">
        <v>44750</v>
      </c>
      <c r="F27" s="44" t="s">
        <v>10</v>
      </c>
      <c r="G27" s="44" t="s">
        <v>11</v>
      </c>
      <c r="H27" s="13">
        <v>47925914</v>
      </c>
      <c r="I27" s="21" t="s">
        <v>748</v>
      </c>
      <c r="J27" s="40" t="str">
        <f t="shared" si="0"/>
        <v>lieky</v>
      </c>
      <c r="K27" s="16">
        <f t="shared" si="0"/>
        <v>322.54</v>
      </c>
      <c r="L27" s="7">
        <v>44749</v>
      </c>
      <c r="M27" s="41" t="str">
        <f t="shared" si="1"/>
        <v>ATONA s.r.o.</v>
      </c>
      <c r="N27" s="41" t="str">
        <f t="shared" si="1"/>
        <v>Okružná 30, 048 01 Rožňava</v>
      </c>
      <c r="O27" s="8">
        <f t="shared" si="1"/>
        <v>47925914</v>
      </c>
      <c r="P27" s="9" t="s">
        <v>32</v>
      </c>
      <c r="Q27" s="9" t="s">
        <v>33</v>
      </c>
      <c r="U27" s="34"/>
      <c r="V27" s="123"/>
      <c r="W27" s="17"/>
    </row>
    <row r="28" spans="1:17" ht="36" customHeight="1">
      <c r="A28" s="10">
        <v>2022071025</v>
      </c>
      <c r="B28" s="40" t="s">
        <v>46</v>
      </c>
      <c r="C28" s="16">
        <v>1783.52</v>
      </c>
      <c r="D28" s="56" t="s">
        <v>200</v>
      </c>
      <c r="E28" s="7">
        <v>44750</v>
      </c>
      <c r="F28" s="44" t="s">
        <v>10</v>
      </c>
      <c r="G28" s="44" t="s">
        <v>11</v>
      </c>
      <c r="H28" s="13">
        <v>47925914</v>
      </c>
      <c r="I28" s="21" t="s">
        <v>749</v>
      </c>
      <c r="J28" s="40" t="str">
        <f t="shared" si="0"/>
        <v>lieky</v>
      </c>
      <c r="K28" s="16">
        <f t="shared" si="0"/>
        <v>1783.52</v>
      </c>
      <c r="L28" s="7">
        <v>44749</v>
      </c>
      <c r="M28" s="41" t="str">
        <f t="shared" si="1"/>
        <v>ATONA s.r.o.</v>
      </c>
      <c r="N28" s="41" t="str">
        <f t="shared" si="1"/>
        <v>Okružná 30, 048 01 Rožňava</v>
      </c>
      <c r="O28" s="8">
        <f t="shared" si="1"/>
        <v>47925914</v>
      </c>
      <c r="P28" s="9" t="s">
        <v>32</v>
      </c>
      <c r="Q28" s="9" t="s">
        <v>33</v>
      </c>
    </row>
    <row r="29" spans="1:17" ht="36" customHeight="1">
      <c r="A29" s="10">
        <v>2022071026</v>
      </c>
      <c r="B29" s="40" t="s">
        <v>46</v>
      </c>
      <c r="C29" s="16">
        <v>1895.6</v>
      </c>
      <c r="D29" s="56" t="s">
        <v>200</v>
      </c>
      <c r="E29" s="7">
        <v>44750</v>
      </c>
      <c r="F29" s="44" t="s">
        <v>10</v>
      </c>
      <c r="G29" s="44" t="s">
        <v>11</v>
      </c>
      <c r="H29" s="13">
        <v>47925914</v>
      </c>
      <c r="I29" s="21" t="s">
        <v>750</v>
      </c>
      <c r="J29" s="40" t="str">
        <f t="shared" si="0"/>
        <v>lieky</v>
      </c>
      <c r="K29" s="16">
        <f t="shared" si="0"/>
        <v>1895.6</v>
      </c>
      <c r="L29" s="7">
        <v>44749</v>
      </c>
      <c r="M29" s="41" t="str">
        <f t="shared" si="1"/>
        <v>ATONA s.r.o.</v>
      </c>
      <c r="N29" s="41" t="str">
        <f t="shared" si="1"/>
        <v>Okružná 30, 048 01 Rožňava</v>
      </c>
      <c r="O29" s="8">
        <f t="shared" si="1"/>
        <v>47925914</v>
      </c>
      <c r="P29" s="9" t="s">
        <v>32</v>
      </c>
      <c r="Q29" s="9" t="s">
        <v>33</v>
      </c>
    </row>
    <row r="30" spans="1:17" ht="36" customHeight="1">
      <c r="A30" s="10">
        <v>2022071027</v>
      </c>
      <c r="B30" s="40" t="s">
        <v>80</v>
      </c>
      <c r="C30" s="16">
        <v>183.56</v>
      </c>
      <c r="D30" s="10">
        <v>6577885234</v>
      </c>
      <c r="E30" s="116">
        <v>44746</v>
      </c>
      <c r="F30" s="12" t="s">
        <v>81</v>
      </c>
      <c r="G30" s="12" t="s">
        <v>82</v>
      </c>
      <c r="H30" s="13">
        <v>17335949</v>
      </c>
      <c r="I30" s="21"/>
      <c r="J30" s="40"/>
      <c r="K30" s="16"/>
      <c r="L30" s="7"/>
      <c r="M30" s="41"/>
      <c r="N30" s="41"/>
      <c r="O30" s="8"/>
      <c r="P30" s="9"/>
      <c r="Q30" s="9"/>
    </row>
    <row r="31" spans="1:17" ht="36" customHeight="1">
      <c r="A31" s="10">
        <v>2022071028</v>
      </c>
      <c r="B31" s="40" t="s">
        <v>35</v>
      </c>
      <c r="C31" s="16">
        <v>895.09</v>
      </c>
      <c r="D31" s="57" t="s">
        <v>459</v>
      </c>
      <c r="E31" s="7">
        <v>44754</v>
      </c>
      <c r="F31" s="41" t="s">
        <v>48</v>
      </c>
      <c r="G31" s="41" t="s">
        <v>49</v>
      </c>
      <c r="H31" s="8">
        <v>45952671</v>
      </c>
      <c r="I31" s="21" t="s">
        <v>751</v>
      </c>
      <c r="J31" s="40" t="str">
        <f>B31</f>
        <v>potraviny</v>
      </c>
      <c r="K31" s="16">
        <f>C31</f>
        <v>895.09</v>
      </c>
      <c r="L31" s="7">
        <v>44753</v>
      </c>
      <c r="M31" s="41" t="str">
        <f aca="true" t="shared" si="2" ref="M31:O32">F31</f>
        <v>METRO Cash and Carry SR s.r.o.</v>
      </c>
      <c r="N31" s="41" t="str">
        <f t="shared" si="2"/>
        <v>Senecká cesta 1881,900 28  Ivanka pri Dunaji</v>
      </c>
      <c r="O31" s="8">
        <f t="shared" si="2"/>
        <v>45952671</v>
      </c>
      <c r="P31" s="9" t="s">
        <v>6</v>
      </c>
      <c r="Q31" s="9" t="s">
        <v>34</v>
      </c>
    </row>
    <row r="32" spans="1:22" ht="36" customHeight="1">
      <c r="A32" s="10">
        <v>2022071029</v>
      </c>
      <c r="B32" s="40" t="s">
        <v>35</v>
      </c>
      <c r="C32" s="16">
        <v>244.43</v>
      </c>
      <c r="D32" s="57" t="s">
        <v>459</v>
      </c>
      <c r="E32" s="7">
        <v>44754</v>
      </c>
      <c r="F32" s="41" t="s">
        <v>48</v>
      </c>
      <c r="G32" s="41" t="s">
        <v>49</v>
      </c>
      <c r="H32" s="8">
        <v>45952671</v>
      </c>
      <c r="I32" s="21"/>
      <c r="J32" s="40" t="str">
        <f>B32</f>
        <v>potraviny</v>
      </c>
      <c r="K32" s="16">
        <f>C32</f>
        <v>244.43</v>
      </c>
      <c r="L32" s="7">
        <v>44753</v>
      </c>
      <c r="M32" s="41" t="str">
        <f t="shared" si="2"/>
        <v>METRO Cash and Carry SR s.r.o.</v>
      </c>
      <c r="N32" s="41" t="str">
        <f t="shared" si="2"/>
        <v>Senecká cesta 1881,900 28  Ivanka pri Dunaji</v>
      </c>
      <c r="O32" s="8">
        <f t="shared" si="2"/>
        <v>45952671</v>
      </c>
      <c r="P32" s="9" t="s">
        <v>32</v>
      </c>
      <c r="Q32" s="9" t="s">
        <v>33</v>
      </c>
      <c r="R32" s="114"/>
      <c r="U32" s="34"/>
      <c r="V32" s="55"/>
    </row>
    <row r="33" spans="1:22" ht="36" customHeight="1">
      <c r="A33" s="10">
        <v>2022071030</v>
      </c>
      <c r="B33" s="40" t="s">
        <v>752</v>
      </c>
      <c r="C33" s="16">
        <v>837.19</v>
      </c>
      <c r="D33" s="6"/>
      <c r="E33" s="7">
        <v>44755</v>
      </c>
      <c r="F33" s="12" t="s">
        <v>331</v>
      </c>
      <c r="G33" s="12" t="s">
        <v>332</v>
      </c>
      <c r="H33" s="13">
        <v>31342213</v>
      </c>
      <c r="I33" s="21"/>
      <c r="J33" s="40" t="str">
        <f t="shared" si="0"/>
        <v>čistiace prostriedky</v>
      </c>
      <c r="K33" s="16">
        <f t="shared" si="0"/>
        <v>837.19</v>
      </c>
      <c r="L33" s="7">
        <v>44750</v>
      </c>
      <c r="M33" s="41" t="str">
        <f t="shared" si="1"/>
        <v>ECOLAB s.r.o.</v>
      </c>
      <c r="N33" s="41" t="str">
        <f t="shared" si="1"/>
        <v>Čajakova 18, 811 05 Bratislava</v>
      </c>
      <c r="O33" s="8">
        <f t="shared" si="1"/>
        <v>31342213</v>
      </c>
      <c r="P33" s="9" t="s">
        <v>32</v>
      </c>
      <c r="Q33" s="9" t="s">
        <v>33</v>
      </c>
      <c r="R33" s="114"/>
      <c r="U33" s="34"/>
      <c r="V33" s="34"/>
    </row>
    <row r="34" spans="1:22" ht="36" customHeight="1">
      <c r="A34" s="10">
        <v>2022071031</v>
      </c>
      <c r="B34" s="40" t="s">
        <v>753</v>
      </c>
      <c r="C34" s="16">
        <v>278.88</v>
      </c>
      <c r="D34" s="6"/>
      <c r="E34" s="62">
        <v>44743</v>
      </c>
      <c r="F34" s="40" t="s">
        <v>128</v>
      </c>
      <c r="G34" s="41" t="s">
        <v>12</v>
      </c>
      <c r="H34" s="8">
        <v>36237337</v>
      </c>
      <c r="I34" s="21"/>
      <c r="J34" s="40"/>
      <c r="K34" s="16"/>
      <c r="L34" s="7"/>
      <c r="M34" s="41"/>
      <c r="N34" s="41"/>
      <c r="O34" s="8"/>
      <c r="P34" s="9"/>
      <c r="Q34" s="9"/>
      <c r="R34" s="114"/>
      <c r="U34" s="34"/>
      <c r="V34" s="34"/>
    </row>
    <row r="35" spans="1:18" ht="36" customHeight="1">
      <c r="A35" s="10">
        <v>2022071032</v>
      </c>
      <c r="B35" s="40" t="s">
        <v>754</v>
      </c>
      <c r="C35" s="16">
        <v>1928.16</v>
      </c>
      <c r="D35" s="56"/>
      <c r="E35" s="7">
        <v>44754</v>
      </c>
      <c r="F35" s="44" t="s">
        <v>755</v>
      </c>
      <c r="G35" s="44" t="s">
        <v>756</v>
      </c>
      <c r="H35" s="13">
        <v>36280712</v>
      </c>
      <c r="I35" s="21"/>
      <c r="J35" s="40" t="str">
        <f t="shared" si="0"/>
        <v>fingera face terminál</v>
      </c>
      <c r="K35" s="16">
        <f t="shared" si="0"/>
        <v>1928.16</v>
      </c>
      <c r="L35" s="7">
        <v>44727</v>
      </c>
      <c r="M35" s="41" t="str">
        <f t="shared" si="1"/>
        <v>Innovatrics, s.r.o.</v>
      </c>
      <c r="N35" s="41" t="str">
        <f t="shared" si="1"/>
        <v>Pri vinohradoch 82, 831 06 Bratislava</v>
      </c>
      <c r="O35" s="8">
        <f t="shared" si="1"/>
        <v>36280712</v>
      </c>
      <c r="P35" s="9" t="s">
        <v>32</v>
      </c>
      <c r="Q35" s="9" t="s">
        <v>33</v>
      </c>
      <c r="R35" s="114"/>
    </row>
    <row r="36" spans="1:18" ht="36" customHeight="1">
      <c r="A36" s="10">
        <v>2022071033</v>
      </c>
      <c r="B36" s="40" t="s">
        <v>757</v>
      </c>
      <c r="C36" s="16">
        <v>82.8</v>
      </c>
      <c r="D36" s="56"/>
      <c r="E36" s="7">
        <v>44754</v>
      </c>
      <c r="F36" s="44" t="s">
        <v>755</v>
      </c>
      <c r="G36" s="44" t="s">
        <v>756</v>
      </c>
      <c r="H36" s="13">
        <v>36280712</v>
      </c>
      <c r="I36" s="21"/>
      <c r="J36" s="40"/>
      <c r="K36" s="16"/>
      <c r="L36" s="7"/>
      <c r="M36" s="41"/>
      <c r="N36" s="41"/>
      <c r="O36" s="8"/>
      <c r="P36" s="9"/>
      <c r="Q36" s="9"/>
      <c r="R36" s="114"/>
    </row>
    <row r="37" spans="1:18" ht="36" customHeight="1">
      <c r="A37" s="10">
        <v>2022071034</v>
      </c>
      <c r="B37" s="40" t="s">
        <v>35</v>
      </c>
      <c r="C37" s="16">
        <v>1346.61</v>
      </c>
      <c r="D37" s="57" t="s">
        <v>459</v>
      </c>
      <c r="E37" s="7">
        <v>44756</v>
      </c>
      <c r="F37" s="41" t="s">
        <v>48</v>
      </c>
      <c r="G37" s="41" t="s">
        <v>49</v>
      </c>
      <c r="H37" s="8">
        <v>45952671</v>
      </c>
      <c r="I37" s="21"/>
      <c r="J37" s="40" t="str">
        <f t="shared" si="0"/>
        <v>potraviny</v>
      </c>
      <c r="K37" s="16">
        <f t="shared" si="0"/>
        <v>1346.61</v>
      </c>
      <c r="L37" s="7">
        <v>44753</v>
      </c>
      <c r="M37" s="41" t="str">
        <f t="shared" si="1"/>
        <v>METRO Cash and Carry SR s.r.o.</v>
      </c>
      <c r="N37" s="41" t="str">
        <f t="shared" si="1"/>
        <v>Senecká cesta 1881,900 28  Ivanka pri Dunaji</v>
      </c>
      <c r="O37" s="8">
        <f t="shared" si="1"/>
        <v>45952671</v>
      </c>
      <c r="P37" s="9" t="s">
        <v>32</v>
      </c>
      <c r="Q37" s="9" t="s">
        <v>33</v>
      </c>
      <c r="R37" s="114"/>
    </row>
    <row r="38" spans="1:18" ht="36" customHeight="1">
      <c r="A38" s="10">
        <v>2022071035</v>
      </c>
      <c r="B38" s="40" t="s">
        <v>35</v>
      </c>
      <c r="C38" s="16">
        <v>107.82</v>
      </c>
      <c r="D38" s="57" t="s">
        <v>459</v>
      </c>
      <c r="E38" s="7">
        <v>44756</v>
      </c>
      <c r="F38" s="41" t="s">
        <v>48</v>
      </c>
      <c r="G38" s="41" t="s">
        <v>49</v>
      </c>
      <c r="H38" s="8">
        <v>45952671</v>
      </c>
      <c r="I38" s="21" t="s">
        <v>758</v>
      </c>
      <c r="J38" s="40" t="str">
        <f t="shared" si="0"/>
        <v>potraviny</v>
      </c>
      <c r="K38" s="16">
        <f t="shared" si="0"/>
        <v>107.82</v>
      </c>
      <c r="L38" s="7">
        <v>44753</v>
      </c>
      <c r="M38" s="41" t="str">
        <f t="shared" si="1"/>
        <v>METRO Cash and Carry SR s.r.o.</v>
      </c>
      <c r="N38" s="41" t="str">
        <f t="shared" si="1"/>
        <v>Senecká cesta 1881,900 28  Ivanka pri Dunaji</v>
      </c>
      <c r="O38" s="8">
        <f t="shared" si="1"/>
        <v>45952671</v>
      </c>
      <c r="P38" s="9" t="s">
        <v>6</v>
      </c>
      <c r="Q38" s="9" t="s">
        <v>34</v>
      </c>
      <c r="R38" s="114"/>
    </row>
    <row r="39" spans="1:18" ht="36" customHeight="1">
      <c r="A39" s="10">
        <v>2022071036</v>
      </c>
      <c r="B39" s="40" t="s">
        <v>35</v>
      </c>
      <c r="C39" s="16">
        <v>588.46</v>
      </c>
      <c r="D39" s="57" t="s">
        <v>468</v>
      </c>
      <c r="E39" s="7">
        <v>44757</v>
      </c>
      <c r="F39" s="41" t="s">
        <v>114</v>
      </c>
      <c r="G39" s="41" t="s">
        <v>45</v>
      </c>
      <c r="H39" s="8">
        <v>36019208</v>
      </c>
      <c r="I39" s="21"/>
      <c r="J39" s="40" t="str">
        <f>B39</f>
        <v>potraviny</v>
      </c>
      <c r="K39" s="16">
        <f>C39</f>
        <v>588.46</v>
      </c>
      <c r="L39" s="7">
        <v>44753</v>
      </c>
      <c r="M39" s="41" t="str">
        <f t="shared" si="1"/>
        <v>INMEDIA, spol.s.r.o.</v>
      </c>
      <c r="N39" s="41" t="str">
        <f t="shared" si="1"/>
        <v>Námestie SNP 11, 960,01 Zvolen</v>
      </c>
      <c r="O39" s="8">
        <f t="shared" si="1"/>
        <v>36019208</v>
      </c>
      <c r="P39" s="9" t="s">
        <v>32</v>
      </c>
      <c r="Q39" s="9" t="s">
        <v>33</v>
      </c>
      <c r="R39" s="114"/>
    </row>
    <row r="40" spans="1:18" ht="36" customHeight="1">
      <c r="A40" s="10">
        <v>2022071037</v>
      </c>
      <c r="B40" s="40" t="s">
        <v>35</v>
      </c>
      <c r="C40" s="16">
        <v>1068.29</v>
      </c>
      <c r="D40" s="6"/>
      <c r="E40" s="7">
        <v>44754</v>
      </c>
      <c r="F40" s="12" t="s">
        <v>233</v>
      </c>
      <c r="G40" s="12" t="s">
        <v>234</v>
      </c>
      <c r="H40" s="13">
        <v>34144579</v>
      </c>
      <c r="I40" s="21" t="s">
        <v>759</v>
      </c>
      <c r="J40" s="40" t="str">
        <f t="shared" si="0"/>
        <v>potraviny</v>
      </c>
      <c r="K40" s="16">
        <f t="shared" si="0"/>
        <v>1068.29</v>
      </c>
      <c r="L40" s="7">
        <v>44748</v>
      </c>
      <c r="M40" s="41" t="str">
        <f t="shared" si="1"/>
        <v>AG FOODS SK s.r.o.</v>
      </c>
      <c r="N40" s="41" t="str">
        <f t="shared" si="1"/>
        <v>Moyzesova 10, 902 01 Pezinok</v>
      </c>
      <c r="O40" s="8">
        <f t="shared" si="1"/>
        <v>34144579</v>
      </c>
      <c r="P40" s="9" t="s">
        <v>6</v>
      </c>
      <c r="Q40" s="9" t="s">
        <v>34</v>
      </c>
      <c r="R40" s="114"/>
    </row>
    <row r="41" spans="1:18" ht="36" customHeight="1">
      <c r="A41" s="10">
        <v>2022071038</v>
      </c>
      <c r="B41" s="40" t="s">
        <v>2</v>
      </c>
      <c r="C41" s="16">
        <v>77.4</v>
      </c>
      <c r="D41" s="10">
        <v>162700</v>
      </c>
      <c r="E41" s="7">
        <v>44757</v>
      </c>
      <c r="F41" s="44" t="s">
        <v>71</v>
      </c>
      <c r="G41" s="44" t="s">
        <v>72</v>
      </c>
      <c r="H41" s="13">
        <v>17335949</v>
      </c>
      <c r="I41" s="21"/>
      <c r="J41" s="40"/>
      <c r="K41" s="16"/>
      <c r="L41" s="7"/>
      <c r="M41" s="41"/>
      <c r="N41" s="41"/>
      <c r="O41" s="8"/>
      <c r="P41" s="9"/>
      <c r="Q41" s="9"/>
      <c r="R41" s="110"/>
    </row>
    <row r="42" spans="1:18" ht="36" customHeight="1">
      <c r="A42" s="10">
        <v>2022071039</v>
      </c>
      <c r="B42" s="40" t="s">
        <v>35</v>
      </c>
      <c r="C42" s="16">
        <v>511.01</v>
      </c>
      <c r="D42" s="6"/>
      <c r="E42" s="7">
        <v>44757</v>
      </c>
      <c r="F42" s="40" t="s">
        <v>51</v>
      </c>
      <c r="G42" s="41" t="s">
        <v>52</v>
      </c>
      <c r="H42" s="32">
        <v>45702942</v>
      </c>
      <c r="I42" s="21" t="s">
        <v>760</v>
      </c>
      <c r="J42" s="40" t="str">
        <f t="shared" si="0"/>
        <v>potraviny</v>
      </c>
      <c r="K42" s="16">
        <f t="shared" si="0"/>
        <v>511.01</v>
      </c>
      <c r="L42" s="7">
        <v>44749</v>
      </c>
      <c r="M42" s="41" t="str">
        <f t="shared" si="1"/>
        <v>EASTFOOD s.r.o.</v>
      </c>
      <c r="N42" s="41" t="str">
        <f t="shared" si="1"/>
        <v>Južná trieda 78, 040 01 Košice</v>
      </c>
      <c r="O42" s="8">
        <f t="shared" si="1"/>
        <v>45702942</v>
      </c>
      <c r="P42" s="9" t="s">
        <v>6</v>
      </c>
      <c r="Q42" s="9" t="s">
        <v>34</v>
      </c>
      <c r="R42" s="114"/>
    </row>
    <row r="43" spans="1:18" ht="36" customHeight="1">
      <c r="A43" s="10">
        <v>2022071040</v>
      </c>
      <c r="B43" s="40" t="s">
        <v>35</v>
      </c>
      <c r="C43" s="16">
        <v>558.47</v>
      </c>
      <c r="D43" s="6"/>
      <c r="E43" s="7">
        <v>44760</v>
      </c>
      <c r="F43" s="40" t="s">
        <v>51</v>
      </c>
      <c r="G43" s="41" t="s">
        <v>52</v>
      </c>
      <c r="H43" s="32">
        <v>45702942</v>
      </c>
      <c r="I43" s="21" t="s">
        <v>761</v>
      </c>
      <c r="J43" s="40" t="str">
        <f t="shared" si="0"/>
        <v>potraviny</v>
      </c>
      <c r="K43" s="16">
        <f t="shared" si="0"/>
        <v>558.47</v>
      </c>
      <c r="L43" s="7">
        <v>44749</v>
      </c>
      <c r="M43" s="41" t="str">
        <f t="shared" si="1"/>
        <v>EASTFOOD s.r.o.</v>
      </c>
      <c r="N43" s="41" t="str">
        <f t="shared" si="1"/>
        <v>Južná trieda 78, 040 01 Košice</v>
      </c>
      <c r="O43" s="8">
        <f t="shared" si="1"/>
        <v>45702942</v>
      </c>
      <c r="P43" s="9" t="s">
        <v>6</v>
      </c>
      <c r="Q43" s="9" t="s">
        <v>34</v>
      </c>
      <c r="R43" s="114"/>
    </row>
    <row r="44" spans="1:17" ht="36" customHeight="1">
      <c r="A44" s="10">
        <v>2022071041</v>
      </c>
      <c r="B44" s="40" t="s">
        <v>35</v>
      </c>
      <c r="C44" s="16">
        <v>687.76</v>
      </c>
      <c r="D44" s="6"/>
      <c r="E44" s="7">
        <v>44760</v>
      </c>
      <c r="F44" s="40" t="s">
        <v>51</v>
      </c>
      <c r="G44" s="41" t="s">
        <v>52</v>
      </c>
      <c r="H44" s="32">
        <v>45702942</v>
      </c>
      <c r="I44" s="21" t="s">
        <v>762</v>
      </c>
      <c r="J44" s="40" t="str">
        <f t="shared" si="0"/>
        <v>potraviny</v>
      </c>
      <c r="K44" s="16">
        <f t="shared" si="0"/>
        <v>687.76</v>
      </c>
      <c r="L44" s="7">
        <v>44749</v>
      </c>
      <c r="M44" s="41" t="str">
        <f t="shared" si="1"/>
        <v>EASTFOOD s.r.o.</v>
      </c>
      <c r="N44" s="41" t="str">
        <f t="shared" si="1"/>
        <v>Južná trieda 78, 040 01 Košice</v>
      </c>
      <c r="O44" s="8">
        <f t="shared" si="1"/>
        <v>45702942</v>
      </c>
      <c r="P44" s="9" t="s">
        <v>6</v>
      </c>
      <c r="Q44" s="9" t="s">
        <v>34</v>
      </c>
    </row>
    <row r="45" spans="1:17" ht="36" customHeight="1">
      <c r="A45" s="10">
        <v>2022071042</v>
      </c>
      <c r="B45" s="40" t="s">
        <v>35</v>
      </c>
      <c r="C45" s="16">
        <v>748.02</v>
      </c>
      <c r="D45" s="6"/>
      <c r="E45" s="7">
        <v>44760</v>
      </c>
      <c r="F45" s="40" t="s">
        <v>60</v>
      </c>
      <c r="G45" s="41" t="s">
        <v>61</v>
      </c>
      <c r="H45" s="8">
        <v>44240104</v>
      </c>
      <c r="I45" s="21" t="s">
        <v>763</v>
      </c>
      <c r="J45" s="40" t="str">
        <f t="shared" si="0"/>
        <v>potraviny</v>
      </c>
      <c r="K45" s="16">
        <f t="shared" si="0"/>
        <v>748.02</v>
      </c>
      <c r="L45" s="7">
        <v>44749</v>
      </c>
      <c r="M45" s="41" t="str">
        <f t="shared" si="1"/>
        <v>BOHUŠ ŠESTÁK s.r.o.</v>
      </c>
      <c r="N45" s="41" t="str">
        <f t="shared" si="1"/>
        <v>Vodárenská 343/2, 924 01 Galanta</v>
      </c>
      <c r="O45" s="8">
        <f t="shared" si="1"/>
        <v>44240104</v>
      </c>
      <c r="P45" s="9" t="s">
        <v>6</v>
      </c>
      <c r="Q45" s="9" t="s">
        <v>34</v>
      </c>
    </row>
    <row r="46" spans="1:17" ht="36" customHeight="1">
      <c r="A46" s="10">
        <v>2022071043</v>
      </c>
      <c r="B46" s="40" t="s">
        <v>35</v>
      </c>
      <c r="C46" s="16">
        <v>833.81</v>
      </c>
      <c r="D46" s="6"/>
      <c r="E46" s="7">
        <v>44760</v>
      </c>
      <c r="F46" s="40" t="s">
        <v>60</v>
      </c>
      <c r="G46" s="41" t="s">
        <v>61</v>
      </c>
      <c r="H46" s="8">
        <v>44240104</v>
      </c>
      <c r="I46" s="21" t="s">
        <v>764</v>
      </c>
      <c r="J46" s="40" t="str">
        <f t="shared" si="0"/>
        <v>potraviny</v>
      </c>
      <c r="K46" s="16">
        <f t="shared" si="0"/>
        <v>833.81</v>
      </c>
      <c r="L46" s="7">
        <v>44756</v>
      </c>
      <c r="M46" s="41" t="str">
        <f t="shared" si="1"/>
        <v>BOHUŠ ŠESTÁK s.r.o.</v>
      </c>
      <c r="N46" s="41" t="str">
        <f t="shared" si="1"/>
        <v>Vodárenská 343/2, 924 01 Galanta</v>
      </c>
      <c r="O46" s="8">
        <f t="shared" si="1"/>
        <v>44240104</v>
      </c>
      <c r="P46" s="9" t="s">
        <v>6</v>
      </c>
      <c r="Q46" s="9" t="s">
        <v>34</v>
      </c>
    </row>
    <row r="47" spans="1:17" ht="36" customHeight="1">
      <c r="A47" s="10">
        <v>2022071044</v>
      </c>
      <c r="B47" s="40" t="s">
        <v>35</v>
      </c>
      <c r="C47" s="16">
        <v>433.82</v>
      </c>
      <c r="D47" s="6"/>
      <c r="E47" s="7">
        <v>44760</v>
      </c>
      <c r="F47" s="40" t="s">
        <v>60</v>
      </c>
      <c r="G47" s="41" t="s">
        <v>61</v>
      </c>
      <c r="H47" s="8">
        <v>44240104</v>
      </c>
      <c r="I47" s="21" t="s">
        <v>765</v>
      </c>
      <c r="J47" s="40" t="str">
        <f t="shared" si="0"/>
        <v>potraviny</v>
      </c>
      <c r="K47" s="16">
        <f t="shared" si="0"/>
        <v>433.82</v>
      </c>
      <c r="L47" s="7">
        <v>44756</v>
      </c>
      <c r="M47" s="41" t="str">
        <f t="shared" si="1"/>
        <v>BOHUŠ ŠESTÁK s.r.o.</v>
      </c>
      <c r="N47" s="41" t="str">
        <f t="shared" si="1"/>
        <v>Vodárenská 343/2, 924 01 Galanta</v>
      </c>
      <c r="O47" s="8">
        <f t="shared" si="1"/>
        <v>44240104</v>
      </c>
      <c r="P47" s="9" t="s">
        <v>6</v>
      </c>
      <c r="Q47" s="9" t="s">
        <v>34</v>
      </c>
    </row>
    <row r="48" spans="1:17" ht="36" customHeight="1">
      <c r="A48" s="10">
        <v>2022071045</v>
      </c>
      <c r="B48" s="41" t="s">
        <v>53</v>
      </c>
      <c r="C48" s="16">
        <v>228.96</v>
      </c>
      <c r="D48" s="10">
        <v>5611864285</v>
      </c>
      <c r="E48" s="7">
        <v>44757</v>
      </c>
      <c r="F48" s="44" t="s">
        <v>54</v>
      </c>
      <c r="G48" s="44" t="s">
        <v>55</v>
      </c>
      <c r="H48" s="13">
        <v>31322832</v>
      </c>
      <c r="I48" s="21"/>
      <c r="J48" s="40"/>
      <c r="K48" s="16"/>
      <c r="L48" s="7"/>
      <c r="M48" s="41"/>
      <c r="N48" s="41"/>
      <c r="O48" s="8"/>
      <c r="P48" s="9"/>
      <c r="Q48" s="9"/>
    </row>
    <row r="49" spans="1:23" ht="36" customHeight="1">
      <c r="A49" s="10">
        <v>2022071046</v>
      </c>
      <c r="B49" s="40" t="s">
        <v>35</v>
      </c>
      <c r="C49" s="16">
        <v>653.15</v>
      </c>
      <c r="D49" s="6" t="s">
        <v>465</v>
      </c>
      <c r="E49" s="7">
        <v>44759</v>
      </c>
      <c r="F49" s="40" t="s">
        <v>112</v>
      </c>
      <c r="G49" s="41" t="s">
        <v>113</v>
      </c>
      <c r="H49" s="8">
        <v>17260752</v>
      </c>
      <c r="I49" s="21" t="s">
        <v>766</v>
      </c>
      <c r="J49" s="40" t="str">
        <f>B49</f>
        <v>potraviny</v>
      </c>
      <c r="K49" s="16">
        <f>C49</f>
        <v>653.15</v>
      </c>
      <c r="L49" s="7">
        <v>44746</v>
      </c>
      <c r="M49" s="41" t="str">
        <f>F49</f>
        <v>Zoltán Jánosdeák - Jánosdeák</v>
      </c>
      <c r="N49" s="41" t="str">
        <f>G49</f>
        <v>Vinohradná 101, 049 11 Plešivec</v>
      </c>
      <c r="O49" s="8">
        <f>H49</f>
        <v>17260752</v>
      </c>
      <c r="P49" s="9" t="s">
        <v>6</v>
      </c>
      <c r="Q49" s="9" t="s">
        <v>34</v>
      </c>
      <c r="W49" s="85"/>
    </row>
    <row r="50" spans="1:19" ht="36" customHeight="1">
      <c r="A50" s="10">
        <v>2022071047</v>
      </c>
      <c r="B50" s="40" t="s">
        <v>35</v>
      </c>
      <c r="C50" s="16">
        <v>671.8</v>
      </c>
      <c r="D50" s="6"/>
      <c r="E50" s="58">
        <v>44761</v>
      </c>
      <c r="F50" s="44" t="s">
        <v>67</v>
      </c>
      <c r="G50" s="44" t="s">
        <v>68</v>
      </c>
      <c r="H50" s="13">
        <v>36397164</v>
      </c>
      <c r="I50" s="21" t="s">
        <v>767</v>
      </c>
      <c r="J50" s="40" t="str">
        <f t="shared" si="0"/>
        <v>potraviny</v>
      </c>
      <c r="K50" s="16">
        <f t="shared" si="0"/>
        <v>671.8</v>
      </c>
      <c r="L50" s="7">
        <v>44756</v>
      </c>
      <c r="M50" s="41" t="str">
        <f t="shared" si="1"/>
        <v>PICADO , s.r.o</v>
      </c>
      <c r="N50" s="41" t="str">
        <f t="shared" si="1"/>
        <v>Vysokoškolákov 6, 010 08 Žilina</v>
      </c>
      <c r="O50" s="8">
        <f t="shared" si="1"/>
        <v>36397164</v>
      </c>
      <c r="P50" s="9" t="s">
        <v>6</v>
      </c>
      <c r="Q50" s="9" t="s">
        <v>34</v>
      </c>
      <c r="R50" s="110"/>
      <c r="S50" s="110"/>
    </row>
    <row r="51" spans="1:19" ht="36" customHeight="1">
      <c r="A51" s="10">
        <v>2022071048</v>
      </c>
      <c r="B51" s="20" t="s">
        <v>35</v>
      </c>
      <c r="C51" s="16">
        <v>732.1</v>
      </c>
      <c r="D51" s="6"/>
      <c r="E51" s="7">
        <v>44761</v>
      </c>
      <c r="F51" s="12" t="s">
        <v>105</v>
      </c>
      <c r="G51" s="12" t="s">
        <v>101</v>
      </c>
      <c r="H51" s="13">
        <v>34152199</v>
      </c>
      <c r="I51" s="21" t="s">
        <v>768</v>
      </c>
      <c r="J51" s="40" t="str">
        <f t="shared" si="0"/>
        <v>potraviny</v>
      </c>
      <c r="K51" s="16">
        <f t="shared" si="0"/>
        <v>732.1</v>
      </c>
      <c r="L51" s="7">
        <v>44760</v>
      </c>
      <c r="M51" s="41" t="str">
        <f t="shared" si="1"/>
        <v>Bidfood Slovakia, s.r.o</v>
      </c>
      <c r="N51" s="41" t="str">
        <f t="shared" si="1"/>
        <v>Piešťanská 2321/71,  915 01 Nové Mesto nad Váhom</v>
      </c>
      <c r="O51" s="8">
        <f t="shared" si="1"/>
        <v>34152199</v>
      </c>
      <c r="P51" s="9" t="s">
        <v>6</v>
      </c>
      <c r="Q51" s="9" t="s">
        <v>34</v>
      </c>
      <c r="R51" s="110"/>
      <c r="S51" s="110"/>
    </row>
    <row r="52" spans="1:19" ht="36" customHeight="1">
      <c r="A52" s="10">
        <v>2022071049</v>
      </c>
      <c r="B52" s="40" t="s">
        <v>35</v>
      </c>
      <c r="C52" s="16">
        <v>760.8</v>
      </c>
      <c r="D52" s="6"/>
      <c r="E52" s="58">
        <v>44761</v>
      </c>
      <c r="F52" s="44" t="s">
        <v>67</v>
      </c>
      <c r="G52" s="44" t="s">
        <v>68</v>
      </c>
      <c r="H52" s="13">
        <v>36397164</v>
      </c>
      <c r="I52" s="21" t="s">
        <v>769</v>
      </c>
      <c r="J52" s="40" t="str">
        <f t="shared" si="0"/>
        <v>potraviny</v>
      </c>
      <c r="K52" s="16">
        <f t="shared" si="0"/>
        <v>760.8</v>
      </c>
      <c r="L52" s="7">
        <v>44756</v>
      </c>
      <c r="M52" s="41" t="str">
        <f t="shared" si="1"/>
        <v>PICADO , s.r.o</v>
      </c>
      <c r="N52" s="41" t="str">
        <f t="shared" si="1"/>
        <v>Vysokoškolákov 6, 010 08 Žilina</v>
      </c>
      <c r="O52" s="8">
        <f t="shared" si="1"/>
        <v>36397164</v>
      </c>
      <c r="P52" s="9" t="s">
        <v>6</v>
      </c>
      <c r="Q52" s="9" t="s">
        <v>34</v>
      </c>
      <c r="R52" s="110"/>
      <c r="S52" s="110"/>
    </row>
    <row r="53" spans="1:19" ht="36" customHeight="1">
      <c r="A53" s="10">
        <v>2022071050</v>
      </c>
      <c r="B53" s="40" t="s">
        <v>35</v>
      </c>
      <c r="C53" s="16">
        <v>367.2</v>
      </c>
      <c r="D53" s="6"/>
      <c r="E53" s="58">
        <v>44761</v>
      </c>
      <c r="F53" s="44" t="s">
        <v>67</v>
      </c>
      <c r="G53" s="44" t="s">
        <v>68</v>
      </c>
      <c r="H53" s="13">
        <v>36397164</v>
      </c>
      <c r="I53" s="21" t="s">
        <v>770</v>
      </c>
      <c r="J53" s="40" t="str">
        <f t="shared" si="0"/>
        <v>potraviny</v>
      </c>
      <c r="K53" s="16">
        <f t="shared" si="0"/>
        <v>367.2</v>
      </c>
      <c r="L53" s="7">
        <v>44756</v>
      </c>
      <c r="M53" s="41" t="str">
        <f t="shared" si="1"/>
        <v>PICADO , s.r.o</v>
      </c>
      <c r="N53" s="41" t="str">
        <f t="shared" si="1"/>
        <v>Vysokoškolákov 6, 010 08 Žilina</v>
      </c>
      <c r="O53" s="8">
        <f t="shared" si="1"/>
        <v>36397164</v>
      </c>
      <c r="P53" s="9" t="s">
        <v>6</v>
      </c>
      <c r="Q53" s="9" t="s">
        <v>34</v>
      </c>
      <c r="R53" s="110"/>
      <c r="S53" s="110"/>
    </row>
    <row r="54" spans="1:23" ht="36" customHeight="1">
      <c r="A54" s="10">
        <v>2022071051</v>
      </c>
      <c r="B54" s="40" t="s">
        <v>35</v>
      </c>
      <c r="C54" s="16">
        <v>307.15</v>
      </c>
      <c r="D54" s="6"/>
      <c r="E54" s="58">
        <v>44761</v>
      </c>
      <c r="F54" s="44" t="s">
        <v>67</v>
      </c>
      <c r="G54" s="44" t="s">
        <v>68</v>
      </c>
      <c r="H54" s="13">
        <v>36397164</v>
      </c>
      <c r="I54" s="21" t="s">
        <v>771</v>
      </c>
      <c r="J54" s="40" t="str">
        <f t="shared" si="0"/>
        <v>potraviny</v>
      </c>
      <c r="K54" s="16">
        <f t="shared" si="0"/>
        <v>307.15</v>
      </c>
      <c r="L54" s="7">
        <v>44756</v>
      </c>
      <c r="M54" s="41" t="str">
        <f t="shared" si="1"/>
        <v>PICADO , s.r.o</v>
      </c>
      <c r="N54" s="41" t="str">
        <f t="shared" si="1"/>
        <v>Vysokoškolákov 6, 010 08 Žilina</v>
      </c>
      <c r="O54" s="8">
        <f t="shared" si="1"/>
        <v>36397164</v>
      </c>
      <c r="P54" s="9" t="s">
        <v>6</v>
      </c>
      <c r="Q54" s="9" t="s">
        <v>34</v>
      </c>
      <c r="T54" s="82"/>
      <c r="U54" s="83"/>
      <c r="W54" s="82"/>
    </row>
    <row r="55" spans="1:23" ht="36" customHeight="1">
      <c r="A55" s="10">
        <v>2022071052</v>
      </c>
      <c r="B55" s="40" t="s">
        <v>46</v>
      </c>
      <c r="C55" s="16">
        <v>714</v>
      </c>
      <c r="D55" s="56" t="s">
        <v>200</v>
      </c>
      <c r="E55" s="7">
        <v>44761</v>
      </c>
      <c r="F55" s="44" t="s">
        <v>10</v>
      </c>
      <c r="G55" s="44" t="s">
        <v>11</v>
      </c>
      <c r="H55" s="13">
        <v>47925914</v>
      </c>
      <c r="I55" s="21" t="s">
        <v>772</v>
      </c>
      <c r="J55" s="40" t="str">
        <f t="shared" si="0"/>
        <v>lieky</v>
      </c>
      <c r="K55" s="16">
        <f t="shared" si="0"/>
        <v>714</v>
      </c>
      <c r="L55" s="7">
        <v>44755</v>
      </c>
      <c r="M55" s="41" t="str">
        <f t="shared" si="1"/>
        <v>ATONA s.r.o.</v>
      </c>
      <c r="N55" s="41" t="str">
        <f t="shared" si="1"/>
        <v>Okružná 30, 048 01 Rožňava</v>
      </c>
      <c r="O55" s="8">
        <f t="shared" si="1"/>
        <v>47925914</v>
      </c>
      <c r="P55" s="9" t="s">
        <v>32</v>
      </c>
      <c r="Q55" s="9" t="s">
        <v>33</v>
      </c>
      <c r="T55" s="82"/>
      <c r="U55" s="83"/>
      <c r="W55" s="82"/>
    </row>
    <row r="56" spans="1:23" ht="36" customHeight="1">
      <c r="A56" s="10">
        <v>2022071053</v>
      </c>
      <c r="B56" s="40" t="s">
        <v>46</v>
      </c>
      <c r="C56" s="16">
        <v>507.6</v>
      </c>
      <c r="D56" s="56" t="s">
        <v>200</v>
      </c>
      <c r="E56" s="7">
        <v>44761</v>
      </c>
      <c r="F56" s="44" t="s">
        <v>10</v>
      </c>
      <c r="G56" s="44" t="s">
        <v>11</v>
      </c>
      <c r="H56" s="13">
        <v>47925914</v>
      </c>
      <c r="I56" s="21" t="s">
        <v>773</v>
      </c>
      <c r="J56" s="40" t="str">
        <f t="shared" si="0"/>
        <v>lieky</v>
      </c>
      <c r="K56" s="16">
        <f t="shared" si="0"/>
        <v>507.6</v>
      </c>
      <c r="L56" s="7">
        <v>44757</v>
      </c>
      <c r="M56" s="41" t="str">
        <f t="shared" si="1"/>
        <v>ATONA s.r.o.</v>
      </c>
      <c r="N56" s="41" t="str">
        <f t="shared" si="1"/>
        <v>Okružná 30, 048 01 Rožňava</v>
      </c>
      <c r="O56" s="8">
        <f t="shared" si="1"/>
        <v>47925914</v>
      </c>
      <c r="P56" s="9" t="s">
        <v>32</v>
      </c>
      <c r="Q56" s="9" t="s">
        <v>33</v>
      </c>
      <c r="T56" s="82"/>
      <c r="U56" s="83"/>
      <c r="W56" s="82"/>
    </row>
    <row r="57" spans="1:23" ht="36" customHeight="1">
      <c r="A57" s="10">
        <v>2022071054</v>
      </c>
      <c r="B57" s="40" t="s">
        <v>46</v>
      </c>
      <c r="C57" s="16">
        <v>1226.09</v>
      </c>
      <c r="D57" s="56" t="s">
        <v>200</v>
      </c>
      <c r="E57" s="7">
        <v>44761</v>
      </c>
      <c r="F57" s="44" t="s">
        <v>10</v>
      </c>
      <c r="G57" s="44" t="s">
        <v>11</v>
      </c>
      <c r="H57" s="13">
        <v>47925914</v>
      </c>
      <c r="I57" s="21" t="s">
        <v>774</v>
      </c>
      <c r="J57" s="40" t="str">
        <f t="shared" si="0"/>
        <v>lieky</v>
      </c>
      <c r="K57" s="16">
        <f t="shared" si="0"/>
        <v>1226.09</v>
      </c>
      <c r="L57" s="7">
        <v>44757</v>
      </c>
      <c r="M57" s="41" t="str">
        <f t="shared" si="1"/>
        <v>ATONA s.r.o.</v>
      </c>
      <c r="N57" s="41" t="str">
        <f t="shared" si="1"/>
        <v>Okružná 30, 048 01 Rožňava</v>
      </c>
      <c r="O57" s="8">
        <f t="shared" si="1"/>
        <v>47925914</v>
      </c>
      <c r="P57" s="9" t="s">
        <v>32</v>
      </c>
      <c r="Q57" s="9" t="s">
        <v>33</v>
      </c>
      <c r="T57" s="82"/>
      <c r="U57" s="83"/>
      <c r="V57" s="55"/>
      <c r="W57" s="82"/>
    </row>
    <row r="58" spans="1:23" ht="36" customHeight="1">
      <c r="A58" s="10">
        <v>2022071055</v>
      </c>
      <c r="B58" s="40" t="s">
        <v>46</v>
      </c>
      <c r="C58" s="16">
        <v>2215.51</v>
      </c>
      <c r="D58" s="56" t="s">
        <v>200</v>
      </c>
      <c r="E58" s="7">
        <v>44761</v>
      </c>
      <c r="F58" s="44" t="s">
        <v>10</v>
      </c>
      <c r="G58" s="44" t="s">
        <v>11</v>
      </c>
      <c r="H58" s="13">
        <v>47925914</v>
      </c>
      <c r="I58" s="21" t="s">
        <v>775</v>
      </c>
      <c r="J58" s="40" t="str">
        <f t="shared" si="0"/>
        <v>lieky</v>
      </c>
      <c r="K58" s="16">
        <f t="shared" si="0"/>
        <v>2215.51</v>
      </c>
      <c r="L58" s="7">
        <v>44755</v>
      </c>
      <c r="M58" s="41" t="str">
        <f t="shared" si="1"/>
        <v>ATONA s.r.o.</v>
      </c>
      <c r="N58" s="41" t="str">
        <f t="shared" si="1"/>
        <v>Okružná 30, 048 01 Rožňava</v>
      </c>
      <c r="O58" s="8">
        <f t="shared" si="1"/>
        <v>47925914</v>
      </c>
      <c r="P58" s="9" t="s">
        <v>32</v>
      </c>
      <c r="Q58" s="9" t="s">
        <v>33</v>
      </c>
      <c r="T58" s="51"/>
      <c r="U58" s="83"/>
      <c r="V58" s="34"/>
      <c r="W58" s="51"/>
    </row>
    <row r="59" spans="1:17" ht="36" customHeight="1">
      <c r="A59" s="10">
        <v>2022071056</v>
      </c>
      <c r="B59" s="40" t="s">
        <v>35</v>
      </c>
      <c r="C59" s="16">
        <v>993.93</v>
      </c>
      <c r="D59" s="57" t="s">
        <v>459</v>
      </c>
      <c r="E59" s="7">
        <v>44763</v>
      </c>
      <c r="F59" s="41" t="s">
        <v>48</v>
      </c>
      <c r="G59" s="41" t="s">
        <v>49</v>
      </c>
      <c r="H59" s="8">
        <v>45952671</v>
      </c>
      <c r="I59" s="21"/>
      <c r="J59" s="40" t="str">
        <f t="shared" si="0"/>
        <v>potraviny</v>
      </c>
      <c r="K59" s="16">
        <f t="shared" si="0"/>
        <v>993.93</v>
      </c>
      <c r="L59" s="7">
        <v>44760</v>
      </c>
      <c r="M59" s="41" t="str">
        <f t="shared" si="1"/>
        <v>METRO Cash and Carry SR s.r.o.</v>
      </c>
      <c r="N59" s="41" t="str">
        <f t="shared" si="1"/>
        <v>Senecká cesta 1881,900 28  Ivanka pri Dunaji</v>
      </c>
      <c r="O59" s="8">
        <f t="shared" si="1"/>
        <v>45952671</v>
      </c>
      <c r="P59" s="9" t="s">
        <v>32</v>
      </c>
      <c r="Q59" s="9" t="s">
        <v>33</v>
      </c>
    </row>
    <row r="60" spans="1:17" ht="36" customHeight="1">
      <c r="A60" s="10">
        <v>2022071057</v>
      </c>
      <c r="B60" s="40" t="s">
        <v>35</v>
      </c>
      <c r="C60" s="16">
        <v>136.69</v>
      </c>
      <c r="D60" s="57" t="s">
        <v>459</v>
      </c>
      <c r="E60" s="7">
        <v>44763</v>
      </c>
      <c r="F60" s="41" t="s">
        <v>48</v>
      </c>
      <c r="G60" s="41" t="s">
        <v>49</v>
      </c>
      <c r="H60" s="8">
        <v>45952671</v>
      </c>
      <c r="I60" s="21" t="s">
        <v>776</v>
      </c>
      <c r="J60" s="40" t="str">
        <f t="shared" si="0"/>
        <v>potraviny</v>
      </c>
      <c r="K60" s="16">
        <f t="shared" si="0"/>
        <v>136.69</v>
      </c>
      <c r="L60" s="7">
        <v>44761</v>
      </c>
      <c r="M60" s="41" t="str">
        <f t="shared" si="1"/>
        <v>METRO Cash and Carry SR s.r.o.</v>
      </c>
      <c r="N60" s="41" t="str">
        <f t="shared" si="1"/>
        <v>Senecká cesta 1881,900 28  Ivanka pri Dunaji</v>
      </c>
      <c r="O60" s="8">
        <f t="shared" si="1"/>
        <v>45952671</v>
      </c>
      <c r="P60" s="9" t="s">
        <v>6</v>
      </c>
      <c r="Q60" s="9" t="s">
        <v>34</v>
      </c>
    </row>
    <row r="61" spans="1:17" ht="36" customHeight="1">
      <c r="A61" s="10">
        <v>2022071058</v>
      </c>
      <c r="B61" s="40" t="s">
        <v>35</v>
      </c>
      <c r="C61" s="16">
        <v>232.25</v>
      </c>
      <c r="D61" s="57" t="s">
        <v>459</v>
      </c>
      <c r="E61" s="7">
        <v>44763</v>
      </c>
      <c r="F61" s="41" t="s">
        <v>48</v>
      </c>
      <c r="G61" s="41" t="s">
        <v>49</v>
      </c>
      <c r="H61" s="8">
        <v>45952671</v>
      </c>
      <c r="I61" s="21" t="s">
        <v>777</v>
      </c>
      <c r="J61" s="40" t="str">
        <f t="shared" si="0"/>
        <v>potraviny</v>
      </c>
      <c r="K61" s="16">
        <f t="shared" si="0"/>
        <v>232.25</v>
      </c>
      <c r="L61" s="7">
        <v>44761</v>
      </c>
      <c r="M61" s="41" t="str">
        <f t="shared" si="1"/>
        <v>METRO Cash and Carry SR s.r.o.</v>
      </c>
      <c r="N61" s="41" t="str">
        <f t="shared" si="1"/>
        <v>Senecká cesta 1881,900 28  Ivanka pri Dunaji</v>
      </c>
      <c r="O61" s="8">
        <f t="shared" si="1"/>
        <v>45952671</v>
      </c>
      <c r="P61" s="9" t="s">
        <v>6</v>
      </c>
      <c r="Q61" s="9" t="s">
        <v>34</v>
      </c>
    </row>
    <row r="62" spans="1:18" ht="36" customHeight="1">
      <c r="A62" s="10">
        <v>2022071059</v>
      </c>
      <c r="B62" s="40" t="s">
        <v>752</v>
      </c>
      <c r="C62" s="16">
        <v>110.3</v>
      </c>
      <c r="D62" s="57" t="s">
        <v>459</v>
      </c>
      <c r="E62" s="7">
        <v>44763</v>
      </c>
      <c r="F62" s="41" t="s">
        <v>48</v>
      </c>
      <c r="G62" s="41" t="s">
        <v>49</v>
      </c>
      <c r="H62" s="8">
        <v>45952671</v>
      </c>
      <c r="I62" s="21" t="s">
        <v>778</v>
      </c>
      <c r="J62" s="40" t="str">
        <f t="shared" si="0"/>
        <v>čistiace prostriedky</v>
      </c>
      <c r="K62" s="16">
        <f t="shared" si="0"/>
        <v>110.3</v>
      </c>
      <c r="L62" s="7">
        <v>44760</v>
      </c>
      <c r="M62" s="41" t="str">
        <f t="shared" si="1"/>
        <v>METRO Cash and Carry SR s.r.o.</v>
      </c>
      <c r="N62" s="41" t="str">
        <f t="shared" si="1"/>
        <v>Senecká cesta 1881,900 28  Ivanka pri Dunaji</v>
      </c>
      <c r="O62" s="8">
        <f t="shared" si="1"/>
        <v>45952671</v>
      </c>
      <c r="P62" s="9" t="s">
        <v>6</v>
      </c>
      <c r="Q62" s="9" t="s">
        <v>34</v>
      </c>
      <c r="R62" s="110"/>
    </row>
    <row r="63" spans="1:17" ht="36" customHeight="1">
      <c r="A63" s="10">
        <v>2022071060</v>
      </c>
      <c r="B63" s="40" t="s">
        <v>35</v>
      </c>
      <c r="C63" s="16">
        <v>548.36</v>
      </c>
      <c r="D63" s="57" t="s">
        <v>468</v>
      </c>
      <c r="E63" s="7">
        <v>44764</v>
      </c>
      <c r="F63" s="41" t="s">
        <v>114</v>
      </c>
      <c r="G63" s="41" t="s">
        <v>45</v>
      </c>
      <c r="H63" s="8">
        <v>36019208</v>
      </c>
      <c r="I63" s="21" t="s">
        <v>779</v>
      </c>
      <c r="J63" s="40" t="str">
        <f t="shared" si="0"/>
        <v>potraviny</v>
      </c>
      <c r="K63" s="16">
        <f t="shared" si="0"/>
        <v>548.36</v>
      </c>
      <c r="L63" s="7">
        <v>44757</v>
      </c>
      <c r="M63" s="41" t="str">
        <f t="shared" si="1"/>
        <v>INMEDIA, spol.s.r.o.</v>
      </c>
      <c r="N63" s="41" t="str">
        <f t="shared" si="1"/>
        <v>Námestie SNP 11, 960,01 Zvolen</v>
      </c>
      <c r="O63" s="8">
        <f t="shared" si="1"/>
        <v>36019208</v>
      </c>
      <c r="P63" s="9" t="s">
        <v>6</v>
      </c>
      <c r="Q63" s="9" t="s">
        <v>34</v>
      </c>
    </row>
    <row r="64" spans="1:17" ht="36" customHeight="1">
      <c r="A64" s="10">
        <v>2022071061</v>
      </c>
      <c r="B64" s="40" t="s">
        <v>35</v>
      </c>
      <c r="C64" s="16">
        <v>480.59</v>
      </c>
      <c r="D64" s="57" t="s">
        <v>468</v>
      </c>
      <c r="E64" s="7">
        <v>44764</v>
      </c>
      <c r="F64" s="41" t="s">
        <v>114</v>
      </c>
      <c r="G64" s="41" t="s">
        <v>45</v>
      </c>
      <c r="H64" s="8">
        <v>36019208</v>
      </c>
      <c r="I64" s="21" t="s">
        <v>780</v>
      </c>
      <c r="J64" s="40" t="str">
        <f t="shared" si="0"/>
        <v>potraviny</v>
      </c>
      <c r="K64" s="16">
        <f t="shared" si="0"/>
        <v>480.59</v>
      </c>
      <c r="L64" s="7">
        <v>44761</v>
      </c>
      <c r="M64" s="41" t="str">
        <f t="shared" si="1"/>
        <v>INMEDIA, spol.s.r.o.</v>
      </c>
      <c r="N64" s="41" t="str">
        <f t="shared" si="1"/>
        <v>Námestie SNP 11, 960,01 Zvolen</v>
      </c>
      <c r="O64" s="8">
        <f t="shared" si="1"/>
        <v>36019208</v>
      </c>
      <c r="P64" s="9" t="s">
        <v>6</v>
      </c>
      <c r="Q64" s="9" t="s">
        <v>34</v>
      </c>
    </row>
    <row r="65" spans="1:17" ht="36" customHeight="1">
      <c r="A65" s="10">
        <v>2022071062</v>
      </c>
      <c r="B65" s="40" t="s">
        <v>35</v>
      </c>
      <c r="C65" s="16">
        <v>440.32</v>
      </c>
      <c r="D65" s="57" t="s">
        <v>468</v>
      </c>
      <c r="E65" s="7">
        <v>44764</v>
      </c>
      <c r="F65" s="41" t="s">
        <v>114</v>
      </c>
      <c r="G65" s="41" t="s">
        <v>45</v>
      </c>
      <c r="H65" s="8">
        <v>36019208</v>
      </c>
      <c r="I65" s="21" t="s">
        <v>781</v>
      </c>
      <c r="J65" s="40" t="str">
        <f t="shared" si="0"/>
        <v>potraviny</v>
      </c>
      <c r="K65" s="16">
        <f t="shared" si="0"/>
        <v>440.32</v>
      </c>
      <c r="L65" s="7">
        <v>44761</v>
      </c>
      <c r="M65" s="41" t="str">
        <f t="shared" si="1"/>
        <v>INMEDIA, spol.s.r.o.</v>
      </c>
      <c r="N65" s="41" t="str">
        <f t="shared" si="1"/>
        <v>Námestie SNP 11, 960,01 Zvolen</v>
      </c>
      <c r="O65" s="8">
        <f t="shared" si="1"/>
        <v>36019208</v>
      </c>
      <c r="P65" s="9" t="s">
        <v>6</v>
      </c>
      <c r="Q65" s="9" t="s">
        <v>34</v>
      </c>
    </row>
    <row r="66" spans="1:17" ht="36" customHeight="1">
      <c r="A66" s="10">
        <v>2022071063</v>
      </c>
      <c r="B66" s="40" t="s">
        <v>35</v>
      </c>
      <c r="C66" s="16">
        <v>438.22</v>
      </c>
      <c r="D66" s="57" t="s">
        <v>468</v>
      </c>
      <c r="E66" s="7">
        <v>44764</v>
      </c>
      <c r="F66" s="41" t="s">
        <v>114</v>
      </c>
      <c r="G66" s="41" t="s">
        <v>45</v>
      </c>
      <c r="H66" s="8">
        <v>36019208</v>
      </c>
      <c r="I66" s="21" t="s">
        <v>782</v>
      </c>
      <c r="J66" s="40" t="str">
        <f t="shared" si="0"/>
        <v>potraviny</v>
      </c>
      <c r="K66" s="16">
        <f t="shared" si="0"/>
        <v>438.22</v>
      </c>
      <c r="L66" s="7">
        <v>44761</v>
      </c>
      <c r="M66" s="41" t="str">
        <f t="shared" si="1"/>
        <v>INMEDIA, spol.s.r.o.</v>
      </c>
      <c r="N66" s="41" t="str">
        <f t="shared" si="1"/>
        <v>Námestie SNP 11, 960,01 Zvolen</v>
      </c>
      <c r="O66" s="8">
        <f t="shared" si="1"/>
        <v>36019208</v>
      </c>
      <c r="P66" s="9" t="s">
        <v>6</v>
      </c>
      <c r="Q66" s="9" t="s">
        <v>34</v>
      </c>
    </row>
    <row r="67" spans="1:18" ht="36" customHeight="1">
      <c r="A67" s="10">
        <v>2022071064</v>
      </c>
      <c r="B67" s="40" t="s">
        <v>35</v>
      </c>
      <c r="C67" s="16">
        <v>449.93</v>
      </c>
      <c r="D67" s="57" t="s">
        <v>468</v>
      </c>
      <c r="E67" s="7">
        <v>44764</v>
      </c>
      <c r="F67" s="41" t="s">
        <v>114</v>
      </c>
      <c r="G67" s="41" t="s">
        <v>45</v>
      </c>
      <c r="H67" s="8">
        <v>36019208</v>
      </c>
      <c r="I67" s="21"/>
      <c r="J67" s="40" t="str">
        <f t="shared" si="0"/>
        <v>potraviny</v>
      </c>
      <c r="K67" s="16">
        <f t="shared" si="0"/>
        <v>449.93</v>
      </c>
      <c r="L67" s="7">
        <v>44760</v>
      </c>
      <c r="M67" s="41" t="str">
        <f t="shared" si="1"/>
        <v>INMEDIA, spol.s.r.o.</v>
      </c>
      <c r="N67" s="41" t="str">
        <f t="shared" si="1"/>
        <v>Námestie SNP 11, 960,01 Zvolen</v>
      </c>
      <c r="O67" s="8">
        <f t="shared" si="1"/>
        <v>36019208</v>
      </c>
      <c r="P67" s="9" t="s">
        <v>32</v>
      </c>
      <c r="Q67" s="9" t="s">
        <v>33</v>
      </c>
      <c r="R67" s="114"/>
    </row>
    <row r="68" spans="1:18" ht="36" customHeight="1">
      <c r="A68" s="10">
        <v>2022071065</v>
      </c>
      <c r="B68" s="40" t="s">
        <v>35</v>
      </c>
      <c r="C68" s="16">
        <v>297.82</v>
      </c>
      <c r="D68" s="57" t="s">
        <v>468</v>
      </c>
      <c r="E68" s="7">
        <v>44764</v>
      </c>
      <c r="F68" s="41" t="s">
        <v>114</v>
      </c>
      <c r="G68" s="41" t="s">
        <v>45</v>
      </c>
      <c r="H68" s="8">
        <v>36019208</v>
      </c>
      <c r="I68" s="21" t="s">
        <v>783</v>
      </c>
      <c r="J68" s="40" t="str">
        <f t="shared" si="0"/>
        <v>potraviny</v>
      </c>
      <c r="K68" s="16">
        <f t="shared" si="0"/>
        <v>297.82</v>
      </c>
      <c r="L68" s="7">
        <v>44761</v>
      </c>
      <c r="M68" s="41" t="str">
        <f t="shared" si="1"/>
        <v>INMEDIA, spol.s.r.o.</v>
      </c>
      <c r="N68" s="41" t="str">
        <f t="shared" si="1"/>
        <v>Námestie SNP 11, 960,01 Zvolen</v>
      </c>
      <c r="O68" s="8">
        <f t="shared" si="1"/>
        <v>36019208</v>
      </c>
      <c r="P68" s="9" t="s">
        <v>6</v>
      </c>
      <c r="Q68" s="9" t="s">
        <v>34</v>
      </c>
      <c r="R68" s="114"/>
    </row>
    <row r="69" spans="1:17" ht="36" customHeight="1">
      <c r="A69" s="10">
        <v>2022071066</v>
      </c>
      <c r="B69" s="40" t="s">
        <v>35</v>
      </c>
      <c r="C69" s="16">
        <v>696</v>
      </c>
      <c r="D69" s="57"/>
      <c r="E69" s="62">
        <v>44763</v>
      </c>
      <c r="F69" s="41" t="s">
        <v>287</v>
      </c>
      <c r="G69" s="41" t="s">
        <v>116</v>
      </c>
      <c r="H69" s="8">
        <v>50165402</v>
      </c>
      <c r="I69" s="21" t="s">
        <v>784</v>
      </c>
      <c r="J69" s="40" t="str">
        <f t="shared" si="0"/>
        <v>potraviny</v>
      </c>
      <c r="K69" s="16">
        <f t="shared" si="0"/>
        <v>696</v>
      </c>
      <c r="L69" s="7">
        <v>44761</v>
      </c>
      <c r="M69" s="41" t="str">
        <f t="shared" si="1"/>
        <v>Tropico V, s.r.o.</v>
      </c>
      <c r="N69" s="41" t="str">
        <f t="shared" si="1"/>
        <v>Dolný Harmanec 40, 976 03 Dolný Harmanec</v>
      </c>
      <c r="O69" s="8">
        <f t="shared" si="1"/>
        <v>50165402</v>
      </c>
      <c r="P69" s="9" t="s">
        <v>6</v>
      </c>
      <c r="Q69" s="9" t="s">
        <v>34</v>
      </c>
    </row>
    <row r="70" spans="1:17" ht="36" customHeight="1">
      <c r="A70" s="10">
        <v>2022071067</v>
      </c>
      <c r="B70" s="40" t="s">
        <v>111</v>
      </c>
      <c r="C70" s="16">
        <v>15.9</v>
      </c>
      <c r="D70" s="34">
        <v>30882084</v>
      </c>
      <c r="E70" s="7">
        <v>44764</v>
      </c>
      <c r="F70" s="44" t="s">
        <v>109</v>
      </c>
      <c r="G70" s="44" t="s">
        <v>110</v>
      </c>
      <c r="H70" s="13">
        <v>36019208</v>
      </c>
      <c r="I70" s="21"/>
      <c r="J70" s="40"/>
      <c r="K70" s="16"/>
      <c r="L70" s="7"/>
      <c r="M70" s="41"/>
      <c r="N70" s="41"/>
      <c r="O70" s="8"/>
      <c r="P70" s="9"/>
      <c r="Q70" s="9"/>
    </row>
    <row r="71" spans="1:17" ht="36" customHeight="1">
      <c r="A71" s="10">
        <v>2022071068</v>
      </c>
      <c r="B71" s="40" t="s">
        <v>37</v>
      </c>
      <c r="C71" s="16">
        <v>526.84</v>
      </c>
      <c r="D71" s="19">
        <v>11899846</v>
      </c>
      <c r="E71" s="7">
        <v>44768</v>
      </c>
      <c r="F71" s="40" t="s">
        <v>42</v>
      </c>
      <c r="G71" s="41" t="s">
        <v>69</v>
      </c>
      <c r="H71" s="32">
        <v>35697270</v>
      </c>
      <c r="I71" s="21"/>
      <c r="J71" s="40"/>
      <c r="K71" s="16"/>
      <c r="L71" s="7"/>
      <c r="M71" s="41"/>
      <c r="N71" s="41"/>
      <c r="O71" s="8"/>
      <c r="P71" s="9"/>
      <c r="Q71" s="9"/>
    </row>
    <row r="72" spans="1:17" ht="36" customHeight="1">
      <c r="A72" s="10">
        <v>2022071069</v>
      </c>
      <c r="B72" s="40" t="s">
        <v>35</v>
      </c>
      <c r="C72" s="16">
        <v>573.2</v>
      </c>
      <c r="D72" s="6" t="s">
        <v>465</v>
      </c>
      <c r="E72" s="7">
        <v>44766</v>
      </c>
      <c r="F72" s="40" t="s">
        <v>112</v>
      </c>
      <c r="G72" s="41" t="s">
        <v>113</v>
      </c>
      <c r="H72" s="8">
        <v>17260752</v>
      </c>
      <c r="I72" s="21" t="s">
        <v>785</v>
      </c>
      <c r="J72" s="40" t="str">
        <f>B72</f>
        <v>potraviny</v>
      </c>
      <c r="K72" s="16">
        <f>C72</f>
        <v>573.2</v>
      </c>
      <c r="L72" s="7">
        <v>44760</v>
      </c>
      <c r="M72" s="41" t="str">
        <f>F72</f>
        <v>Zoltán Jánosdeák - Jánosdeák</v>
      </c>
      <c r="N72" s="41" t="str">
        <f>G72</f>
        <v>Vinohradná 101, 049 11 Plešivec</v>
      </c>
      <c r="O72" s="8">
        <f>H72</f>
        <v>17260752</v>
      </c>
      <c r="P72" s="9" t="s">
        <v>6</v>
      </c>
      <c r="Q72" s="9" t="s">
        <v>34</v>
      </c>
    </row>
    <row r="73" spans="1:20" ht="36" customHeight="1">
      <c r="A73" s="10">
        <v>2022071070</v>
      </c>
      <c r="B73" s="40" t="s">
        <v>35</v>
      </c>
      <c r="C73" s="16">
        <v>392.2</v>
      </c>
      <c r="D73" s="6"/>
      <c r="E73" s="7">
        <v>44797</v>
      </c>
      <c r="F73" s="44" t="s">
        <v>43</v>
      </c>
      <c r="G73" s="44" t="s">
        <v>44</v>
      </c>
      <c r="H73" s="13">
        <v>35760532</v>
      </c>
      <c r="I73" s="21" t="s">
        <v>786</v>
      </c>
      <c r="J73" s="40" t="str">
        <f aca="true" t="shared" si="3" ref="J73:K98">B73</f>
        <v>potraviny</v>
      </c>
      <c r="K73" s="16">
        <f t="shared" si="3"/>
        <v>392.2</v>
      </c>
      <c r="L73" s="7">
        <v>44763</v>
      </c>
      <c r="M73" s="41" t="str">
        <f aca="true" t="shared" si="4" ref="M73:O98">F73</f>
        <v>ATC - JR, s.r.o.</v>
      </c>
      <c r="N73" s="41" t="str">
        <f t="shared" si="4"/>
        <v>Vsetínska cesta 766,020 01 Púchov</v>
      </c>
      <c r="O73" s="8">
        <f t="shared" si="4"/>
        <v>35760532</v>
      </c>
      <c r="P73" s="9" t="s">
        <v>6</v>
      </c>
      <c r="Q73" s="9" t="s">
        <v>34</v>
      </c>
      <c r="S73" s="110"/>
      <c r="T73" s="115"/>
    </row>
    <row r="74" spans="1:20" ht="36" customHeight="1">
      <c r="A74" s="10">
        <v>2022071071</v>
      </c>
      <c r="B74" s="40" t="s">
        <v>35</v>
      </c>
      <c r="C74" s="16">
        <v>718.2</v>
      </c>
      <c r="D74" s="57"/>
      <c r="E74" s="62">
        <v>44768</v>
      </c>
      <c r="F74" s="41" t="s">
        <v>287</v>
      </c>
      <c r="G74" s="41" t="s">
        <v>116</v>
      </c>
      <c r="H74" s="8">
        <v>50165402</v>
      </c>
      <c r="I74" s="21" t="s">
        <v>787</v>
      </c>
      <c r="J74" s="40" t="str">
        <f t="shared" si="3"/>
        <v>potraviny</v>
      </c>
      <c r="K74" s="16">
        <f t="shared" si="3"/>
        <v>718.2</v>
      </c>
      <c r="L74" s="7">
        <v>44756</v>
      </c>
      <c r="M74" s="41" t="str">
        <f t="shared" si="4"/>
        <v>Tropico V, s.r.o.</v>
      </c>
      <c r="N74" s="41" t="str">
        <f t="shared" si="4"/>
        <v>Dolný Harmanec 40, 976 03 Dolný Harmanec</v>
      </c>
      <c r="O74" s="8">
        <f t="shared" si="4"/>
        <v>50165402</v>
      </c>
      <c r="P74" s="9" t="s">
        <v>6</v>
      </c>
      <c r="Q74" s="9" t="s">
        <v>34</v>
      </c>
      <c r="S74" s="110"/>
      <c r="T74" s="115"/>
    </row>
    <row r="75" spans="1:20" ht="36" customHeight="1">
      <c r="A75" s="10">
        <v>2022071072</v>
      </c>
      <c r="B75" s="20" t="s">
        <v>35</v>
      </c>
      <c r="C75" s="16">
        <v>354.8</v>
      </c>
      <c r="D75" s="6"/>
      <c r="E75" s="7">
        <v>44768</v>
      </c>
      <c r="F75" s="12" t="s">
        <v>105</v>
      </c>
      <c r="G75" s="12" t="s">
        <v>101</v>
      </c>
      <c r="H75" s="13">
        <v>34152199</v>
      </c>
      <c r="I75" s="21" t="s">
        <v>788</v>
      </c>
      <c r="J75" s="40" t="str">
        <f t="shared" si="3"/>
        <v>potraviny</v>
      </c>
      <c r="K75" s="16">
        <f t="shared" si="3"/>
        <v>354.8</v>
      </c>
      <c r="L75" s="7">
        <v>44756</v>
      </c>
      <c r="M75" s="41" t="str">
        <f t="shared" si="4"/>
        <v>Bidfood Slovakia, s.r.o</v>
      </c>
      <c r="N75" s="41" t="str">
        <f t="shared" si="4"/>
        <v>Piešťanská 2321/71,  915 01 Nové Mesto nad Váhom</v>
      </c>
      <c r="O75" s="8">
        <f t="shared" si="4"/>
        <v>34152199</v>
      </c>
      <c r="P75" s="9" t="s">
        <v>6</v>
      </c>
      <c r="Q75" s="9" t="s">
        <v>34</v>
      </c>
      <c r="S75" s="110"/>
      <c r="T75" s="115"/>
    </row>
    <row r="76" spans="1:17" ht="36" customHeight="1">
      <c r="A76" s="10">
        <v>2022071073</v>
      </c>
      <c r="B76" s="40" t="s">
        <v>46</v>
      </c>
      <c r="C76" s="16">
        <v>631.77</v>
      </c>
      <c r="D76" s="56" t="s">
        <v>200</v>
      </c>
      <c r="E76" s="7">
        <v>44766</v>
      </c>
      <c r="F76" s="44" t="s">
        <v>10</v>
      </c>
      <c r="G76" s="44" t="s">
        <v>11</v>
      </c>
      <c r="H76" s="13">
        <v>47925914</v>
      </c>
      <c r="I76" s="21" t="s">
        <v>789</v>
      </c>
      <c r="J76" s="40" t="str">
        <f t="shared" si="3"/>
        <v>lieky</v>
      </c>
      <c r="K76" s="16">
        <f t="shared" si="3"/>
        <v>631.77</v>
      </c>
      <c r="L76" s="7">
        <v>44763</v>
      </c>
      <c r="M76" s="41" t="str">
        <f t="shared" si="4"/>
        <v>ATONA s.r.o.</v>
      </c>
      <c r="N76" s="41" t="str">
        <f t="shared" si="4"/>
        <v>Okružná 30, 048 01 Rožňava</v>
      </c>
      <c r="O76" s="8">
        <f t="shared" si="4"/>
        <v>47925914</v>
      </c>
      <c r="P76" s="9" t="s">
        <v>32</v>
      </c>
      <c r="Q76" s="9" t="s">
        <v>33</v>
      </c>
    </row>
    <row r="77" spans="1:17" ht="36" customHeight="1">
      <c r="A77" s="10">
        <v>2022071074</v>
      </c>
      <c r="B77" s="40" t="s">
        <v>46</v>
      </c>
      <c r="C77" s="16">
        <v>1059.25</v>
      </c>
      <c r="D77" s="56" t="s">
        <v>200</v>
      </c>
      <c r="E77" s="7">
        <v>44766</v>
      </c>
      <c r="F77" s="44" t="s">
        <v>10</v>
      </c>
      <c r="G77" s="44" t="s">
        <v>11</v>
      </c>
      <c r="H77" s="13">
        <v>47925914</v>
      </c>
      <c r="I77" s="21" t="s">
        <v>790</v>
      </c>
      <c r="J77" s="40" t="str">
        <f t="shared" si="3"/>
        <v>lieky</v>
      </c>
      <c r="K77" s="16">
        <f t="shared" si="3"/>
        <v>1059.25</v>
      </c>
      <c r="L77" s="7">
        <v>44764</v>
      </c>
      <c r="M77" s="41" t="str">
        <f t="shared" si="4"/>
        <v>ATONA s.r.o.</v>
      </c>
      <c r="N77" s="41" t="str">
        <f t="shared" si="4"/>
        <v>Okružná 30, 048 01 Rožňava</v>
      </c>
      <c r="O77" s="8">
        <f t="shared" si="4"/>
        <v>47925914</v>
      </c>
      <c r="P77" s="9" t="s">
        <v>32</v>
      </c>
      <c r="Q77" s="9" t="s">
        <v>33</v>
      </c>
    </row>
    <row r="78" spans="1:19" ht="36" customHeight="1">
      <c r="A78" s="10">
        <v>2022071075</v>
      </c>
      <c r="B78" s="40" t="s">
        <v>46</v>
      </c>
      <c r="C78" s="16">
        <v>1574.99</v>
      </c>
      <c r="D78" s="56" t="s">
        <v>200</v>
      </c>
      <c r="E78" s="7">
        <v>44766</v>
      </c>
      <c r="F78" s="44" t="s">
        <v>10</v>
      </c>
      <c r="G78" s="44" t="s">
        <v>11</v>
      </c>
      <c r="H78" s="13">
        <v>47925914</v>
      </c>
      <c r="I78" s="21" t="s">
        <v>791</v>
      </c>
      <c r="J78" s="40" t="str">
        <f t="shared" si="3"/>
        <v>lieky</v>
      </c>
      <c r="K78" s="16">
        <f t="shared" si="3"/>
        <v>1574.99</v>
      </c>
      <c r="L78" s="7">
        <v>44764</v>
      </c>
      <c r="M78" s="41" t="str">
        <f t="shared" si="4"/>
        <v>ATONA s.r.o.</v>
      </c>
      <c r="N78" s="41" t="str">
        <f t="shared" si="4"/>
        <v>Okružná 30, 048 01 Rožňava</v>
      </c>
      <c r="O78" s="8">
        <f t="shared" si="4"/>
        <v>47925914</v>
      </c>
      <c r="P78" s="9" t="s">
        <v>32</v>
      </c>
      <c r="Q78" s="9" t="s">
        <v>33</v>
      </c>
      <c r="S78" s="115"/>
    </row>
    <row r="79" spans="1:17" ht="36" customHeight="1">
      <c r="A79" s="10">
        <v>2022071076</v>
      </c>
      <c r="B79" s="40" t="s">
        <v>46</v>
      </c>
      <c r="C79" s="16">
        <v>1723.86</v>
      </c>
      <c r="D79" s="56" t="s">
        <v>200</v>
      </c>
      <c r="E79" s="7">
        <v>44766</v>
      </c>
      <c r="F79" s="44" t="s">
        <v>10</v>
      </c>
      <c r="G79" s="44" t="s">
        <v>11</v>
      </c>
      <c r="H79" s="13">
        <v>47925914</v>
      </c>
      <c r="I79" s="21" t="s">
        <v>792</v>
      </c>
      <c r="J79" s="40" t="str">
        <f t="shared" si="3"/>
        <v>lieky</v>
      </c>
      <c r="K79" s="16">
        <f t="shared" si="3"/>
        <v>1723.86</v>
      </c>
      <c r="L79" s="7">
        <v>44763</v>
      </c>
      <c r="M79" s="41" t="str">
        <f t="shared" si="4"/>
        <v>ATONA s.r.o.</v>
      </c>
      <c r="N79" s="41" t="str">
        <f t="shared" si="4"/>
        <v>Okružná 30, 048 01 Rožňava</v>
      </c>
      <c r="O79" s="8">
        <f t="shared" si="4"/>
        <v>47925914</v>
      </c>
      <c r="P79" s="9" t="s">
        <v>32</v>
      </c>
      <c r="Q79" s="9" t="s">
        <v>33</v>
      </c>
    </row>
    <row r="80" spans="1:17" ht="36" customHeight="1">
      <c r="A80" s="10">
        <v>2022071077</v>
      </c>
      <c r="B80" s="40" t="s">
        <v>383</v>
      </c>
      <c r="C80" s="16">
        <v>-127.68</v>
      </c>
      <c r="D80" s="57" t="s">
        <v>459</v>
      </c>
      <c r="E80" s="7">
        <v>44769</v>
      </c>
      <c r="F80" s="41" t="s">
        <v>48</v>
      </c>
      <c r="G80" s="41" t="s">
        <v>49</v>
      </c>
      <c r="H80" s="8">
        <v>45952671</v>
      </c>
      <c r="I80" s="21"/>
      <c r="J80" s="40"/>
      <c r="K80" s="16"/>
      <c r="L80" s="7"/>
      <c r="M80" s="41"/>
      <c r="N80" s="41"/>
      <c r="O80" s="8"/>
      <c r="P80" s="9"/>
      <c r="Q80" s="9"/>
    </row>
    <row r="81" spans="1:19" ht="36" customHeight="1">
      <c r="A81" s="10">
        <v>2022071078</v>
      </c>
      <c r="B81" s="40" t="s">
        <v>793</v>
      </c>
      <c r="C81" s="16">
        <v>191.04</v>
      </c>
      <c r="D81" s="57"/>
      <c r="E81" s="62">
        <v>44768</v>
      </c>
      <c r="F81" s="41" t="s">
        <v>287</v>
      </c>
      <c r="G81" s="41" t="s">
        <v>116</v>
      </c>
      <c r="H81" s="8">
        <v>50165402</v>
      </c>
      <c r="I81" s="21" t="s">
        <v>794</v>
      </c>
      <c r="J81" s="40" t="str">
        <f t="shared" si="3"/>
        <v>pap. utierky</v>
      </c>
      <c r="K81" s="16">
        <f t="shared" si="3"/>
        <v>191.04</v>
      </c>
      <c r="L81" s="7">
        <v>44762</v>
      </c>
      <c r="M81" s="41" t="str">
        <f t="shared" si="4"/>
        <v>Tropico V, s.r.o.</v>
      </c>
      <c r="N81" s="41" t="str">
        <f t="shared" si="4"/>
        <v>Dolný Harmanec 40, 976 03 Dolný Harmanec</v>
      </c>
      <c r="O81" s="8">
        <f t="shared" si="4"/>
        <v>50165402</v>
      </c>
      <c r="P81" s="9" t="s">
        <v>6</v>
      </c>
      <c r="Q81" s="9" t="s">
        <v>34</v>
      </c>
      <c r="S81" s="52"/>
    </row>
    <row r="82" spans="1:17" ht="36" customHeight="1">
      <c r="A82" s="10">
        <v>2022071079</v>
      </c>
      <c r="B82" s="14" t="s">
        <v>70</v>
      </c>
      <c r="C82" s="16">
        <v>394.95</v>
      </c>
      <c r="D82" s="6"/>
      <c r="E82" s="7">
        <v>44769</v>
      </c>
      <c r="F82" s="12" t="s">
        <v>89</v>
      </c>
      <c r="G82" s="12" t="s">
        <v>93</v>
      </c>
      <c r="H82" s="13">
        <v>31320911</v>
      </c>
      <c r="I82" s="21" t="s">
        <v>795</v>
      </c>
      <c r="J82" s="40" t="str">
        <f t="shared" si="3"/>
        <v>špec. zdrav. materiál</v>
      </c>
      <c r="K82" s="16">
        <f t="shared" si="3"/>
        <v>394.95</v>
      </c>
      <c r="L82" s="7">
        <v>44768</v>
      </c>
      <c r="M82" s="41" t="str">
        <f t="shared" si="4"/>
        <v>Pharma Group, a.s. </v>
      </c>
      <c r="N82" s="41" t="str">
        <f t="shared" si="4"/>
        <v>SNP 150, 908 73 Veľké Leváre</v>
      </c>
      <c r="O82" s="8">
        <f t="shared" si="4"/>
        <v>31320911</v>
      </c>
      <c r="P82" s="9" t="s">
        <v>32</v>
      </c>
      <c r="Q82" s="9" t="s">
        <v>33</v>
      </c>
    </row>
    <row r="83" spans="1:17" ht="36" customHeight="1">
      <c r="A83" s="10">
        <v>2022071080</v>
      </c>
      <c r="B83" s="40" t="s">
        <v>796</v>
      </c>
      <c r="C83" s="16">
        <v>15.1</v>
      </c>
      <c r="D83" s="6"/>
      <c r="E83" s="7">
        <v>44767</v>
      </c>
      <c r="F83" s="12" t="s">
        <v>797</v>
      </c>
      <c r="G83" s="12" t="s">
        <v>798</v>
      </c>
      <c r="H83" s="13">
        <v>46769986</v>
      </c>
      <c r="I83" s="21"/>
      <c r="J83" s="40" t="str">
        <f t="shared" si="3"/>
        <v>prepínač</v>
      </c>
      <c r="K83" s="16">
        <f t="shared" si="3"/>
        <v>15.1</v>
      </c>
      <c r="L83" s="7">
        <v>44767</v>
      </c>
      <c r="M83" s="41" t="str">
        <f t="shared" si="4"/>
        <v>TECHNOPLUS ELECTRIC s.r.o.</v>
      </c>
      <c r="N83" s="41" t="str">
        <f t="shared" si="4"/>
        <v>Urxova 361, 955 01 Práznovce</v>
      </c>
      <c r="O83" s="8">
        <f t="shared" si="4"/>
        <v>46769986</v>
      </c>
      <c r="P83" s="9" t="s">
        <v>32</v>
      </c>
      <c r="Q83" s="9" t="s">
        <v>33</v>
      </c>
    </row>
    <row r="84" spans="1:17" ht="36" customHeight="1">
      <c r="A84" s="10">
        <v>2022071081</v>
      </c>
      <c r="B84" s="40" t="s">
        <v>799</v>
      </c>
      <c r="C84" s="16">
        <v>22.45</v>
      </c>
      <c r="D84" s="6"/>
      <c r="E84" s="7">
        <v>44767</v>
      </c>
      <c r="F84" s="12" t="s">
        <v>800</v>
      </c>
      <c r="G84" s="12" t="s">
        <v>801</v>
      </c>
      <c r="H84" s="13">
        <v>10889744</v>
      </c>
      <c r="I84" s="21"/>
      <c r="J84" s="40" t="str">
        <f t="shared" si="3"/>
        <v>pedál na šijací 
stroj</v>
      </c>
      <c r="K84" s="16">
        <f t="shared" si="3"/>
        <v>22.45</v>
      </c>
      <c r="L84" s="7">
        <v>44767</v>
      </c>
      <c r="M84" s="41" t="str">
        <f t="shared" si="4"/>
        <v>www.nasadomacnost24.sk - Danuše Weissová</v>
      </c>
      <c r="N84" s="41" t="str">
        <f t="shared" si="4"/>
        <v>Vendryně 956, 739 94 Vendryně</v>
      </c>
      <c r="O84" s="8">
        <f t="shared" si="4"/>
        <v>10889744</v>
      </c>
      <c r="P84" s="9" t="s">
        <v>32</v>
      </c>
      <c r="Q84" s="9" t="s">
        <v>33</v>
      </c>
    </row>
    <row r="85" spans="1:17" ht="36" customHeight="1">
      <c r="A85" s="10">
        <v>2022071082</v>
      </c>
      <c r="B85" s="40" t="s">
        <v>35</v>
      </c>
      <c r="C85" s="16">
        <v>986.88</v>
      </c>
      <c r="D85" s="57" t="s">
        <v>459</v>
      </c>
      <c r="E85" s="7">
        <v>44770</v>
      </c>
      <c r="F85" s="41" t="s">
        <v>48</v>
      </c>
      <c r="G85" s="41" t="s">
        <v>49</v>
      </c>
      <c r="H85" s="8">
        <v>45952671</v>
      </c>
      <c r="I85" s="21"/>
      <c r="J85" s="40" t="str">
        <f t="shared" si="3"/>
        <v>potraviny</v>
      </c>
      <c r="K85" s="16">
        <f t="shared" si="3"/>
        <v>986.88</v>
      </c>
      <c r="L85" s="7">
        <v>44764</v>
      </c>
      <c r="M85" s="41" t="str">
        <f t="shared" si="4"/>
        <v>METRO Cash and Carry SR s.r.o.</v>
      </c>
      <c r="N85" s="41" t="str">
        <f t="shared" si="4"/>
        <v>Senecká cesta 1881,900 28  Ivanka pri Dunaji</v>
      </c>
      <c r="O85" s="8">
        <f t="shared" si="4"/>
        <v>45952671</v>
      </c>
      <c r="P85" s="9" t="s">
        <v>32</v>
      </c>
      <c r="Q85" s="9" t="s">
        <v>33</v>
      </c>
    </row>
    <row r="86" spans="1:17" ht="36" customHeight="1">
      <c r="A86" s="10">
        <v>2022071083</v>
      </c>
      <c r="B86" s="40" t="s">
        <v>35</v>
      </c>
      <c r="C86" s="16">
        <v>386.4</v>
      </c>
      <c r="D86" s="57" t="s">
        <v>459</v>
      </c>
      <c r="E86" s="7">
        <v>44770</v>
      </c>
      <c r="F86" s="41" t="s">
        <v>48</v>
      </c>
      <c r="G86" s="41" t="s">
        <v>49</v>
      </c>
      <c r="H86" s="8">
        <v>45952671</v>
      </c>
      <c r="I86" s="21" t="s">
        <v>802</v>
      </c>
      <c r="J86" s="40" t="str">
        <f t="shared" si="3"/>
        <v>potraviny</v>
      </c>
      <c r="K86" s="16">
        <f t="shared" si="3"/>
        <v>386.4</v>
      </c>
      <c r="L86" s="7">
        <v>44767</v>
      </c>
      <c r="M86" s="41" t="str">
        <f t="shared" si="4"/>
        <v>METRO Cash and Carry SR s.r.o.</v>
      </c>
      <c r="N86" s="41" t="str">
        <f t="shared" si="4"/>
        <v>Senecká cesta 1881,900 28  Ivanka pri Dunaji</v>
      </c>
      <c r="O86" s="8">
        <f t="shared" si="4"/>
        <v>45952671</v>
      </c>
      <c r="P86" s="9" t="s">
        <v>6</v>
      </c>
      <c r="Q86" s="9" t="s">
        <v>34</v>
      </c>
    </row>
    <row r="87" spans="1:17" ht="36" customHeight="1">
      <c r="A87" s="10">
        <v>2022071084</v>
      </c>
      <c r="B87" s="40" t="s">
        <v>35</v>
      </c>
      <c r="C87" s="16">
        <v>350.42</v>
      </c>
      <c r="D87" s="57" t="s">
        <v>459</v>
      </c>
      <c r="E87" s="7">
        <v>44770</v>
      </c>
      <c r="F87" s="41" t="s">
        <v>48</v>
      </c>
      <c r="G87" s="41" t="s">
        <v>49</v>
      </c>
      <c r="H87" s="8">
        <v>45952671</v>
      </c>
      <c r="I87" s="21"/>
      <c r="J87" s="40" t="str">
        <f t="shared" si="3"/>
        <v>potraviny</v>
      </c>
      <c r="K87" s="16">
        <f t="shared" si="3"/>
        <v>350.42</v>
      </c>
      <c r="L87" s="7">
        <v>44769</v>
      </c>
      <c r="M87" s="41" t="str">
        <f t="shared" si="4"/>
        <v>METRO Cash and Carry SR s.r.o.</v>
      </c>
      <c r="N87" s="41" t="str">
        <f t="shared" si="4"/>
        <v>Senecká cesta 1881,900 28  Ivanka pri Dunaji</v>
      </c>
      <c r="O87" s="8">
        <f t="shared" si="4"/>
        <v>45952671</v>
      </c>
      <c r="P87" s="9" t="s">
        <v>32</v>
      </c>
      <c r="Q87" s="9" t="s">
        <v>33</v>
      </c>
    </row>
    <row r="88" spans="1:17" ht="36" customHeight="1">
      <c r="A88" s="10">
        <v>2022071085</v>
      </c>
      <c r="B88" s="40" t="s">
        <v>35</v>
      </c>
      <c r="C88" s="16">
        <v>332.26</v>
      </c>
      <c r="D88" s="57" t="s">
        <v>468</v>
      </c>
      <c r="E88" s="7">
        <v>44771</v>
      </c>
      <c r="F88" s="41" t="s">
        <v>114</v>
      </c>
      <c r="G88" s="41" t="s">
        <v>45</v>
      </c>
      <c r="H88" s="8">
        <v>36019208</v>
      </c>
      <c r="I88" s="21"/>
      <c r="J88" s="40" t="str">
        <f t="shared" si="3"/>
        <v>potraviny</v>
      </c>
      <c r="K88" s="16">
        <f t="shared" si="3"/>
        <v>332.26</v>
      </c>
      <c r="L88" s="7">
        <v>44764</v>
      </c>
      <c r="M88" s="41" t="str">
        <f t="shared" si="4"/>
        <v>INMEDIA, spol.s.r.o.</v>
      </c>
      <c r="N88" s="41" t="str">
        <f t="shared" si="4"/>
        <v>Námestie SNP 11, 960,01 Zvolen</v>
      </c>
      <c r="O88" s="8">
        <f t="shared" si="4"/>
        <v>36019208</v>
      </c>
      <c r="P88" s="9" t="s">
        <v>32</v>
      </c>
      <c r="Q88" s="9" t="s">
        <v>33</v>
      </c>
    </row>
    <row r="89" spans="1:17" ht="36" customHeight="1">
      <c r="A89" s="10">
        <v>2022071086</v>
      </c>
      <c r="B89" s="36" t="s">
        <v>74</v>
      </c>
      <c r="C89" s="16">
        <v>260</v>
      </c>
      <c r="D89" s="6" t="s">
        <v>62</v>
      </c>
      <c r="E89" s="7">
        <v>44773</v>
      </c>
      <c r="F89" s="44" t="s">
        <v>63</v>
      </c>
      <c r="G89" s="44" t="s">
        <v>64</v>
      </c>
      <c r="H89" s="13">
        <v>37522272</v>
      </c>
      <c r="I89" s="21"/>
      <c r="J89" s="40"/>
      <c r="K89" s="16"/>
      <c r="L89" s="7"/>
      <c r="M89" s="41"/>
      <c r="N89" s="41"/>
      <c r="O89" s="8"/>
      <c r="P89" s="9"/>
      <c r="Q89" s="9"/>
    </row>
    <row r="90" spans="1:17" ht="36" customHeight="1">
      <c r="A90" s="10">
        <v>2022071087</v>
      </c>
      <c r="B90" s="40" t="s">
        <v>2</v>
      </c>
      <c r="C90" s="16">
        <v>82.56</v>
      </c>
      <c r="D90" s="10">
        <v>162700</v>
      </c>
      <c r="E90" s="7">
        <v>44773</v>
      </c>
      <c r="F90" s="44" t="s">
        <v>71</v>
      </c>
      <c r="G90" s="44" t="s">
        <v>72</v>
      </c>
      <c r="H90" s="13">
        <v>17335949</v>
      </c>
      <c r="I90" s="21"/>
      <c r="J90" s="40"/>
      <c r="K90" s="16"/>
      <c r="L90" s="7"/>
      <c r="M90" s="41"/>
      <c r="N90" s="41"/>
      <c r="O90" s="8"/>
      <c r="P90" s="9"/>
      <c r="Q90" s="9"/>
    </row>
    <row r="91" spans="1:17" ht="36" customHeight="1">
      <c r="A91" s="10">
        <v>2022071088</v>
      </c>
      <c r="B91" s="40" t="s">
        <v>485</v>
      </c>
      <c r="C91" s="16">
        <v>145</v>
      </c>
      <c r="D91" s="6"/>
      <c r="E91" s="7">
        <v>44773</v>
      </c>
      <c r="F91" s="12" t="s">
        <v>412</v>
      </c>
      <c r="G91" s="12" t="s">
        <v>413</v>
      </c>
      <c r="H91" s="13">
        <v>35486686</v>
      </c>
      <c r="I91" s="21" t="s">
        <v>803</v>
      </c>
      <c r="J91" s="40" t="str">
        <f t="shared" si="3"/>
        <v>elektroinštalačný materiál</v>
      </c>
      <c r="K91" s="16">
        <f t="shared" si="3"/>
        <v>145</v>
      </c>
      <c r="L91" s="7">
        <v>44773</v>
      </c>
      <c r="M91" s="41" t="str">
        <f t="shared" si="4"/>
        <v>Gejza Molnár - ELMOL</v>
      </c>
      <c r="N91" s="41" t="str">
        <f t="shared" si="4"/>
        <v>Chanava 137, 980 44 Lenartovce</v>
      </c>
      <c r="O91" s="8">
        <f t="shared" si="4"/>
        <v>35486686</v>
      </c>
      <c r="P91" s="9" t="s">
        <v>32</v>
      </c>
      <c r="Q91" s="9" t="s">
        <v>33</v>
      </c>
    </row>
    <row r="92" spans="1:18" ht="36" customHeight="1">
      <c r="A92" s="10">
        <v>2022071089</v>
      </c>
      <c r="B92" s="40" t="s">
        <v>88</v>
      </c>
      <c r="C92" s="16">
        <v>135.04</v>
      </c>
      <c r="D92" s="6" t="s">
        <v>56</v>
      </c>
      <c r="E92" s="7">
        <v>44771</v>
      </c>
      <c r="F92" s="40" t="s">
        <v>57</v>
      </c>
      <c r="G92" s="41" t="s">
        <v>58</v>
      </c>
      <c r="H92" s="8">
        <v>31692656</v>
      </c>
      <c r="I92" s="21"/>
      <c r="J92" s="40"/>
      <c r="K92" s="16"/>
      <c r="L92" s="7"/>
      <c r="M92" s="41"/>
      <c r="N92" s="41"/>
      <c r="O92" s="8"/>
      <c r="P92" s="9"/>
      <c r="Q92" s="9"/>
      <c r="R92" s="114"/>
    </row>
    <row r="93" spans="1:18" ht="36" customHeight="1">
      <c r="A93" s="10">
        <v>2022071090</v>
      </c>
      <c r="B93" s="40" t="s">
        <v>37</v>
      </c>
      <c r="C93" s="16">
        <v>257.33</v>
      </c>
      <c r="D93" s="10" t="s">
        <v>119</v>
      </c>
      <c r="E93" s="58">
        <v>44773</v>
      </c>
      <c r="F93" s="44" t="s">
        <v>38</v>
      </c>
      <c r="G93" s="44" t="s">
        <v>39</v>
      </c>
      <c r="H93" s="13">
        <v>35763469</v>
      </c>
      <c r="I93" s="21"/>
      <c r="J93" s="40"/>
      <c r="K93" s="16"/>
      <c r="L93" s="7"/>
      <c r="M93" s="41"/>
      <c r="N93" s="41"/>
      <c r="O93" s="8"/>
      <c r="P93" s="9"/>
      <c r="Q93" s="9"/>
      <c r="R93" s="114"/>
    </row>
    <row r="94" spans="1:18" ht="36" customHeight="1">
      <c r="A94" s="10">
        <v>2022071091</v>
      </c>
      <c r="B94" s="41" t="s">
        <v>53</v>
      </c>
      <c r="C94" s="16">
        <v>319.17</v>
      </c>
      <c r="D94" s="10">
        <v>5611864285</v>
      </c>
      <c r="E94" s="7">
        <v>44773</v>
      </c>
      <c r="F94" s="44" t="s">
        <v>54</v>
      </c>
      <c r="G94" s="44" t="s">
        <v>55</v>
      </c>
      <c r="H94" s="13">
        <v>31322832</v>
      </c>
      <c r="I94" s="21"/>
      <c r="J94" s="40"/>
      <c r="K94" s="16"/>
      <c r="L94" s="7"/>
      <c r="M94" s="41"/>
      <c r="N94" s="41"/>
      <c r="O94" s="8"/>
      <c r="P94" s="9"/>
      <c r="Q94" s="9"/>
      <c r="R94" s="114"/>
    </row>
    <row r="95" spans="1:18" ht="36" customHeight="1">
      <c r="A95" s="10">
        <v>2022071092</v>
      </c>
      <c r="B95" s="40" t="s">
        <v>408</v>
      </c>
      <c r="C95" s="16">
        <v>6872.99</v>
      </c>
      <c r="D95" s="10" t="s">
        <v>423</v>
      </c>
      <c r="E95" s="7">
        <v>44773</v>
      </c>
      <c r="F95" s="12" t="s">
        <v>40</v>
      </c>
      <c r="G95" s="12" t="s">
        <v>41</v>
      </c>
      <c r="H95" s="13">
        <v>686395</v>
      </c>
      <c r="I95" s="21"/>
      <c r="J95" s="40"/>
      <c r="K95" s="16"/>
      <c r="L95" s="7"/>
      <c r="M95" s="41"/>
      <c r="N95" s="41"/>
      <c r="O95" s="8"/>
      <c r="P95" s="9"/>
      <c r="Q95" s="9"/>
      <c r="R95" s="114"/>
    </row>
    <row r="96" spans="1:18" ht="36" customHeight="1">
      <c r="A96" s="10">
        <v>2022071093</v>
      </c>
      <c r="B96" s="40" t="s">
        <v>50</v>
      </c>
      <c r="C96" s="16">
        <v>8394.6</v>
      </c>
      <c r="D96" s="59" t="s">
        <v>222</v>
      </c>
      <c r="E96" s="7">
        <v>44773</v>
      </c>
      <c r="F96" s="12" t="s">
        <v>40</v>
      </c>
      <c r="G96" s="12" t="s">
        <v>41</v>
      </c>
      <c r="H96" s="13">
        <v>686395</v>
      </c>
      <c r="I96" s="21"/>
      <c r="J96" s="40"/>
      <c r="K96" s="16"/>
      <c r="L96" s="7"/>
      <c r="M96" s="41"/>
      <c r="N96" s="41"/>
      <c r="O96" s="8"/>
      <c r="P96" s="9"/>
      <c r="Q96" s="9"/>
      <c r="R96" s="114"/>
    </row>
    <row r="97" spans="1:18" ht="36" customHeight="1">
      <c r="A97" s="10">
        <v>2022071094</v>
      </c>
      <c r="B97" s="40" t="s">
        <v>35</v>
      </c>
      <c r="C97" s="16">
        <v>634.78</v>
      </c>
      <c r="D97" s="6" t="s">
        <v>465</v>
      </c>
      <c r="E97" s="7">
        <v>44773</v>
      </c>
      <c r="F97" s="40" t="s">
        <v>112</v>
      </c>
      <c r="G97" s="41" t="s">
        <v>113</v>
      </c>
      <c r="H97" s="8">
        <v>17260752</v>
      </c>
      <c r="I97" s="21" t="s">
        <v>804</v>
      </c>
      <c r="J97" s="40" t="str">
        <f t="shared" si="3"/>
        <v>potraviny</v>
      </c>
      <c r="K97" s="16">
        <f t="shared" si="3"/>
        <v>634.78</v>
      </c>
      <c r="L97" s="7">
        <v>44768</v>
      </c>
      <c r="M97" s="41" t="str">
        <f t="shared" si="4"/>
        <v>Zoltán Jánosdeák - Jánosdeák</v>
      </c>
      <c r="N97" s="41" t="str">
        <f t="shared" si="4"/>
        <v>Vinohradná 101, 049 11 Plešivec</v>
      </c>
      <c r="O97" s="8">
        <f t="shared" si="4"/>
        <v>17260752</v>
      </c>
      <c r="P97" s="9" t="s">
        <v>6</v>
      </c>
      <c r="Q97" s="9" t="s">
        <v>34</v>
      </c>
      <c r="R97" s="114"/>
    </row>
    <row r="98" spans="1:18" ht="36" customHeight="1">
      <c r="A98" s="10">
        <v>2022071095</v>
      </c>
      <c r="B98" s="40" t="s">
        <v>35</v>
      </c>
      <c r="C98" s="16">
        <v>1248.96</v>
      </c>
      <c r="D98" s="19"/>
      <c r="E98" s="7">
        <v>44770</v>
      </c>
      <c r="F98" s="15" t="s">
        <v>36</v>
      </c>
      <c r="G98" s="12" t="s">
        <v>73</v>
      </c>
      <c r="H98" s="13">
        <v>40731715</v>
      </c>
      <c r="I98" s="21" t="s">
        <v>805</v>
      </c>
      <c r="J98" s="40" t="str">
        <f t="shared" si="3"/>
        <v>potraviny</v>
      </c>
      <c r="K98" s="16">
        <f t="shared" si="3"/>
        <v>1248.96</v>
      </c>
      <c r="L98" s="7">
        <v>44764</v>
      </c>
      <c r="M98" s="41" t="str">
        <f t="shared" si="4"/>
        <v>Norbert Balázs - NM-ZEL</v>
      </c>
      <c r="N98" s="41" t="str">
        <f t="shared" si="4"/>
        <v>980 50 Včelince 66</v>
      </c>
      <c r="O98" s="8">
        <f t="shared" si="4"/>
        <v>40731715</v>
      </c>
      <c r="P98" s="9" t="s">
        <v>6</v>
      </c>
      <c r="Q98" s="9" t="s">
        <v>34</v>
      </c>
      <c r="R98" s="114"/>
    </row>
    <row r="99" spans="1:18" ht="36" customHeight="1">
      <c r="A99" s="10">
        <v>2022071096</v>
      </c>
      <c r="B99" s="40" t="s">
        <v>135</v>
      </c>
      <c r="C99" s="16">
        <v>76.8</v>
      </c>
      <c r="D99" s="57" t="s">
        <v>138</v>
      </c>
      <c r="E99" s="7">
        <v>44773</v>
      </c>
      <c r="F99" s="41" t="s">
        <v>136</v>
      </c>
      <c r="G99" s="41" t="s">
        <v>137</v>
      </c>
      <c r="H99" s="8">
        <v>46754768</v>
      </c>
      <c r="I99" s="21"/>
      <c r="J99" s="40"/>
      <c r="K99" s="16"/>
      <c r="L99" s="7"/>
      <c r="M99" s="41"/>
      <c r="N99" s="41"/>
      <c r="O99" s="8"/>
      <c r="P99" s="9"/>
      <c r="Q99" s="9"/>
      <c r="R99" s="114"/>
    </row>
    <row r="100" spans="1:20" ht="36" customHeight="1">
      <c r="A100" s="10">
        <v>2022071097</v>
      </c>
      <c r="B100" s="40" t="s">
        <v>75</v>
      </c>
      <c r="C100" s="16">
        <v>200</v>
      </c>
      <c r="D100" s="6" t="s">
        <v>97</v>
      </c>
      <c r="E100" s="7">
        <v>44773</v>
      </c>
      <c r="F100" s="5" t="s">
        <v>76</v>
      </c>
      <c r="G100" s="5" t="s">
        <v>77</v>
      </c>
      <c r="H100" s="8">
        <v>45354081</v>
      </c>
      <c r="I100" s="21"/>
      <c r="J100" s="40"/>
      <c r="K100" s="16"/>
      <c r="L100" s="7"/>
      <c r="M100" s="41"/>
      <c r="N100" s="41"/>
      <c r="O100" s="8"/>
      <c r="P100" s="9"/>
      <c r="Q100" s="9"/>
      <c r="R100" s="110"/>
      <c r="T100" s="110"/>
    </row>
    <row r="101" spans="1:17" ht="36" customHeight="1">
      <c r="A101" s="10"/>
      <c r="B101" s="36"/>
      <c r="C101" s="16"/>
      <c r="D101" s="6"/>
      <c r="E101" s="7"/>
      <c r="F101" s="12"/>
      <c r="G101" s="12"/>
      <c r="H101" s="13"/>
      <c r="I101" s="21"/>
      <c r="J101" s="40"/>
      <c r="K101" s="16"/>
      <c r="L101" s="7"/>
      <c r="M101" s="41"/>
      <c r="N101" s="41"/>
      <c r="O101" s="8"/>
      <c r="P101" s="9"/>
      <c r="Q101" s="9"/>
    </row>
    <row r="102" spans="1:17" ht="36" customHeight="1">
      <c r="A102" s="10">
        <v>2022079001</v>
      </c>
      <c r="B102" s="40" t="s">
        <v>806</v>
      </c>
      <c r="C102" s="16">
        <v>26513.9</v>
      </c>
      <c r="D102" s="6" t="s">
        <v>807</v>
      </c>
      <c r="E102" s="7">
        <v>44769</v>
      </c>
      <c r="F102" s="40" t="s">
        <v>808</v>
      </c>
      <c r="G102" s="41" t="s">
        <v>809</v>
      </c>
      <c r="H102" s="33">
        <v>36294781</v>
      </c>
      <c r="I102" s="21"/>
      <c r="J102" s="40"/>
      <c r="K102" s="16"/>
      <c r="L102" s="7"/>
      <c r="M102" s="41"/>
      <c r="N102" s="41"/>
      <c r="O102" s="8"/>
      <c r="P102" s="9"/>
      <c r="Q102" s="9"/>
    </row>
    <row r="103" spans="1:17" ht="36" customHeight="1">
      <c r="A103" s="10">
        <v>2022079002</v>
      </c>
      <c r="B103" s="40" t="s">
        <v>806</v>
      </c>
      <c r="C103" s="16">
        <v>27687.76</v>
      </c>
      <c r="D103" s="6" t="s">
        <v>807</v>
      </c>
      <c r="E103" s="7">
        <v>44769</v>
      </c>
      <c r="F103" s="40" t="s">
        <v>808</v>
      </c>
      <c r="G103" s="41" t="s">
        <v>809</v>
      </c>
      <c r="H103" s="33">
        <v>36294781</v>
      </c>
      <c r="I103" s="21"/>
      <c r="J103" s="40"/>
      <c r="K103" s="16"/>
      <c r="L103" s="7"/>
      <c r="M103" s="41"/>
      <c r="N103" s="41"/>
      <c r="O103" s="8"/>
      <c r="P103" s="9"/>
      <c r="Q103" s="9"/>
    </row>
    <row r="104" spans="2:15" ht="11.25">
      <c r="B104" s="37"/>
      <c r="C104" s="26"/>
      <c r="D104" s="27"/>
      <c r="E104" s="89"/>
      <c r="F104" s="37"/>
      <c r="G104" s="38"/>
      <c r="H104" s="29"/>
      <c r="I104" s="110"/>
      <c r="J104" s="37"/>
      <c r="K104" s="26"/>
      <c r="L104" s="89"/>
      <c r="M104" s="37"/>
      <c r="N104" s="38"/>
      <c r="O104" s="29"/>
    </row>
    <row r="105" spans="2:15" ht="11.25">
      <c r="B105" s="37"/>
      <c r="C105" s="26"/>
      <c r="D105" s="27"/>
      <c r="E105" s="89"/>
      <c r="F105" s="37"/>
      <c r="G105" s="38"/>
      <c r="H105" s="30"/>
      <c r="I105" s="29"/>
      <c r="J105" s="42"/>
      <c r="K105" s="26"/>
      <c r="L105" s="89"/>
      <c r="M105" s="46"/>
      <c r="N105" s="46"/>
      <c r="O105" s="28"/>
    </row>
    <row r="106" spans="2:15" ht="11.25">
      <c r="B106" s="37"/>
      <c r="C106" s="26"/>
      <c r="D106" s="27"/>
      <c r="E106" s="89"/>
      <c r="F106" s="46"/>
      <c r="G106" s="46"/>
      <c r="H106" s="28"/>
      <c r="I106" s="110"/>
      <c r="J106" s="37"/>
      <c r="K106" s="26"/>
      <c r="L106" s="89"/>
      <c r="M106" s="46"/>
      <c r="N106" s="46"/>
      <c r="O106" s="28"/>
    </row>
    <row r="107" spans="2:15" ht="11.25">
      <c r="B107" s="37"/>
      <c r="C107" s="26"/>
      <c r="D107" s="27"/>
      <c r="E107" s="89"/>
      <c r="F107" s="45"/>
      <c r="G107" s="46"/>
      <c r="H107" s="28"/>
      <c r="I107" s="110"/>
      <c r="J107" s="37"/>
      <c r="K107" s="26"/>
      <c r="L107" s="89"/>
      <c r="M107" s="45"/>
      <c r="N107" s="46"/>
      <c r="O107" s="28"/>
    </row>
    <row r="108" spans="2:15" ht="11.25">
      <c r="B108" s="37"/>
      <c r="C108" s="26"/>
      <c r="D108" s="27"/>
      <c r="E108" s="89"/>
      <c r="F108" s="37"/>
      <c r="G108" s="38"/>
      <c r="H108" s="27"/>
      <c r="I108" s="110"/>
      <c r="J108" s="37"/>
      <c r="K108" s="26"/>
      <c r="L108" s="89"/>
      <c r="M108" s="37"/>
      <c r="N108" s="38"/>
      <c r="O108" s="27"/>
    </row>
    <row r="109" spans="2:15" ht="11.25">
      <c r="B109" s="37"/>
      <c r="C109" s="26"/>
      <c r="D109" s="27"/>
      <c r="E109" s="89"/>
      <c r="F109" s="46"/>
      <c r="G109" s="46"/>
      <c r="H109" s="28"/>
      <c r="I109" s="110"/>
      <c r="J109" s="37"/>
      <c r="K109" s="26"/>
      <c r="L109" s="89"/>
      <c r="M109" s="46"/>
      <c r="N109" s="46"/>
      <c r="O109" s="28"/>
    </row>
    <row r="110" spans="2:15" ht="11.25">
      <c r="B110" s="37"/>
      <c r="C110" s="26"/>
      <c r="D110" s="27"/>
      <c r="E110" s="89"/>
      <c r="F110" s="46"/>
      <c r="G110" s="46"/>
      <c r="H110" s="28"/>
      <c r="I110" s="110"/>
      <c r="J110" s="37"/>
      <c r="K110" s="26"/>
      <c r="L110" s="89"/>
      <c r="M110" s="46"/>
      <c r="N110" s="46"/>
      <c r="O110" s="28"/>
    </row>
    <row r="111" spans="2:15" ht="11.25">
      <c r="B111" s="37"/>
      <c r="C111" s="26"/>
      <c r="D111" s="27"/>
      <c r="E111" s="89"/>
      <c r="F111" s="46"/>
      <c r="G111" s="46"/>
      <c r="H111" s="28"/>
      <c r="I111" s="110"/>
      <c r="J111" s="37"/>
      <c r="K111" s="26"/>
      <c r="L111" s="89"/>
      <c r="M111" s="46"/>
      <c r="N111" s="46"/>
      <c r="O111" s="28"/>
    </row>
    <row r="112" spans="2:15" ht="11.25">
      <c r="B112" s="37"/>
      <c r="C112" s="26"/>
      <c r="D112" s="27"/>
      <c r="E112" s="89"/>
      <c r="F112" s="46"/>
      <c r="G112" s="46"/>
      <c r="H112" s="28"/>
      <c r="I112" s="110"/>
      <c r="J112" s="37"/>
      <c r="K112" s="26"/>
      <c r="L112" s="89"/>
      <c r="M112" s="46"/>
      <c r="N112" s="46"/>
      <c r="O112" s="28"/>
    </row>
    <row r="113" spans="2:15" ht="11.25">
      <c r="B113" s="37"/>
      <c r="C113" s="26"/>
      <c r="D113" s="27"/>
      <c r="E113" s="89"/>
      <c r="F113" s="46"/>
      <c r="G113" s="46"/>
      <c r="H113" s="28"/>
      <c r="I113" s="110"/>
      <c r="J113" s="37"/>
      <c r="K113" s="26"/>
      <c r="L113" s="89"/>
      <c r="M113" s="46"/>
      <c r="N113" s="46"/>
      <c r="O113" s="28"/>
    </row>
    <row r="114" spans="2:15" ht="11.25">
      <c r="B114" s="37"/>
      <c r="C114" s="26"/>
      <c r="D114" s="27"/>
      <c r="E114" s="89"/>
      <c r="F114" s="46"/>
      <c r="G114" s="46"/>
      <c r="H114" s="28"/>
      <c r="I114" s="110"/>
      <c r="J114" s="37"/>
      <c r="K114" s="26"/>
      <c r="L114" s="89"/>
      <c r="M114" s="46"/>
      <c r="N114" s="46"/>
      <c r="O114" s="28"/>
    </row>
    <row r="115" spans="2:15" ht="11.25">
      <c r="B115" s="37"/>
      <c r="C115" s="26"/>
      <c r="D115" s="27"/>
      <c r="E115" s="89"/>
      <c r="F115" s="46"/>
      <c r="G115" s="46"/>
      <c r="H115" s="28"/>
      <c r="I115" s="110"/>
      <c r="J115" s="37"/>
      <c r="K115" s="26"/>
      <c r="L115" s="89"/>
      <c r="M115" s="46"/>
      <c r="N115" s="46"/>
      <c r="O115" s="28"/>
    </row>
    <row r="116" spans="2:15" ht="11.25">
      <c r="B116" s="37"/>
      <c r="C116" s="26"/>
      <c r="D116" s="27"/>
      <c r="E116" s="89"/>
      <c r="F116" s="46"/>
      <c r="G116" s="46"/>
      <c r="H116" s="28"/>
      <c r="I116" s="110"/>
      <c r="J116" s="37"/>
      <c r="K116" s="26"/>
      <c r="L116" s="89"/>
      <c r="M116" s="46"/>
      <c r="N116" s="46"/>
      <c r="O116" s="28"/>
    </row>
    <row r="117" spans="2:15" ht="11.25">
      <c r="B117" s="37"/>
      <c r="C117" s="26"/>
      <c r="D117" s="27"/>
      <c r="E117" s="89"/>
      <c r="F117" s="46"/>
      <c r="G117" s="46"/>
      <c r="H117" s="28"/>
      <c r="I117" s="110"/>
      <c r="J117" s="37"/>
      <c r="K117" s="26"/>
      <c r="L117" s="89"/>
      <c r="M117" s="46"/>
      <c r="N117" s="46"/>
      <c r="O117" s="28"/>
    </row>
    <row r="118" spans="2:15" ht="11.25">
      <c r="B118" s="37"/>
      <c r="C118" s="26"/>
      <c r="D118" s="27"/>
      <c r="E118" s="89"/>
      <c r="F118" s="45"/>
      <c r="G118" s="46"/>
      <c r="H118" s="28"/>
      <c r="I118" s="110"/>
      <c r="J118" s="37"/>
      <c r="K118" s="26"/>
      <c r="L118" s="89"/>
      <c r="M118" s="45"/>
      <c r="N118" s="46"/>
      <c r="O118" s="28"/>
    </row>
    <row r="119" spans="2:15" ht="11.25">
      <c r="B119" s="37"/>
      <c r="C119" s="26"/>
      <c r="D119" s="27"/>
      <c r="E119" s="89"/>
      <c r="F119" s="45"/>
      <c r="G119" s="46"/>
      <c r="H119" s="28"/>
      <c r="I119" s="110"/>
      <c r="J119" s="37"/>
      <c r="K119" s="26"/>
      <c r="L119" s="89"/>
      <c r="M119" s="45"/>
      <c r="N119" s="46"/>
      <c r="O119" s="28"/>
    </row>
    <row r="120" spans="2:15" ht="11.25">
      <c r="B120" s="37"/>
      <c r="C120" s="26"/>
      <c r="D120" s="27"/>
      <c r="E120" s="89"/>
      <c r="F120" s="45"/>
      <c r="G120" s="46"/>
      <c r="H120" s="28"/>
      <c r="I120" s="110"/>
      <c r="J120" s="37"/>
      <c r="K120" s="26"/>
      <c r="L120" s="89"/>
      <c r="M120" s="45"/>
      <c r="N120" s="46"/>
      <c r="O120" s="28"/>
    </row>
    <row r="121" spans="2:15" ht="11.25">
      <c r="B121" s="37"/>
      <c r="C121" s="26"/>
      <c r="D121" s="27"/>
      <c r="E121" s="89"/>
      <c r="F121" s="46"/>
      <c r="G121" s="46"/>
      <c r="H121" s="28"/>
      <c r="I121" s="119"/>
      <c r="J121" s="37"/>
      <c r="K121" s="26"/>
      <c r="L121" s="102"/>
      <c r="M121" s="46"/>
      <c r="N121" s="46"/>
      <c r="O121" s="28"/>
    </row>
    <row r="122" spans="2:15" ht="11.25">
      <c r="B122" s="37"/>
      <c r="C122" s="26"/>
      <c r="D122" s="27"/>
      <c r="E122" s="89"/>
      <c r="F122" s="37"/>
      <c r="G122" s="38"/>
      <c r="H122" s="30"/>
      <c r="I122" s="110"/>
      <c r="J122" s="37"/>
      <c r="K122" s="26"/>
      <c r="L122" s="89"/>
      <c r="M122" s="37"/>
      <c r="N122" s="38"/>
      <c r="O122" s="30"/>
    </row>
    <row r="123" spans="2:15" ht="11.25">
      <c r="B123" s="37"/>
      <c r="C123" s="26"/>
      <c r="D123" s="27"/>
      <c r="E123" s="89"/>
      <c r="F123" s="46"/>
      <c r="G123" s="46"/>
      <c r="H123" s="28"/>
      <c r="I123" s="110"/>
      <c r="J123" s="37"/>
      <c r="K123" s="26"/>
      <c r="L123" s="89"/>
      <c r="M123" s="46"/>
      <c r="N123" s="46"/>
      <c r="O123" s="28"/>
    </row>
    <row r="124" spans="2:15" ht="11.25">
      <c r="B124" s="37"/>
      <c r="C124" s="26"/>
      <c r="D124" s="27"/>
      <c r="E124" s="89"/>
      <c r="F124" s="46"/>
      <c r="G124" s="46"/>
      <c r="H124" s="28"/>
      <c r="I124" s="110"/>
      <c r="J124" s="37"/>
      <c r="K124" s="26"/>
      <c r="L124" s="89"/>
      <c r="M124" s="46"/>
      <c r="N124" s="46"/>
      <c r="O124" s="28"/>
    </row>
    <row r="125" spans="2:15" ht="11.25">
      <c r="B125" s="37"/>
      <c r="C125" s="26"/>
      <c r="D125" s="27"/>
      <c r="E125" s="89"/>
      <c r="F125" s="46"/>
      <c r="G125" s="46"/>
      <c r="H125" s="28"/>
      <c r="I125" s="110"/>
      <c r="J125" s="37"/>
      <c r="K125" s="26"/>
      <c r="L125" s="89"/>
      <c r="M125" s="46"/>
      <c r="N125" s="46"/>
      <c r="O125" s="28"/>
    </row>
    <row r="126" spans="2:15" ht="11.25">
      <c r="B126" s="37"/>
      <c r="C126" s="26"/>
      <c r="D126" s="27"/>
      <c r="E126" s="89"/>
      <c r="F126" s="45"/>
      <c r="G126" s="46"/>
      <c r="H126" s="28"/>
      <c r="I126" s="110"/>
      <c r="J126" s="37"/>
      <c r="K126" s="26"/>
      <c r="L126" s="89"/>
      <c r="M126" s="45"/>
      <c r="N126" s="46"/>
      <c r="O126" s="28"/>
    </row>
    <row r="127" spans="2:15" ht="11.25">
      <c r="B127" s="37"/>
      <c r="C127" s="26"/>
      <c r="D127" s="27"/>
      <c r="E127" s="89"/>
      <c r="F127" s="46"/>
      <c r="G127" s="46"/>
      <c r="H127" s="28"/>
      <c r="I127" s="110"/>
      <c r="J127" s="37"/>
      <c r="K127" s="26"/>
      <c r="L127" s="89"/>
      <c r="M127" s="46"/>
      <c r="N127" s="46"/>
      <c r="O127" s="28"/>
    </row>
    <row r="128" spans="2:15" ht="11.25">
      <c r="B128" s="37"/>
      <c r="C128" s="26"/>
      <c r="D128" s="27"/>
      <c r="E128" s="89"/>
      <c r="F128" s="46"/>
      <c r="G128" s="46"/>
      <c r="H128" s="28"/>
      <c r="I128" s="110"/>
      <c r="J128" s="37"/>
      <c r="K128" s="26"/>
      <c r="L128" s="89"/>
      <c r="M128" s="46"/>
      <c r="N128" s="46"/>
      <c r="O128" s="28"/>
    </row>
    <row r="129" spans="2:15" ht="11.25">
      <c r="B129" s="37"/>
      <c r="C129" s="26"/>
      <c r="D129" s="27"/>
      <c r="E129" s="89"/>
      <c r="F129" s="47"/>
      <c r="G129" s="26"/>
      <c r="H129" s="28"/>
      <c r="I129" s="110"/>
      <c r="J129" s="37"/>
      <c r="K129" s="26"/>
      <c r="L129" s="89"/>
      <c r="M129" s="47"/>
      <c r="N129" s="26"/>
      <c r="O129" s="28"/>
    </row>
    <row r="130" spans="2:15" ht="11.25">
      <c r="B130" s="37"/>
      <c r="C130" s="26"/>
      <c r="D130" s="27"/>
      <c r="E130" s="89"/>
      <c r="F130" s="46"/>
      <c r="G130" s="46"/>
      <c r="H130" s="28"/>
      <c r="I130" s="110"/>
      <c r="J130" s="37"/>
      <c r="K130" s="26"/>
      <c r="L130" s="89"/>
      <c r="M130" s="46"/>
      <c r="N130" s="46"/>
      <c r="O130" s="28"/>
    </row>
    <row r="131" spans="2:15" ht="11.25">
      <c r="B131" s="37"/>
      <c r="C131" s="26"/>
      <c r="D131" s="27"/>
      <c r="E131" s="89"/>
      <c r="F131" s="46"/>
      <c r="G131" s="46"/>
      <c r="H131" s="28"/>
      <c r="I131" s="110"/>
      <c r="J131" s="37"/>
      <c r="K131" s="26"/>
      <c r="L131" s="89"/>
      <c r="M131" s="46"/>
      <c r="N131" s="46"/>
      <c r="O131" s="28"/>
    </row>
    <row r="132" spans="2:15" ht="11.25">
      <c r="B132" s="38"/>
      <c r="C132" s="26"/>
      <c r="D132" s="27"/>
      <c r="E132" s="89"/>
      <c r="F132" s="46"/>
      <c r="G132" s="46"/>
      <c r="H132" s="28"/>
      <c r="I132" s="110"/>
      <c r="J132" s="37"/>
      <c r="K132" s="26"/>
      <c r="L132" s="89"/>
      <c r="M132" s="46"/>
      <c r="N132" s="46"/>
      <c r="O132" s="28"/>
    </row>
    <row r="133" spans="2:15" ht="11.25">
      <c r="B133" s="37"/>
      <c r="C133" s="26"/>
      <c r="D133" s="27"/>
      <c r="E133" s="89"/>
      <c r="F133" s="46"/>
      <c r="G133" s="46"/>
      <c r="H133" s="28"/>
      <c r="I133" s="110"/>
      <c r="J133" s="37"/>
      <c r="K133" s="26"/>
      <c r="L133" s="89"/>
      <c r="M133" s="46"/>
      <c r="N133" s="46"/>
      <c r="O133" s="28"/>
    </row>
    <row r="134" spans="2:15" ht="11.25">
      <c r="B134" s="37"/>
      <c r="C134" s="26"/>
      <c r="D134" s="27"/>
      <c r="E134" s="89"/>
      <c r="F134" s="37"/>
      <c r="G134" s="38"/>
      <c r="H134" s="30"/>
      <c r="I134" s="110"/>
      <c r="J134" s="37"/>
      <c r="K134" s="26"/>
      <c r="L134" s="89"/>
      <c r="M134" s="37"/>
      <c r="N134" s="38"/>
      <c r="O134" s="30"/>
    </row>
    <row r="135" spans="2:15" ht="11.25">
      <c r="B135" s="37"/>
      <c r="C135" s="26"/>
      <c r="D135" s="27"/>
      <c r="E135" s="89"/>
      <c r="F135" s="46"/>
      <c r="G135" s="46"/>
      <c r="H135" s="28"/>
      <c r="I135" s="110"/>
      <c r="J135" s="37"/>
      <c r="K135" s="26"/>
      <c r="L135" s="89"/>
      <c r="M135" s="45"/>
      <c r="N135" s="46"/>
      <c r="O135" s="28"/>
    </row>
    <row r="136" spans="2:15" ht="11.25">
      <c r="B136" s="37"/>
      <c r="C136" s="26"/>
      <c r="D136" s="27"/>
      <c r="E136" s="89"/>
      <c r="F136" s="46"/>
      <c r="G136" s="46"/>
      <c r="H136" s="28"/>
      <c r="I136" s="110"/>
      <c r="J136" s="37"/>
      <c r="K136" s="26"/>
      <c r="L136" s="89"/>
      <c r="M136" s="46"/>
      <c r="N136" s="46"/>
      <c r="O136" s="28"/>
    </row>
    <row r="137" spans="2:15" ht="11.25">
      <c r="B137" s="37"/>
      <c r="C137" s="26"/>
      <c r="D137" s="27"/>
      <c r="E137" s="89"/>
      <c r="F137" s="46"/>
      <c r="G137" s="46"/>
      <c r="H137" s="28"/>
      <c r="I137" s="110"/>
      <c r="J137" s="37"/>
      <c r="K137" s="26"/>
      <c r="L137" s="89"/>
      <c r="M137" s="46"/>
      <c r="N137" s="46"/>
      <c r="O137" s="28"/>
    </row>
    <row r="138" spans="2:15" ht="11.25">
      <c r="B138" s="37"/>
      <c r="C138" s="26"/>
      <c r="D138" s="27"/>
      <c r="E138" s="89"/>
      <c r="F138" s="46"/>
      <c r="G138" s="46"/>
      <c r="H138" s="28"/>
      <c r="I138" s="110"/>
      <c r="J138" s="37"/>
      <c r="K138" s="26"/>
      <c r="L138" s="89"/>
      <c r="M138" s="46"/>
      <c r="N138" s="46"/>
      <c r="O138" s="28"/>
    </row>
    <row r="139" spans="2:15" ht="11.25">
      <c r="B139" s="37"/>
      <c r="C139" s="26"/>
      <c r="D139" s="27"/>
      <c r="E139" s="89"/>
      <c r="F139" s="46"/>
      <c r="G139" s="46"/>
      <c r="H139" s="28"/>
      <c r="I139" s="110"/>
      <c r="J139" s="37"/>
      <c r="K139" s="26"/>
      <c r="L139" s="89"/>
      <c r="M139" s="46"/>
      <c r="N139" s="46"/>
      <c r="O139" s="28"/>
    </row>
    <row r="140" spans="2:15" ht="11.25">
      <c r="B140" s="37"/>
      <c r="C140" s="26"/>
      <c r="D140" s="27"/>
      <c r="E140" s="89"/>
      <c r="F140" s="46"/>
      <c r="G140" s="46"/>
      <c r="H140" s="28"/>
      <c r="I140" s="110"/>
      <c r="J140" s="37"/>
      <c r="K140" s="26"/>
      <c r="L140" s="89"/>
      <c r="M140" s="46"/>
      <c r="N140" s="46"/>
      <c r="O140" s="28"/>
    </row>
    <row r="141" spans="2:15" ht="11.25">
      <c r="B141" s="37"/>
      <c r="C141" s="26"/>
      <c r="D141" s="27"/>
      <c r="E141" s="89"/>
      <c r="F141" s="46"/>
      <c r="G141" s="46"/>
      <c r="H141" s="28"/>
      <c r="I141" s="110"/>
      <c r="J141" s="37"/>
      <c r="K141" s="26"/>
      <c r="L141" s="89"/>
      <c r="M141" s="46"/>
      <c r="N141" s="46"/>
      <c r="O141" s="28"/>
    </row>
    <row r="142" spans="2:15" ht="11.25">
      <c r="B142" s="38"/>
      <c r="C142" s="26"/>
      <c r="D142" s="27"/>
      <c r="E142" s="89"/>
      <c r="F142" s="45"/>
      <c r="G142" s="46"/>
      <c r="H142" s="28"/>
      <c r="I142" s="110"/>
      <c r="J142" s="38"/>
      <c r="K142" s="26"/>
      <c r="L142" s="89"/>
      <c r="M142" s="45"/>
      <c r="N142" s="46"/>
      <c r="O142" s="28"/>
    </row>
    <row r="143" spans="2:15" ht="11.25">
      <c r="B143" s="37"/>
      <c r="C143" s="26"/>
      <c r="D143" s="27"/>
      <c r="E143" s="89"/>
      <c r="F143" s="45"/>
      <c r="G143" s="46"/>
      <c r="H143" s="28"/>
      <c r="I143" s="110"/>
      <c r="J143" s="37"/>
      <c r="K143" s="26"/>
      <c r="L143" s="89"/>
      <c r="M143" s="45"/>
      <c r="N143" s="46"/>
      <c r="O143" s="28"/>
    </row>
    <row r="144" spans="2:15" ht="11.25">
      <c r="B144" s="37"/>
      <c r="C144" s="26"/>
      <c r="D144" s="27"/>
      <c r="E144" s="89"/>
      <c r="F144" s="37"/>
      <c r="G144" s="38"/>
      <c r="H144" s="30"/>
      <c r="I144" s="110"/>
      <c r="J144" s="37"/>
      <c r="K144" s="26"/>
      <c r="L144" s="89"/>
      <c r="M144" s="46"/>
      <c r="N144" s="46"/>
      <c r="O144" s="28"/>
    </row>
    <row r="145" spans="2:15" ht="11.25">
      <c r="B145" s="37"/>
      <c r="C145" s="26"/>
      <c r="D145" s="27"/>
      <c r="E145" s="89"/>
      <c r="F145" s="46"/>
      <c r="G145" s="46"/>
      <c r="H145" s="28"/>
      <c r="I145" s="110"/>
      <c r="J145" s="37"/>
      <c r="K145" s="26"/>
      <c r="L145" s="89"/>
      <c r="M145" s="46"/>
      <c r="N145" s="46"/>
      <c r="O145" s="28"/>
    </row>
    <row r="146" spans="2:15" ht="11.25">
      <c r="B146" s="37"/>
      <c r="C146" s="26"/>
      <c r="D146" s="27"/>
      <c r="E146" s="89"/>
      <c r="F146" s="46"/>
      <c r="G146" s="46"/>
      <c r="H146" s="28"/>
      <c r="I146" s="110"/>
      <c r="J146" s="37"/>
      <c r="K146" s="26"/>
      <c r="L146" s="89"/>
      <c r="M146" s="46"/>
      <c r="N146" s="46"/>
      <c r="O146" s="28"/>
    </row>
    <row r="147" spans="2:15" ht="11.25">
      <c r="B147" s="37"/>
      <c r="C147" s="26"/>
      <c r="D147" s="27"/>
      <c r="E147" s="89"/>
      <c r="F147" s="46"/>
      <c r="G147" s="46"/>
      <c r="H147" s="28"/>
      <c r="I147" s="110"/>
      <c r="J147" s="37"/>
      <c r="K147" s="26"/>
      <c r="L147" s="89"/>
      <c r="M147" s="46"/>
      <c r="N147" s="46"/>
      <c r="O147" s="28"/>
    </row>
    <row r="148" spans="2:15" ht="11.25">
      <c r="B148" s="37"/>
      <c r="C148" s="26"/>
      <c r="D148" s="27"/>
      <c r="E148" s="89"/>
      <c r="F148" s="46"/>
      <c r="G148" s="46"/>
      <c r="H148" s="28"/>
      <c r="I148" s="110"/>
      <c r="J148" s="37"/>
      <c r="K148" s="26"/>
      <c r="L148" s="89"/>
      <c r="M148" s="46"/>
      <c r="N148" s="46"/>
      <c r="O148" s="28"/>
    </row>
    <row r="149" spans="2:15" ht="11.25">
      <c r="B149" s="37"/>
      <c r="C149" s="26"/>
      <c r="D149" s="27"/>
      <c r="E149" s="89"/>
      <c r="F149" s="37"/>
      <c r="G149" s="38"/>
      <c r="H149" s="30"/>
      <c r="I149" s="110"/>
      <c r="J149" s="37"/>
      <c r="K149" s="26"/>
      <c r="L149" s="89"/>
      <c r="M149" s="37"/>
      <c r="N149" s="38"/>
      <c r="O149" s="30"/>
    </row>
    <row r="150" spans="2:15" ht="11.25">
      <c r="B150" s="37"/>
      <c r="C150" s="26"/>
      <c r="D150" s="27"/>
      <c r="E150" s="89"/>
      <c r="F150" s="37"/>
      <c r="G150" s="38"/>
      <c r="H150" s="30"/>
      <c r="I150" s="110"/>
      <c r="J150" s="37"/>
      <c r="K150" s="26"/>
      <c r="L150" s="89"/>
      <c r="M150" s="37"/>
      <c r="N150" s="38"/>
      <c r="O150" s="30"/>
    </row>
    <row r="151" spans="2:15" ht="11.25">
      <c r="B151" s="37"/>
      <c r="C151" s="26"/>
      <c r="D151" s="27"/>
      <c r="E151" s="89"/>
      <c r="F151" s="37"/>
      <c r="G151" s="38"/>
      <c r="H151" s="30"/>
      <c r="I151" s="110"/>
      <c r="J151" s="37"/>
      <c r="K151" s="26"/>
      <c r="L151" s="89"/>
      <c r="M151" s="37"/>
      <c r="N151" s="38"/>
      <c r="O151" s="30"/>
    </row>
    <row r="152" spans="2:15" ht="11.25">
      <c r="B152" s="37"/>
      <c r="C152" s="26"/>
      <c r="D152" s="27"/>
      <c r="E152" s="89"/>
      <c r="F152" s="46"/>
      <c r="G152" s="46"/>
      <c r="H152" s="28"/>
      <c r="I152" s="110"/>
      <c r="J152" s="37"/>
      <c r="K152" s="26"/>
      <c r="L152" s="89"/>
      <c r="M152" s="37"/>
      <c r="N152" s="38"/>
      <c r="O152" s="27"/>
    </row>
    <row r="153" spans="2:15" ht="11.25">
      <c r="B153" s="37"/>
      <c r="C153" s="26"/>
      <c r="D153" s="27"/>
      <c r="E153" s="89"/>
      <c r="F153" s="37"/>
      <c r="G153" s="38"/>
      <c r="H153" s="30"/>
      <c r="I153" s="110"/>
      <c r="J153" s="37"/>
      <c r="K153" s="26"/>
      <c r="L153" s="89"/>
      <c r="M153" s="37"/>
      <c r="N153" s="38"/>
      <c r="O153" s="30"/>
    </row>
    <row r="154" spans="2:15" ht="11.25">
      <c r="B154" s="37"/>
      <c r="C154" s="26"/>
      <c r="D154" s="27"/>
      <c r="E154" s="89"/>
      <c r="F154" s="46"/>
      <c r="G154" s="46"/>
      <c r="H154" s="28"/>
      <c r="I154" s="110"/>
      <c r="J154" s="37"/>
      <c r="K154" s="26"/>
      <c r="L154" s="89"/>
      <c r="M154" s="46"/>
      <c r="N154" s="46"/>
      <c r="O154" s="28"/>
    </row>
    <row r="155" spans="2:15" ht="11.25">
      <c r="B155" s="37"/>
      <c r="C155" s="26"/>
      <c r="D155" s="27"/>
      <c r="E155" s="89"/>
      <c r="F155" s="46"/>
      <c r="G155" s="46"/>
      <c r="H155" s="28"/>
      <c r="I155" s="110"/>
      <c r="J155" s="37"/>
      <c r="K155" s="26"/>
      <c r="L155" s="89"/>
      <c r="M155" s="46"/>
      <c r="N155" s="46"/>
      <c r="O155" s="28"/>
    </row>
    <row r="156" spans="2:15" ht="11.25">
      <c r="B156" s="37"/>
      <c r="C156" s="26"/>
      <c r="D156" s="27"/>
      <c r="E156" s="89"/>
      <c r="F156" s="46"/>
      <c r="G156" s="46"/>
      <c r="H156" s="28"/>
      <c r="I156" s="110"/>
      <c r="J156" s="37"/>
      <c r="K156" s="26"/>
      <c r="L156" s="89"/>
      <c r="M156" s="46"/>
      <c r="N156" s="46"/>
      <c r="O156" s="28"/>
    </row>
    <row r="157" spans="2:15" ht="11.25">
      <c r="B157" s="37"/>
      <c r="C157" s="26"/>
      <c r="D157" s="27"/>
      <c r="E157" s="89"/>
      <c r="F157" s="46"/>
      <c r="G157" s="46"/>
      <c r="H157" s="28"/>
      <c r="I157" s="110"/>
      <c r="J157" s="37"/>
      <c r="K157" s="26"/>
      <c r="L157" s="89"/>
      <c r="M157" s="46"/>
      <c r="N157" s="46"/>
      <c r="O157" s="28"/>
    </row>
    <row r="158" spans="2:15" ht="11.25">
      <c r="B158" s="37"/>
      <c r="C158" s="26"/>
      <c r="D158" s="27"/>
      <c r="E158" s="89"/>
      <c r="F158" s="46"/>
      <c r="G158" s="46"/>
      <c r="H158" s="28"/>
      <c r="I158" s="110"/>
      <c r="J158" s="37"/>
      <c r="K158" s="26"/>
      <c r="L158" s="89"/>
      <c r="M158" s="46"/>
      <c r="N158" s="46"/>
      <c r="O158" s="28"/>
    </row>
    <row r="159" spans="2:15" ht="11.25">
      <c r="B159" s="37"/>
      <c r="C159" s="26"/>
      <c r="D159" s="27"/>
      <c r="E159" s="89"/>
      <c r="F159" s="46"/>
      <c r="G159" s="46"/>
      <c r="H159" s="28"/>
      <c r="I159" s="110"/>
      <c r="J159" s="37"/>
      <c r="K159" s="26"/>
      <c r="L159" s="89"/>
      <c r="M159" s="46"/>
      <c r="N159" s="46"/>
      <c r="O159" s="28"/>
    </row>
    <row r="160" spans="2:15" ht="11.25">
      <c r="B160" s="37"/>
      <c r="C160" s="26"/>
      <c r="D160" s="27"/>
      <c r="E160" s="89"/>
      <c r="F160" s="45"/>
      <c r="G160" s="38"/>
      <c r="H160" s="27"/>
      <c r="I160" s="110"/>
      <c r="J160" s="37"/>
      <c r="K160" s="26"/>
      <c r="L160" s="89"/>
      <c r="M160" s="45"/>
      <c r="N160" s="38"/>
      <c r="O160" s="27"/>
    </row>
    <row r="161" spans="2:15" ht="11.25">
      <c r="B161" s="38"/>
      <c r="C161" s="26"/>
      <c r="D161" s="27"/>
      <c r="E161" s="89"/>
      <c r="F161" s="46"/>
      <c r="G161" s="46"/>
      <c r="H161" s="28"/>
      <c r="I161" s="110"/>
      <c r="J161" s="38"/>
      <c r="K161" s="26"/>
      <c r="L161" s="89"/>
      <c r="M161" s="46"/>
      <c r="N161" s="46"/>
      <c r="O161" s="28"/>
    </row>
    <row r="162" spans="2:15" ht="11.25">
      <c r="B162" s="37"/>
      <c r="C162" s="26"/>
      <c r="D162" s="27"/>
      <c r="E162" s="89"/>
      <c r="F162" s="46"/>
      <c r="G162" s="46"/>
      <c r="H162" s="28"/>
      <c r="I162" s="110"/>
      <c r="J162" s="37"/>
      <c r="K162" s="26"/>
      <c r="L162" s="89"/>
      <c r="M162" s="46"/>
      <c r="N162" s="46"/>
      <c r="O162" s="28"/>
    </row>
    <row r="163" spans="2:15" ht="11.25">
      <c r="B163" s="37"/>
      <c r="C163" s="26"/>
      <c r="D163" s="27"/>
      <c r="E163" s="89"/>
      <c r="F163" s="37"/>
      <c r="G163" s="46"/>
      <c r="H163" s="28"/>
      <c r="I163" s="110"/>
      <c r="J163" s="37"/>
      <c r="K163" s="26"/>
      <c r="L163" s="89"/>
      <c r="M163" s="37"/>
      <c r="N163" s="46"/>
      <c r="O163" s="28"/>
    </row>
    <row r="164" spans="2:15" ht="11.25">
      <c r="B164" s="37"/>
      <c r="C164" s="26"/>
      <c r="D164" s="27"/>
      <c r="E164" s="89"/>
      <c r="F164" s="37"/>
      <c r="G164" s="38"/>
      <c r="H164" s="29"/>
      <c r="I164" s="110"/>
      <c r="J164" s="37"/>
      <c r="K164" s="26"/>
      <c r="L164" s="89"/>
      <c r="M164" s="37"/>
      <c r="N164" s="38"/>
      <c r="O164" s="29"/>
    </row>
    <row r="165" spans="2:15" ht="11.25">
      <c r="B165" s="37"/>
      <c r="C165" s="26"/>
      <c r="D165" s="27"/>
      <c r="E165" s="89"/>
      <c r="F165" s="37"/>
      <c r="G165" s="38"/>
      <c r="H165" s="30"/>
      <c r="I165" s="110"/>
      <c r="J165" s="37"/>
      <c r="K165" s="26"/>
      <c r="L165" s="89"/>
      <c r="M165" s="37"/>
      <c r="N165" s="38"/>
      <c r="O165" s="30"/>
    </row>
    <row r="166" spans="2:15" ht="11.25">
      <c r="B166" s="37"/>
      <c r="C166" s="26"/>
      <c r="D166" s="27"/>
      <c r="E166" s="89"/>
      <c r="F166" s="46"/>
      <c r="G166" s="38"/>
      <c r="H166" s="30"/>
      <c r="I166" s="110"/>
      <c r="J166" s="37"/>
      <c r="K166" s="26"/>
      <c r="L166" s="89"/>
      <c r="M166" s="37"/>
      <c r="N166" s="38"/>
      <c r="O166" s="30"/>
    </row>
    <row r="167" spans="2:15" ht="11.25">
      <c r="B167" s="37"/>
      <c r="C167" s="26"/>
      <c r="D167" s="27"/>
      <c r="E167" s="89"/>
      <c r="F167" s="37"/>
      <c r="G167" s="38"/>
      <c r="H167" s="30"/>
      <c r="I167" s="110"/>
      <c r="J167" s="37"/>
      <c r="K167" s="26"/>
      <c r="L167" s="89"/>
      <c r="M167" s="37"/>
      <c r="N167" s="38"/>
      <c r="O167" s="30"/>
    </row>
    <row r="168" spans="2:15" ht="11.25">
      <c r="B168" s="37"/>
      <c r="C168" s="26"/>
      <c r="D168" s="27"/>
      <c r="E168" s="89"/>
      <c r="F168" s="38"/>
      <c r="G168" s="38"/>
      <c r="H168" s="30"/>
      <c r="I168" s="110"/>
      <c r="J168" s="37"/>
      <c r="K168" s="26"/>
      <c r="L168" s="89"/>
      <c r="M168" s="38"/>
      <c r="N168" s="38"/>
      <c r="O168" s="30"/>
    </row>
    <row r="169" spans="2:15" ht="11.25">
      <c r="B169" s="37"/>
      <c r="C169" s="26"/>
      <c r="D169" s="27"/>
      <c r="E169" s="89"/>
      <c r="F169" s="38"/>
      <c r="G169" s="38"/>
      <c r="H169" s="28"/>
      <c r="I169" s="110"/>
      <c r="J169" s="37"/>
      <c r="K169" s="26"/>
      <c r="L169" s="89"/>
      <c r="M169" s="38"/>
      <c r="N169" s="38"/>
      <c r="O169" s="28"/>
    </row>
    <row r="170" spans="2:15" ht="11.25">
      <c r="B170" s="37"/>
      <c r="C170" s="26"/>
      <c r="D170" s="27"/>
      <c r="E170" s="89"/>
      <c r="F170" s="37"/>
      <c r="G170" s="38"/>
      <c r="H170" s="30"/>
      <c r="I170" s="110"/>
      <c r="J170" s="37"/>
      <c r="K170" s="26"/>
      <c r="L170" s="89"/>
      <c r="M170" s="37"/>
      <c r="N170" s="38"/>
      <c r="O170" s="30"/>
    </row>
    <row r="171" spans="2:15" ht="11.25">
      <c r="B171" s="37"/>
      <c r="C171" s="26"/>
      <c r="D171" s="27"/>
      <c r="E171" s="89"/>
      <c r="F171" s="46"/>
      <c r="G171" s="46"/>
      <c r="H171" s="28"/>
      <c r="I171" s="110"/>
      <c r="J171" s="37"/>
      <c r="K171" s="26"/>
      <c r="L171" s="89"/>
      <c r="M171" s="46"/>
      <c r="N171" s="46"/>
      <c r="O171" s="28"/>
    </row>
    <row r="172" spans="2:15" ht="11.25">
      <c r="B172" s="37"/>
      <c r="C172" s="26"/>
      <c r="D172" s="31"/>
      <c r="E172" s="89"/>
      <c r="F172" s="46"/>
      <c r="G172" s="46"/>
      <c r="H172" s="28"/>
      <c r="I172" s="110"/>
      <c r="J172" s="37"/>
      <c r="K172" s="26"/>
      <c r="L172" s="89"/>
      <c r="M172" s="46"/>
      <c r="N172" s="46"/>
      <c r="O172" s="28"/>
    </row>
    <row r="173" spans="2:15" ht="11.25">
      <c r="B173" s="37"/>
      <c r="C173" s="26"/>
      <c r="D173" s="27"/>
      <c r="E173" s="89"/>
      <c r="F173" s="46"/>
      <c r="G173" s="46"/>
      <c r="H173" s="28"/>
      <c r="I173" s="110"/>
      <c r="J173" s="37"/>
      <c r="K173" s="26"/>
      <c r="L173" s="89"/>
      <c r="M173" s="46"/>
      <c r="N173" s="46"/>
      <c r="O173" s="28"/>
    </row>
    <row r="174" spans="2:15" ht="11.25">
      <c r="B174" s="37"/>
      <c r="C174" s="26"/>
      <c r="D174" s="27"/>
      <c r="E174" s="89"/>
      <c r="F174" s="46"/>
      <c r="G174" s="46"/>
      <c r="H174" s="28"/>
      <c r="I174" s="111"/>
      <c r="J174" s="37"/>
      <c r="K174" s="26"/>
      <c r="L174" s="89"/>
      <c r="M174" s="46"/>
      <c r="N174" s="46"/>
      <c r="O174" s="28"/>
    </row>
    <row r="175" spans="2:15" ht="11.25">
      <c r="B175" s="37"/>
      <c r="C175" s="26"/>
      <c r="D175" s="27"/>
      <c r="E175" s="89"/>
      <c r="F175" s="46"/>
      <c r="G175" s="46"/>
      <c r="H175" s="28"/>
      <c r="I175" s="110"/>
      <c r="J175" s="37"/>
      <c r="K175" s="26"/>
      <c r="L175" s="89"/>
      <c r="M175" s="46"/>
      <c r="N175" s="46"/>
      <c r="O175" s="28"/>
    </row>
    <row r="176" spans="2:15" ht="11.25">
      <c r="B176" s="37"/>
      <c r="C176" s="26"/>
      <c r="D176" s="27"/>
      <c r="E176" s="89"/>
      <c r="F176" s="46"/>
      <c r="G176" s="46"/>
      <c r="H176" s="28"/>
      <c r="I176" s="110"/>
      <c r="J176" s="37"/>
      <c r="K176" s="26"/>
      <c r="L176" s="89"/>
      <c r="M176" s="46"/>
      <c r="N176" s="46"/>
      <c r="O176" s="28"/>
    </row>
    <row r="177" spans="2:15" ht="11.25">
      <c r="B177" s="37"/>
      <c r="C177" s="26"/>
      <c r="D177" s="27"/>
      <c r="E177" s="89"/>
      <c r="F177" s="46"/>
      <c r="G177" s="46"/>
      <c r="H177" s="28"/>
      <c r="I177" s="110"/>
      <c r="J177" s="37"/>
      <c r="K177" s="26"/>
      <c r="L177" s="89"/>
      <c r="M177" s="46"/>
      <c r="N177" s="46"/>
      <c r="O177" s="28"/>
    </row>
    <row r="178" spans="2:15" ht="11.25">
      <c r="B178" s="37"/>
      <c r="C178" s="26"/>
      <c r="D178" s="27"/>
      <c r="E178" s="89"/>
      <c r="F178" s="46"/>
      <c r="G178" s="46"/>
      <c r="H178" s="28"/>
      <c r="I178" s="110"/>
      <c r="J178" s="37"/>
      <c r="K178" s="26"/>
      <c r="L178" s="89"/>
      <c r="M178" s="46"/>
      <c r="N178" s="46"/>
      <c r="O178" s="28"/>
    </row>
    <row r="179" spans="2:15" ht="11.25">
      <c r="B179" s="37"/>
      <c r="C179" s="26"/>
      <c r="D179" s="27"/>
      <c r="E179" s="89"/>
      <c r="F179" s="46"/>
      <c r="G179" s="46"/>
      <c r="H179" s="28"/>
      <c r="I179" s="110"/>
      <c r="J179" s="37"/>
      <c r="K179" s="26"/>
      <c r="L179" s="89"/>
      <c r="M179" s="46"/>
      <c r="N179" s="46"/>
      <c r="O179" s="28"/>
    </row>
    <row r="180" spans="2:15" ht="11.25">
      <c r="B180" s="37"/>
      <c r="C180" s="26"/>
      <c r="D180" s="27"/>
      <c r="E180" s="89"/>
      <c r="F180" s="46"/>
      <c r="G180" s="46"/>
      <c r="H180" s="28"/>
      <c r="I180" s="110"/>
      <c r="J180" s="37"/>
      <c r="K180" s="26"/>
      <c r="L180" s="89"/>
      <c r="M180" s="46"/>
      <c r="N180" s="46"/>
      <c r="O180" s="28"/>
    </row>
    <row r="181" spans="2:15" ht="11.25">
      <c r="B181" s="37"/>
      <c r="C181" s="26"/>
      <c r="D181" s="27"/>
      <c r="E181" s="89"/>
      <c r="F181" s="38"/>
      <c r="G181" s="38"/>
      <c r="H181" s="30"/>
      <c r="I181" s="110"/>
      <c r="J181" s="37"/>
      <c r="K181" s="26"/>
      <c r="L181" s="89"/>
      <c r="M181" s="38"/>
      <c r="N181" s="38"/>
      <c r="O181" s="30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0"/>
  <sheetViews>
    <sheetView workbookViewId="0" topLeftCell="A113">
      <selection activeCell="L165" sqref="L165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83"/>
      <c r="Y3" s="83"/>
    </row>
    <row r="4" spans="1:25" ht="36" customHeight="1">
      <c r="A4" s="10">
        <v>2022081001</v>
      </c>
      <c r="B4" s="40" t="s">
        <v>810</v>
      </c>
      <c r="C4" s="16">
        <v>1304.4</v>
      </c>
      <c r="D4" s="56"/>
      <c r="E4" s="7">
        <v>44774</v>
      </c>
      <c r="F4" s="44" t="s">
        <v>755</v>
      </c>
      <c r="G4" s="44" t="s">
        <v>756</v>
      </c>
      <c r="H4" s="13">
        <v>36280712</v>
      </c>
      <c r="I4" s="21"/>
      <c r="J4" s="40"/>
      <c r="K4" s="16"/>
      <c r="L4" s="103"/>
      <c r="M4" s="41"/>
      <c r="N4" s="41"/>
      <c r="O4" s="8"/>
      <c r="P4" s="9"/>
      <c r="Q4" s="9"/>
      <c r="S4" s="120"/>
      <c r="T4" s="82"/>
      <c r="U4" s="83"/>
      <c r="W4" s="82"/>
      <c r="X4" s="83"/>
      <c r="Y4" s="83"/>
    </row>
    <row r="5" spans="1:25" ht="36" customHeight="1">
      <c r="A5" s="10">
        <v>2022081002</v>
      </c>
      <c r="B5" s="40" t="s">
        <v>59</v>
      </c>
      <c r="C5" s="16">
        <v>336.99</v>
      </c>
      <c r="D5" s="6"/>
      <c r="E5" s="7">
        <v>44774</v>
      </c>
      <c r="F5" s="40" t="s">
        <v>47</v>
      </c>
      <c r="G5" s="41" t="s">
        <v>99</v>
      </c>
      <c r="H5" s="33">
        <v>17081173</v>
      </c>
      <c r="I5" s="21" t="s">
        <v>811</v>
      </c>
      <c r="J5" s="40" t="str">
        <f>B5</f>
        <v>tonery</v>
      </c>
      <c r="K5" s="16">
        <f>C5</f>
        <v>336.99</v>
      </c>
      <c r="L5" s="103">
        <v>44774</v>
      </c>
      <c r="M5" s="41" t="str">
        <f>F5</f>
        <v>CompAct-spoločnosť s ručením obmedzeným Rožňava</v>
      </c>
      <c r="N5" s="41" t="str">
        <f>G5</f>
        <v>Šafárikova 17, 048 01 Rožňava</v>
      </c>
      <c r="O5" s="8">
        <f>H5</f>
        <v>17081173</v>
      </c>
      <c r="P5" s="9" t="s">
        <v>32</v>
      </c>
      <c r="Q5" s="9" t="s">
        <v>33</v>
      </c>
      <c r="T5" s="82"/>
      <c r="U5" s="83"/>
      <c r="W5" s="82"/>
      <c r="X5" s="83"/>
      <c r="Y5" s="83"/>
    </row>
    <row r="6" spans="1:25" ht="36" customHeight="1">
      <c r="A6" s="10">
        <v>2022081003</v>
      </c>
      <c r="B6" s="40" t="s">
        <v>35</v>
      </c>
      <c r="C6" s="16">
        <v>101.47</v>
      </c>
      <c r="D6" s="57" t="s">
        <v>459</v>
      </c>
      <c r="E6" s="7">
        <v>44774</v>
      </c>
      <c r="F6" s="41" t="s">
        <v>48</v>
      </c>
      <c r="G6" s="41" t="s">
        <v>49</v>
      </c>
      <c r="H6" s="8">
        <v>45952671</v>
      </c>
      <c r="I6" s="21" t="s">
        <v>812</v>
      </c>
      <c r="J6" s="40" t="str">
        <f aca="true" t="shared" si="0" ref="J6:K68">B6</f>
        <v>potraviny</v>
      </c>
      <c r="K6" s="16">
        <f t="shared" si="0"/>
        <v>101.47</v>
      </c>
      <c r="L6" s="103">
        <v>44770</v>
      </c>
      <c r="M6" s="41" t="str">
        <f aca="true" t="shared" si="1" ref="M6:O68">F6</f>
        <v>METRO Cash and Carry SR s.r.o.</v>
      </c>
      <c r="N6" s="41" t="str">
        <f t="shared" si="1"/>
        <v>Senecká cesta 1881,900 28  Ivanka pri Dunaji</v>
      </c>
      <c r="O6" s="8">
        <f t="shared" si="1"/>
        <v>45952671</v>
      </c>
      <c r="P6" s="9" t="s">
        <v>6</v>
      </c>
      <c r="Q6" s="9" t="s">
        <v>34</v>
      </c>
      <c r="T6" s="82"/>
      <c r="U6" s="83"/>
      <c r="V6" s="55"/>
      <c r="W6" s="82"/>
      <c r="X6" s="83"/>
      <c r="Y6" s="83"/>
    </row>
    <row r="7" spans="1:25" ht="36" customHeight="1">
      <c r="A7" s="10">
        <v>2022081004</v>
      </c>
      <c r="B7" s="40" t="s">
        <v>46</v>
      </c>
      <c r="C7" s="16">
        <v>2170.23</v>
      </c>
      <c r="D7" s="56" t="s">
        <v>200</v>
      </c>
      <c r="E7" s="7">
        <v>44775</v>
      </c>
      <c r="F7" s="44" t="s">
        <v>10</v>
      </c>
      <c r="G7" s="44" t="s">
        <v>11</v>
      </c>
      <c r="H7" s="13">
        <v>47925914</v>
      </c>
      <c r="I7" s="21" t="s">
        <v>813</v>
      </c>
      <c r="J7" s="40" t="str">
        <f t="shared" si="0"/>
        <v>lieky</v>
      </c>
      <c r="K7" s="16">
        <f t="shared" si="0"/>
        <v>2170.23</v>
      </c>
      <c r="L7" s="7">
        <v>44770</v>
      </c>
      <c r="M7" s="41" t="str">
        <f t="shared" si="1"/>
        <v>ATONA s.r.o.</v>
      </c>
      <c r="N7" s="41" t="str">
        <f t="shared" si="1"/>
        <v>Okružná 30, 048 01 Rožňava</v>
      </c>
      <c r="O7" s="8">
        <f t="shared" si="1"/>
        <v>47925914</v>
      </c>
      <c r="P7" s="9" t="s">
        <v>32</v>
      </c>
      <c r="Q7" s="9" t="s">
        <v>33</v>
      </c>
      <c r="T7" s="51"/>
      <c r="U7" s="83"/>
      <c r="V7" s="34"/>
      <c r="W7" s="51"/>
      <c r="X7" s="83"/>
      <c r="Y7" s="83"/>
    </row>
    <row r="8" spans="1:22" ht="36" customHeight="1">
      <c r="A8" s="10">
        <v>2022081005</v>
      </c>
      <c r="B8" s="40" t="s">
        <v>46</v>
      </c>
      <c r="C8" s="16">
        <v>1247.11</v>
      </c>
      <c r="D8" s="56" t="s">
        <v>200</v>
      </c>
      <c r="E8" s="7">
        <v>44775</v>
      </c>
      <c r="F8" s="44" t="s">
        <v>10</v>
      </c>
      <c r="G8" s="44" t="s">
        <v>11</v>
      </c>
      <c r="H8" s="13">
        <v>47925914</v>
      </c>
      <c r="I8" s="21" t="s">
        <v>814</v>
      </c>
      <c r="J8" s="40" t="str">
        <f t="shared" si="0"/>
        <v>lieky</v>
      </c>
      <c r="K8" s="16">
        <f t="shared" si="0"/>
        <v>1247.11</v>
      </c>
      <c r="L8" s="7">
        <v>44770</v>
      </c>
      <c r="M8" s="41" t="str">
        <f t="shared" si="1"/>
        <v>ATONA s.r.o.</v>
      </c>
      <c r="N8" s="41" t="str">
        <f t="shared" si="1"/>
        <v>Okružná 30, 048 01 Rožňava</v>
      </c>
      <c r="O8" s="8">
        <f t="shared" si="1"/>
        <v>47925914</v>
      </c>
      <c r="P8" s="9" t="s">
        <v>32</v>
      </c>
      <c r="Q8" s="9" t="s">
        <v>33</v>
      </c>
      <c r="T8" s="17"/>
      <c r="U8" s="34"/>
      <c r="V8" s="34"/>
    </row>
    <row r="9" spans="1:17" ht="36" customHeight="1">
      <c r="A9" s="10">
        <v>2022081006</v>
      </c>
      <c r="B9" s="40" t="s">
        <v>46</v>
      </c>
      <c r="C9" s="16">
        <v>1503.83</v>
      </c>
      <c r="D9" s="56" t="s">
        <v>200</v>
      </c>
      <c r="E9" s="7">
        <v>44775</v>
      </c>
      <c r="F9" s="44" t="s">
        <v>10</v>
      </c>
      <c r="G9" s="44" t="s">
        <v>11</v>
      </c>
      <c r="H9" s="13">
        <v>47925914</v>
      </c>
      <c r="I9" s="21" t="s">
        <v>815</v>
      </c>
      <c r="J9" s="40" t="str">
        <f t="shared" si="0"/>
        <v>lieky</v>
      </c>
      <c r="K9" s="16">
        <f t="shared" si="0"/>
        <v>1503.83</v>
      </c>
      <c r="L9" s="7">
        <v>44770</v>
      </c>
      <c r="M9" s="41" t="str">
        <f t="shared" si="1"/>
        <v>ATONA s.r.o.</v>
      </c>
      <c r="N9" s="41" t="str">
        <f t="shared" si="1"/>
        <v>Okružná 30, 048 01 Rožňava</v>
      </c>
      <c r="O9" s="8">
        <f t="shared" si="1"/>
        <v>47925914</v>
      </c>
      <c r="P9" s="9" t="s">
        <v>32</v>
      </c>
      <c r="Q9" s="9" t="s">
        <v>33</v>
      </c>
    </row>
    <row r="10" spans="1:17" ht="36" customHeight="1">
      <c r="A10" s="10">
        <v>2022081007</v>
      </c>
      <c r="B10" s="40" t="s">
        <v>445</v>
      </c>
      <c r="C10" s="16">
        <v>352.66</v>
      </c>
      <c r="D10" s="57"/>
      <c r="E10" s="62">
        <v>44777</v>
      </c>
      <c r="F10" s="41" t="s">
        <v>446</v>
      </c>
      <c r="G10" s="41" t="s">
        <v>447</v>
      </c>
      <c r="H10" s="8">
        <v>53468678</v>
      </c>
      <c r="I10" s="21"/>
      <c r="J10" s="40" t="str">
        <f t="shared" si="0"/>
        <v>rukavice</v>
      </c>
      <c r="K10" s="16">
        <f t="shared" si="0"/>
        <v>352.66</v>
      </c>
      <c r="L10" s="103">
        <v>44775</v>
      </c>
      <c r="M10" s="41" t="str">
        <f t="shared" si="1"/>
        <v>Mediland SK s.r.o.</v>
      </c>
      <c r="N10" s="41" t="str">
        <f t="shared" si="1"/>
        <v>Oravská Poruba 286, 027 54 Veličná</v>
      </c>
      <c r="O10" s="8">
        <f t="shared" si="1"/>
        <v>53468678</v>
      </c>
      <c r="P10" s="9" t="s">
        <v>32</v>
      </c>
      <c r="Q10" s="9" t="s">
        <v>33</v>
      </c>
    </row>
    <row r="11" spans="1:20" ht="36" customHeight="1">
      <c r="A11" s="10">
        <v>2022081008</v>
      </c>
      <c r="B11" s="40" t="s">
        <v>35</v>
      </c>
      <c r="C11" s="16">
        <v>1431.05</v>
      </c>
      <c r="D11" s="57" t="s">
        <v>459</v>
      </c>
      <c r="E11" s="7">
        <v>44777</v>
      </c>
      <c r="F11" s="41" t="s">
        <v>48</v>
      </c>
      <c r="G11" s="41" t="s">
        <v>49</v>
      </c>
      <c r="H11" s="8">
        <v>45952671</v>
      </c>
      <c r="I11" s="21"/>
      <c r="J11" s="40" t="str">
        <f t="shared" si="0"/>
        <v>potraviny</v>
      </c>
      <c r="K11" s="16">
        <f t="shared" si="0"/>
        <v>1431.05</v>
      </c>
      <c r="L11" s="103">
        <v>44771</v>
      </c>
      <c r="M11" s="41" t="str">
        <f t="shared" si="1"/>
        <v>METRO Cash and Carry SR s.r.o.</v>
      </c>
      <c r="N11" s="41" t="str">
        <f t="shared" si="1"/>
        <v>Senecká cesta 1881,900 28  Ivanka pri Dunaji</v>
      </c>
      <c r="O11" s="8">
        <f t="shared" si="1"/>
        <v>45952671</v>
      </c>
      <c r="P11" s="9" t="s">
        <v>32</v>
      </c>
      <c r="Q11" s="9" t="s">
        <v>33</v>
      </c>
      <c r="S11" s="110"/>
      <c r="T11" s="78"/>
    </row>
    <row r="12" spans="1:20" ht="36" customHeight="1">
      <c r="A12" s="10">
        <v>2022081009</v>
      </c>
      <c r="B12" s="40" t="s">
        <v>35</v>
      </c>
      <c r="C12" s="16">
        <v>167.97</v>
      </c>
      <c r="D12" s="57" t="s">
        <v>459</v>
      </c>
      <c r="E12" s="7">
        <v>44777</v>
      </c>
      <c r="F12" s="41" t="s">
        <v>48</v>
      </c>
      <c r="G12" s="41" t="s">
        <v>49</v>
      </c>
      <c r="H12" s="8">
        <v>45952671</v>
      </c>
      <c r="I12" s="21" t="s">
        <v>816</v>
      </c>
      <c r="J12" s="40" t="str">
        <f t="shared" si="0"/>
        <v>potraviny</v>
      </c>
      <c r="K12" s="16">
        <f t="shared" si="0"/>
        <v>167.97</v>
      </c>
      <c r="L12" s="103">
        <v>44775</v>
      </c>
      <c r="M12" s="41" t="str">
        <f t="shared" si="1"/>
        <v>METRO Cash and Carry SR s.r.o.</v>
      </c>
      <c r="N12" s="41" t="str">
        <f t="shared" si="1"/>
        <v>Senecká cesta 1881,900 28  Ivanka pri Dunaji</v>
      </c>
      <c r="O12" s="8">
        <f t="shared" si="1"/>
        <v>45952671</v>
      </c>
      <c r="P12" s="9" t="s">
        <v>6</v>
      </c>
      <c r="Q12" s="9" t="s">
        <v>34</v>
      </c>
      <c r="S12" s="78"/>
      <c r="T12" s="124"/>
    </row>
    <row r="13" spans="1:19" ht="36" customHeight="1">
      <c r="A13" s="10">
        <v>2022081010</v>
      </c>
      <c r="B13" s="40" t="s">
        <v>35</v>
      </c>
      <c r="C13" s="16">
        <v>397.34</v>
      </c>
      <c r="D13" s="57" t="s">
        <v>459</v>
      </c>
      <c r="E13" s="7">
        <v>44777</v>
      </c>
      <c r="F13" s="41" t="s">
        <v>48</v>
      </c>
      <c r="G13" s="41" t="s">
        <v>49</v>
      </c>
      <c r="H13" s="8">
        <v>45952671</v>
      </c>
      <c r="I13" s="21" t="s">
        <v>817</v>
      </c>
      <c r="J13" s="40" t="str">
        <f t="shared" si="0"/>
        <v>potraviny</v>
      </c>
      <c r="K13" s="16">
        <f t="shared" si="0"/>
        <v>397.34</v>
      </c>
      <c r="L13" s="103">
        <v>44776</v>
      </c>
      <c r="M13" s="41" t="str">
        <f t="shared" si="1"/>
        <v>METRO Cash and Carry SR s.r.o.</v>
      </c>
      <c r="N13" s="41" t="str">
        <f t="shared" si="1"/>
        <v>Senecká cesta 1881,900 28  Ivanka pri Dunaji</v>
      </c>
      <c r="O13" s="8">
        <f t="shared" si="1"/>
        <v>45952671</v>
      </c>
      <c r="P13" s="9" t="s">
        <v>6</v>
      </c>
      <c r="Q13" s="9" t="s">
        <v>34</v>
      </c>
      <c r="S13" s="110"/>
    </row>
    <row r="14" spans="1:19" ht="36" customHeight="1">
      <c r="A14" s="10">
        <v>2022081011</v>
      </c>
      <c r="B14" s="40" t="s">
        <v>35</v>
      </c>
      <c r="C14" s="16">
        <v>493.17</v>
      </c>
      <c r="D14" s="57" t="s">
        <v>468</v>
      </c>
      <c r="E14" s="7">
        <v>44778</v>
      </c>
      <c r="F14" s="41" t="s">
        <v>114</v>
      </c>
      <c r="G14" s="41" t="s">
        <v>45</v>
      </c>
      <c r="H14" s="8">
        <v>36019208</v>
      </c>
      <c r="I14" s="21"/>
      <c r="J14" s="40" t="str">
        <f t="shared" si="0"/>
        <v>potraviny</v>
      </c>
      <c r="K14" s="16">
        <f t="shared" si="0"/>
        <v>493.17</v>
      </c>
      <c r="L14" s="103">
        <v>44771</v>
      </c>
      <c r="M14" s="41" t="str">
        <f t="shared" si="1"/>
        <v>INMEDIA, spol.s.r.o.</v>
      </c>
      <c r="N14" s="41" t="str">
        <f t="shared" si="1"/>
        <v>Námestie SNP 11, 960,01 Zvolen</v>
      </c>
      <c r="O14" s="8">
        <f t="shared" si="1"/>
        <v>36019208</v>
      </c>
      <c r="P14" s="9" t="s">
        <v>32</v>
      </c>
      <c r="Q14" s="9" t="s">
        <v>33</v>
      </c>
      <c r="S14" s="97"/>
    </row>
    <row r="15" spans="1:17" ht="36" customHeight="1">
      <c r="A15" s="10">
        <v>2022081012</v>
      </c>
      <c r="B15" s="40" t="s">
        <v>239</v>
      </c>
      <c r="C15" s="16">
        <v>118.8</v>
      </c>
      <c r="D15" s="6" t="s">
        <v>120</v>
      </c>
      <c r="E15" s="7">
        <v>44778</v>
      </c>
      <c r="F15" s="44" t="s">
        <v>103</v>
      </c>
      <c r="G15" s="44" t="s">
        <v>104</v>
      </c>
      <c r="H15" s="13">
        <v>44031483</v>
      </c>
      <c r="I15" s="21"/>
      <c r="J15" s="40"/>
      <c r="K15" s="16"/>
      <c r="L15" s="103"/>
      <c r="M15" s="41"/>
      <c r="N15" s="41"/>
      <c r="O15" s="8"/>
      <c r="P15" s="9"/>
      <c r="Q15" s="9"/>
    </row>
    <row r="16" spans="1:17" ht="36" customHeight="1">
      <c r="A16" s="10">
        <v>2022081013</v>
      </c>
      <c r="B16" s="40" t="s">
        <v>35</v>
      </c>
      <c r="C16" s="16">
        <v>790.94</v>
      </c>
      <c r="D16" s="6"/>
      <c r="E16" s="7">
        <v>44781</v>
      </c>
      <c r="F16" s="40" t="s">
        <v>60</v>
      </c>
      <c r="G16" s="41" t="s">
        <v>61</v>
      </c>
      <c r="H16" s="8">
        <v>44240104</v>
      </c>
      <c r="I16" s="21" t="s">
        <v>818</v>
      </c>
      <c r="J16" s="40" t="str">
        <f t="shared" si="0"/>
        <v>potraviny</v>
      </c>
      <c r="K16" s="16">
        <f t="shared" si="0"/>
        <v>790.94</v>
      </c>
      <c r="L16" s="103">
        <v>44770</v>
      </c>
      <c r="M16" s="41" t="str">
        <f t="shared" si="1"/>
        <v>BOHUŠ ŠESTÁK s.r.o.</v>
      </c>
      <c r="N16" s="41" t="str">
        <f t="shared" si="1"/>
        <v>Vodárenská 343/2, 924 01 Galanta</v>
      </c>
      <c r="O16" s="8">
        <f t="shared" si="1"/>
        <v>44240104</v>
      </c>
      <c r="P16" s="9" t="s">
        <v>6</v>
      </c>
      <c r="Q16" s="9" t="s">
        <v>34</v>
      </c>
    </row>
    <row r="17" spans="1:17" ht="36" customHeight="1">
      <c r="A17" s="10">
        <v>2022081014</v>
      </c>
      <c r="B17" s="40" t="s">
        <v>35</v>
      </c>
      <c r="C17" s="16">
        <v>754.74</v>
      </c>
      <c r="D17" s="6"/>
      <c r="E17" s="7">
        <v>44781</v>
      </c>
      <c r="F17" s="40" t="s">
        <v>60</v>
      </c>
      <c r="G17" s="41" t="s">
        <v>61</v>
      </c>
      <c r="H17" s="8">
        <v>44240104</v>
      </c>
      <c r="I17" s="21" t="s">
        <v>819</v>
      </c>
      <c r="J17" s="40" t="str">
        <f t="shared" si="0"/>
        <v>potraviny</v>
      </c>
      <c r="K17" s="16">
        <f t="shared" si="0"/>
        <v>754.74</v>
      </c>
      <c r="L17" s="103">
        <v>44770</v>
      </c>
      <c r="M17" s="41" t="str">
        <f t="shared" si="1"/>
        <v>BOHUŠ ŠESTÁK s.r.o.</v>
      </c>
      <c r="N17" s="41" t="str">
        <f t="shared" si="1"/>
        <v>Vodárenská 343/2, 924 01 Galanta</v>
      </c>
      <c r="O17" s="8">
        <f t="shared" si="1"/>
        <v>44240104</v>
      </c>
      <c r="P17" s="9" t="s">
        <v>6</v>
      </c>
      <c r="Q17" s="9" t="s">
        <v>34</v>
      </c>
    </row>
    <row r="18" spans="1:17" ht="36" customHeight="1">
      <c r="A18" s="10">
        <v>2022081015</v>
      </c>
      <c r="B18" s="40" t="s">
        <v>35</v>
      </c>
      <c r="C18" s="16">
        <v>926.33</v>
      </c>
      <c r="D18" s="6"/>
      <c r="E18" s="7">
        <v>44781</v>
      </c>
      <c r="F18" s="40" t="s">
        <v>60</v>
      </c>
      <c r="G18" s="41" t="s">
        <v>61</v>
      </c>
      <c r="H18" s="8">
        <v>44240104</v>
      </c>
      <c r="I18" s="21" t="s">
        <v>820</v>
      </c>
      <c r="J18" s="40" t="str">
        <f t="shared" si="0"/>
        <v>potraviny</v>
      </c>
      <c r="K18" s="16">
        <f t="shared" si="0"/>
        <v>926.33</v>
      </c>
      <c r="L18" s="103">
        <v>44770</v>
      </c>
      <c r="M18" s="41" t="str">
        <f t="shared" si="1"/>
        <v>BOHUŠ ŠESTÁK s.r.o.</v>
      </c>
      <c r="N18" s="41" t="str">
        <f t="shared" si="1"/>
        <v>Vodárenská 343/2, 924 01 Galanta</v>
      </c>
      <c r="O18" s="8">
        <f t="shared" si="1"/>
        <v>44240104</v>
      </c>
      <c r="P18" s="9" t="s">
        <v>6</v>
      </c>
      <c r="Q18" s="9" t="s">
        <v>34</v>
      </c>
    </row>
    <row r="19" spans="1:17" ht="36" customHeight="1">
      <c r="A19" s="10">
        <v>2022081016</v>
      </c>
      <c r="B19" s="40" t="s">
        <v>35</v>
      </c>
      <c r="C19" s="16">
        <v>538.57</v>
      </c>
      <c r="D19" s="57" t="s">
        <v>468</v>
      </c>
      <c r="E19" s="7">
        <v>44782</v>
      </c>
      <c r="F19" s="41" t="s">
        <v>114</v>
      </c>
      <c r="G19" s="41" t="s">
        <v>45</v>
      </c>
      <c r="H19" s="8">
        <v>36019208</v>
      </c>
      <c r="I19" s="21"/>
      <c r="J19" s="40" t="str">
        <f t="shared" si="0"/>
        <v>potraviny</v>
      </c>
      <c r="K19" s="16">
        <f t="shared" si="0"/>
        <v>538.57</v>
      </c>
      <c r="L19" s="103">
        <v>44781</v>
      </c>
      <c r="M19" s="41" t="str">
        <f t="shared" si="1"/>
        <v>INMEDIA, spol.s.r.o.</v>
      </c>
      <c r="N19" s="41" t="str">
        <f t="shared" si="1"/>
        <v>Námestie SNP 11, 960,01 Zvolen</v>
      </c>
      <c r="O19" s="8">
        <f t="shared" si="1"/>
        <v>36019208</v>
      </c>
      <c r="P19" s="9" t="s">
        <v>32</v>
      </c>
      <c r="Q19" s="9" t="s">
        <v>33</v>
      </c>
    </row>
    <row r="20" spans="1:17" ht="36" customHeight="1">
      <c r="A20" s="10">
        <v>2022081017</v>
      </c>
      <c r="B20" s="40" t="s">
        <v>35</v>
      </c>
      <c r="C20" s="16">
        <v>613.83</v>
      </c>
      <c r="D20" s="6" t="s">
        <v>465</v>
      </c>
      <c r="E20" s="7">
        <v>44780</v>
      </c>
      <c r="F20" s="40" t="s">
        <v>112</v>
      </c>
      <c r="G20" s="41" t="s">
        <v>113</v>
      </c>
      <c r="H20" s="8">
        <v>17260752</v>
      </c>
      <c r="I20" s="21" t="s">
        <v>821</v>
      </c>
      <c r="J20" s="40" t="str">
        <f t="shared" si="0"/>
        <v>potraviny</v>
      </c>
      <c r="K20" s="16">
        <f t="shared" si="0"/>
        <v>613.83</v>
      </c>
      <c r="L20" s="103">
        <v>44777</v>
      </c>
      <c r="M20" s="41" t="str">
        <f t="shared" si="1"/>
        <v>Zoltán Jánosdeák - Jánosdeák</v>
      </c>
      <c r="N20" s="41" t="str">
        <f t="shared" si="1"/>
        <v>Vinohradná 101, 049 11 Plešivec</v>
      </c>
      <c r="O20" s="8">
        <f t="shared" si="1"/>
        <v>17260752</v>
      </c>
      <c r="P20" s="9" t="s">
        <v>6</v>
      </c>
      <c r="Q20" s="9" t="s">
        <v>34</v>
      </c>
    </row>
    <row r="21" spans="1:17" ht="36" customHeight="1">
      <c r="A21" s="10">
        <v>2022081018</v>
      </c>
      <c r="B21" s="40" t="s">
        <v>35</v>
      </c>
      <c r="C21" s="16">
        <v>2025.68</v>
      </c>
      <c r="D21" s="57" t="s">
        <v>459</v>
      </c>
      <c r="E21" s="7">
        <v>44782</v>
      </c>
      <c r="F21" s="41" t="s">
        <v>48</v>
      </c>
      <c r="G21" s="41" t="s">
        <v>49</v>
      </c>
      <c r="H21" s="8">
        <v>45952671</v>
      </c>
      <c r="I21" s="21"/>
      <c r="J21" s="40" t="str">
        <f t="shared" si="0"/>
        <v>potraviny</v>
      </c>
      <c r="K21" s="16">
        <f t="shared" si="0"/>
        <v>2025.68</v>
      </c>
      <c r="L21" s="103">
        <v>44778</v>
      </c>
      <c r="M21" s="41" t="str">
        <f t="shared" si="1"/>
        <v>METRO Cash and Carry SR s.r.o.</v>
      </c>
      <c r="N21" s="41" t="str">
        <f t="shared" si="1"/>
        <v>Senecká cesta 1881,900 28  Ivanka pri Dunaji</v>
      </c>
      <c r="O21" s="8">
        <f t="shared" si="1"/>
        <v>45952671</v>
      </c>
      <c r="P21" s="9" t="s">
        <v>32</v>
      </c>
      <c r="Q21" s="9" t="s">
        <v>33</v>
      </c>
    </row>
    <row r="22" spans="1:17" ht="36" customHeight="1">
      <c r="A22" s="10">
        <v>2022081019</v>
      </c>
      <c r="B22" s="40" t="s">
        <v>46</v>
      </c>
      <c r="C22" s="16">
        <v>987.7</v>
      </c>
      <c r="D22" s="56" t="s">
        <v>200</v>
      </c>
      <c r="E22" s="7">
        <v>44781</v>
      </c>
      <c r="F22" s="44" t="s">
        <v>10</v>
      </c>
      <c r="G22" s="44" t="s">
        <v>11</v>
      </c>
      <c r="H22" s="13">
        <v>47925914</v>
      </c>
      <c r="I22" s="21" t="s">
        <v>822</v>
      </c>
      <c r="J22" s="40" t="str">
        <f t="shared" si="0"/>
        <v>lieky</v>
      </c>
      <c r="K22" s="16">
        <f t="shared" si="0"/>
        <v>987.7</v>
      </c>
      <c r="L22" s="7">
        <v>44777</v>
      </c>
      <c r="M22" s="41" t="str">
        <f t="shared" si="1"/>
        <v>ATONA s.r.o.</v>
      </c>
      <c r="N22" s="41" t="str">
        <f t="shared" si="1"/>
        <v>Okružná 30, 048 01 Rožňava</v>
      </c>
      <c r="O22" s="8">
        <f t="shared" si="1"/>
        <v>47925914</v>
      </c>
      <c r="P22" s="9" t="s">
        <v>32</v>
      </c>
      <c r="Q22" s="9" t="s">
        <v>33</v>
      </c>
    </row>
    <row r="23" spans="1:17" ht="36" customHeight="1">
      <c r="A23" s="10">
        <v>2022081020</v>
      </c>
      <c r="B23" s="40" t="s">
        <v>46</v>
      </c>
      <c r="C23" s="16">
        <v>750.6</v>
      </c>
      <c r="D23" s="56" t="s">
        <v>200</v>
      </c>
      <c r="E23" s="7">
        <v>44781</v>
      </c>
      <c r="F23" s="44" t="s">
        <v>10</v>
      </c>
      <c r="G23" s="44" t="s">
        <v>11</v>
      </c>
      <c r="H23" s="13">
        <v>47925914</v>
      </c>
      <c r="I23" s="21" t="s">
        <v>823</v>
      </c>
      <c r="J23" s="40" t="str">
        <f t="shared" si="0"/>
        <v>lieky</v>
      </c>
      <c r="K23" s="16">
        <f t="shared" si="0"/>
        <v>750.6</v>
      </c>
      <c r="L23" s="7">
        <v>44777</v>
      </c>
      <c r="M23" s="41" t="str">
        <f t="shared" si="1"/>
        <v>ATONA s.r.o.</v>
      </c>
      <c r="N23" s="41" t="str">
        <f t="shared" si="1"/>
        <v>Okružná 30, 048 01 Rožňava</v>
      </c>
      <c r="O23" s="8">
        <f t="shared" si="1"/>
        <v>47925914</v>
      </c>
      <c r="P23" s="9" t="s">
        <v>32</v>
      </c>
      <c r="Q23" s="9" t="s">
        <v>33</v>
      </c>
    </row>
    <row r="24" spans="1:17" ht="36" customHeight="1">
      <c r="A24" s="10">
        <v>2022081021</v>
      </c>
      <c r="B24" s="40" t="s">
        <v>46</v>
      </c>
      <c r="C24" s="16">
        <v>1801.31</v>
      </c>
      <c r="D24" s="56" t="s">
        <v>200</v>
      </c>
      <c r="E24" s="7">
        <v>44781</v>
      </c>
      <c r="F24" s="44" t="s">
        <v>10</v>
      </c>
      <c r="G24" s="44" t="s">
        <v>11</v>
      </c>
      <c r="H24" s="13">
        <v>47925914</v>
      </c>
      <c r="I24" s="21" t="s">
        <v>824</v>
      </c>
      <c r="J24" s="40" t="str">
        <f t="shared" si="0"/>
        <v>lieky</v>
      </c>
      <c r="K24" s="16">
        <f t="shared" si="0"/>
        <v>1801.31</v>
      </c>
      <c r="L24" s="7">
        <v>44777</v>
      </c>
      <c r="M24" s="41" t="str">
        <f t="shared" si="1"/>
        <v>ATONA s.r.o.</v>
      </c>
      <c r="N24" s="41" t="str">
        <f t="shared" si="1"/>
        <v>Okružná 30, 048 01 Rožňava</v>
      </c>
      <c r="O24" s="8">
        <f t="shared" si="1"/>
        <v>47925914</v>
      </c>
      <c r="P24" s="9" t="s">
        <v>32</v>
      </c>
      <c r="Q24" s="9" t="s">
        <v>33</v>
      </c>
    </row>
    <row r="25" spans="1:17" ht="36" customHeight="1">
      <c r="A25" s="10">
        <v>2022081022</v>
      </c>
      <c r="B25" s="40" t="s">
        <v>37</v>
      </c>
      <c r="C25" s="16">
        <v>5.99</v>
      </c>
      <c r="D25" s="10" t="s">
        <v>119</v>
      </c>
      <c r="E25" s="7">
        <v>44780</v>
      </c>
      <c r="F25" s="44" t="s">
        <v>38</v>
      </c>
      <c r="G25" s="44" t="s">
        <v>39</v>
      </c>
      <c r="H25" s="13">
        <v>35763469</v>
      </c>
      <c r="I25" s="21"/>
      <c r="J25" s="40"/>
      <c r="K25" s="16"/>
      <c r="L25" s="103"/>
      <c r="M25" s="41"/>
      <c r="N25" s="41"/>
      <c r="O25" s="8"/>
      <c r="P25" s="9"/>
      <c r="Q25" s="9"/>
    </row>
    <row r="26" spans="1:22" ht="36" customHeight="1">
      <c r="A26" s="10">
        <v>2022081023</v>
      </c>
      <c r="B26" s="105" t="s">
        <v>825</v>
      </c>
      <c r="C26" s="106">
        <v>72</v>
      </c>
      <c r="D26" s="107"/>
      <c r="E26" s="108">
        <v>44783</v>
      </c>
      <c r="F26" s="105" t="s">
        <v>482</v>
      </c>
      <c r="G26" s="105" t="s">
        <v>483</v>
      </c>
      <c r="H26" s="109">
        <v>50787047</v>
      </c>
      <c r="I26" s="21"/>
      <c r="J26" s="40" t="str">
        <f t="shared" si="0"/>
        <v>oprava pohonu brány</v>
      </c>
      <c r="K26" s="16">
        <f t="shared" si="0"/>
        <v>72</v>
      </c>
      <c r="L26" s="103">
        <v>44774</v>
      </c>
      <c r="M26" s="41" t="str">
        <f t="shared" si="1"/>
        <v>Hörmann, Ing. Peter Štepien - strp&amp; step</v>
      </c>
      <c r="N26" s="41" t="str">
        <f t="shared" si="1"/>
        <v>Paričovská 1366/59, 075 01 Trebišov</v>
      </c>
      <c r="O26" s="8">
        <f t="shared" si="1"/>
        <v>50787047</v>
      </c>
      <c r="P26" s="9" t="s">
        <v>32</v>
      </c>
      <c r="Q26" s="9" t="s">
        <v>33</v>
      </c>
      <c r="U26" s="34"/>
      <c r="V26" s="34"/>
    </row>
    <row r="27" spans="1:22" ht="36" customHeight="1">
      <c r="A27" s="10">
        <v>2022081024</v>
      </c>
      <c r="B27" s="40" t="s">
        <v>826</v>
      </c>
      <c r="C27" s="16">
        <v>30.31</v>
      </c>
      <c r="D27" s="6"/>
      <c r="E27" s="7">
        <v>44785</v>
      </c>
      <c r="F27" s="44" t="s">
        <v>405</v>
      </c>
      <c r="G27" s="44" t="s">
        <v>406</v>
      </c>
      <c r="H27" s="13">
        <v>36188301</v>
      </c>
      <c r="I27" s="21" t="s">
        <v>827</v>
      </c>
      <c r="J27" s="40" t="str">
        <f t="shared" si="0"/>
        <v>skenovanie</v>
      </c>
      <c r="K27" s="16">
        <f t="shared" si="0"/>
        <v>30.31</v>
      </c>
      <c r="L27" s="103">
        <v>44742</v>
      </c>
      <c r="M27" s="41" t="str">
        <f t="shared" si="1"/>
        <v>ROVEN Rožňava, s.r.o.</v>
      </c>
      <c r="N27" s="41" t="str">
        <f t="shared" si="1"/>
        <v>Betliarska cesta 4, 048 01 Rožňava</v>
      </c>
      <c r="O27" s="8">
        <f t="shared" si="1"/>
        <v>36188301</v>
      </c>
      <c r="P27" s="9" t="s">
        <v>32</v>
      </c>
      <c r="Q27" s="9" t="s">
        <v>33</v>
      </c>
      <c r="U27" s="34"/>
      <c r="V27" s="34"/>
    </row>
    <row r="28" spans="1:17" ht="36" customHeight="1">
      <c r="A28" s="10">
        <v>2022081025</v>
      </c>
      <c r="B28" s="40" t="s">
        <v>828</v>
      </c>
      <c r="C28" s="16">
        <v>431</v>
      </c>
      <c r="D28" s="57"/>
      <c r="E28" s="7">
        <v>44783</v>
      </c>
      <c r="F28" s="41" t="s">
        <v>829</v>
      </c>
      <c r="G28" s="41" t="s">
        <v>830</v>
      </c>
      <c r="H28" s="8">
        <v>35127589</v>
      </c>
      <c r="I28" s="21" t="s">
        <v>831</v>
      </c>
      <c r="J28" s="40" t="str">
        <f t="shared" si="0"/>
        <v>oprava mot. vozidla - Octavia</v>
      </c>
      <c r="K28" s="16">
        <f t="shared" si="0"/>
        <v>431</v>
      </c>
      <c r="L28" s="103">
        <v>44781</v>
      </c>
      <c r="M28" s="41" t="str">
        <f t="shared" si="1"/>
        <v>Emil Petro - AUTOSERVIS</v>
      </c>
      <c r="N28" s="41" t="str">
        <f t="shared" si="1"/>
        <v>Šafáriková 3925, 048 01 Rožňava</v>
      </c>
      <c r="O28" s="8">
        <f t="shared" si="1"/>
        <v>35127589</v>
      </c>
      <c r="P28" s="9" t="s">
        <v>32</v>
      </c>
      <c r="Q28" s="9" t="s">
        <v>33</v>
      </c>
    </row>
    <row r="29" spans="1:17" ht="36" customHeight="1">
      <c r="A29" s="10">
        <v>2022081026</v>
      </c>
      <c r="B29" s="40" t="s">
        <v>832</v>
      </c>
      <c r="C29" s="16">
        <v>86.03</v>
      </c>
      <c r="D29" s="57"/>
      <c r="E29" s="7">
        <v>44784</v>
      </c>
      <c r="F29" s="41" t="s">
        <v>833</v>
      </c>
      <c r="G29" s="41" t="s">
        <v>834</v>
      </c>
      <c r="H29" s="8">
        <v>30796482</v>
      </c>
      <c r="I29" s="21"/>
      <c r="J29" s="40"/>
      <c r="K29" s="16"/>
      <c r="L29" s="103"/>
      <c r="M29" s="41"/>
      <c r="N29" s="41"/>
      <c r="O29" s="8"/>
      <c r="P29" s="9"/>
      <c r="Q29" s="9"/>
    </row>
    <row r="30" spans="1:17" ht="36" customHeight="1">
      <c r="A30" s="10">
        <v>2022081027</v>
      </c>
      <c r="B30" s="40" t="s">
        <v>35</v>
      </c>
      <c r="C30" s="16">
        <v>749.89</v>
      </c>
      <c r="D30" s="57" t="s">
        <v>468</v>
      </c>
      <c r="E30" s="7">
        <v>44789</v>
      </c>
      <c r="F30" s="41" t="s">
        <v>114</v>
      </c>
      <c r="G30" s="41" t="s">
        <v>45</v>
      </c>
      <c r="H30" s="8">
        <v>36019208</v>
      </c>
      <c r="I30" s="21" t="s">
        <v>835</v>
      </c>
      <c r="J30" s="40" t="str">
        <f t="shared" si="0"/>
        <v>potraviny</v>
      </c>
      <c r="K30" s="16">
        <f t="shared" si="0"/>
        <v>749.89</v>
      </c>
      <c r="L30" s="103">
        <v>44783</v>
      </c>
      <c r="M30" s="41" t="str">
        <f t="shared" si="1"/>
        <v>INMEDIA, spol.s.r.o.</v>
      </c>
      <c r="N30" s="41" t="str">
        <f t="shared" si="1"/>
        <v>Námestie SNP 11, 960,01 Zvolen</v>
      </c>
      <c r="O30" s="8">
        <f t="shared" si="1"/>
        <v>36019208</v>
      </c>
      <c r="P30" s="9" t="s">
        <v>6</v>
      </c>
      <c r="Q30" s="9" t="s">
        <v>34</v>
      </c>
    </row>
    <row r="31" spans="1:17" ht="36" customHeight="1">
      <c r="A31" s="10">
        <v>2022081028</v>
      </c>
      <c r="B31" s="40" t="s">
        <v>35</v>
      </c>
      <c r="C31" s="16">
        <v>384.7</v>
      </c>
      <c r="D31" s="57" t="s">
        <v>468</v>
      </c>
      <c r="E31" s="7">
        <v>44789</v>
      </c>
      <c r="F31" s="41" t="s">
        <v>114</v>
      </c>
      <c r="G31" s="41" t="s">
        <v>45</v>
      </c>
      <c r="H31" s="8">
        <v>36019208</v>
      </c>
      <c r="I31" s="21" t="s">
        <v>836</v>
      </c>
      <c r="J31" s="40" t="str">
        <f t="shared" si="0"/>
        <v>potraviny</v>
      </c>
      <c r="K31" s="16">
        <f t="shared" si="0"/>
        <v>384.7</v>
      </c>
      <c r="L31" s="103">
        <v>44783</v>
      </c>
      <c r="M31" s="41" t="str">
        <f t="shared" si="1"/>
        <v>INMEDIA, spol.s.r.o.</v>
      </c>
      <c r="N31" s="41" t="str">
        <f t="shared" si="1"/>
        <v>Námestie SNP 11, 960,01 Zvolen</v>
      </c>
      <c r="O31" s="8">
        <f t="shared" si="1"/>
        <v>36019208</v>
      </c>
      <c r="P31" s="9" t="s">
        <v>6</v>
      </c>
      <c r="Q31" s="9" t="s">
        <v>34</v>
      </c>
    </row>
    <row r="32" spans="1:17" ht="36" customHeight="1">
      <c r="A32" s="10">
        <v>2022081029</v>
      </c>
      <c r="B32" s="14" t="s">
        <v>837</v>
      </c>
      <c r="C32" s="16">
        <v>26.4</v>
      </c>
      <c r="D32" s="6"/>
      <c r="E32" s="7">
        <v>44788</v>
      </c>
      <c r="F32" s="14" t="s">
        <v>461</v>
      </c>
      <c r="G32" s="5" t="s">
        <v>462</v>
      </c>
      <c r="H32" s="5" t="s">
        <v>463</v>
      </c>
      <c r="I32" s="21"/>
      <c r="J32" s="40"/>
      <c r="K32" s="16"/>
      <c r="L32" s="103"/>
      <c r="M32" s="41"/>
      <c r="N32" s="41"/>
      <c r="O32" s="8"/>
      <c r="P32" s="9"/>
      <c r="Q32" s="9"/>
    </row>
    <row r="33" spans="1:19" ht="36" customHeight="1">
      <c r="A33" s="10">
        <v>2022081030</v>
      </c>
      <c r="B33" s="40" t="s">
        <v>35</v>
      </c>
      <c r="C33" s="16">
        <v>368.09</v>
      </c>
      <c r="D33" s="6"/>
      <c r="E33" s="7">
        <v>44788</v>
      </c>
      <c r="F33" s="44" t="s">
        <v>43</v>
      </c>
      <c r="G33" s="44" t="s">
        <v>44</v>
      </c>
      <c r="H33" s="13">
        <v>35760532</v>
      </c>
      <c r="I33" s="21" t="s">
        <v>838</v>
      </c>
      <c r="J33" s="40" t="str">
        <f t="shared" si="0"/>
        <v>potraviny</v>
      </c>
      <c r="K33" s="16">
        <f t="shared" si="0"/>
        <v>368.09</v>
      </c>
      <c r="L33" s="103">
        <v>44784</v>
      </c>
      <c r="M33" s="41" t="str">
        <f t="shared" si="1"/>
        <v>ATC - JR, s.r.o.</v>
      </c>
      <c r="N33" s="41" t="str">
        <f t="shared" si="1"/>
        <v>Vsetínska cesta 766,020 01 Púchov</v>
      </c>
      <c r="O33" s="8">
        <f t="shared" si="1"/>
        <v>35760532</v>
      </c>
      <c r="P33" s="9" t="s">
        <v>6</v>
      </c>
      <c r="Q33" s="9" t="s">
        <v>34</v>
      </c>
      <c r="S33" s="110"/>
    </row>
    <row r="34" spans="1:22" ht="36" customHeight="1">
      <c r="A34" s="10">
        <v>2022081031</v>
      </c>
      <c r="B34" s="20" t="s">
        <v>35</v>
      </c>
      <c r="C34" s="16">
        <v>710.6</v>
      </c>
      <c r="D34" s="6"/>
      <c r="E34" s="7">
        <v>44789</v>
      </c>
      <c r="F34" s="12" t="s">
        <v>105</v>
      </c>
      <c r="G34" s="12" t="s">
        <v>101</v>
      </c>
      <c r="H34" s="13">
        <v>34152199</v>
      </c>
      <c r="I34" s="21" t="s">
        <v>839</v>
      </c>
      <c r="J34" s="40" t="str">
        <f t="shared" si="0"/>
        <v>potraviny</v>
      </c>
      <c r="K34" s="16">
        <f t="shared" si="0"/>
        <v>710.6</v>
      </c>
      <c r="L34" s="103">
        <v>44783</v>
      </c>
      <c r="M34" s="41" t="str">
        <f t="shared" si="1"/>
        <v>Bidfood Slovakia, s.r.o</v>
      </c>
      <c r="N34" s="41" t="str">
        <f t="shared" si="1"/>
        <v>Piešťanská 2321/71,  915 01 Nové Mesto nad Váhom</v>
      </c>
      <c r="O34" s="8">
        <f t="shared" si="1"/>
        <v>34152199</v>
      </c>
      <c r="P34" s="9" t="s">
        <v>6</v>
      </c>
      <c r="Q34" s="9" t="s">
        <v>34</v>
      </c>
      <c r="S34" s="110"/>
      <c r="U34" s="34"/>
      <c r="V34" s="34"/>
    </row>
    <row r="35" spans="1:19" ht="36" customHeight="1">
      <c r="A35" s="10">
        <v>2022081032</v>
      </c>
      <c r="B35" s="40" t="s">
        <v>35</v>
      </c>
      <c r="C35" s="16">
        <v>375.25</v>
      </c>
      <c r="D35" s="57" t="s">
        <v>459</v>
      </c>
      <c r="E35" s="7">
        <v>44789</v>
      </c>
      <c r="F35" s="41" t="s">
        <v>48</v>
      </c>
      <c r="G35" s="41" t="s">
        <v>49</v>
      </c>
      <c r="H35" s="8">
        <v>45952671</v>
      </c>
      <c r="I35" s="21" t="s">
        <v>840</v>
      </c>
      <c r="J35" s="40" t="str">
        <f t="shared" si="0"/>
        <v>potraviny</v>
      </c>
      <c r="K35" s="16">
        <f t="shared" si="0"/>
        <v>375.25</v>
      </c>
      <c r="L35" s="103">
        <v>44783</v>
      </c>
      <c r="M35" s="41" t="str">
        <f t="shared" si="1"/>
        <v>METRO Cash and Carry SR s.r.o.</v>
      </c>
      <c r="N35" s="41" t="str">
        <f t="shared" si="1"/>
        <v>Senecká cesta 1881,900 28  Ivanka pri Dunaji</v>
      </c>
      <c r="O35" s="8">
        <f t="shared" si="1"/>
        <v>45952671</v>
      </c>
      <c r="P35" s="9" t="s">
        <v>6</v>
      </c>
      <c r="Q35" s="9" t="s">
        <v>34</v>
      </c>
      <c r="S35" s="110"/>
    </row>
    <row r="36" spans="1:20" ht="36" customHeight="1">
      <c r="A36" s="10">
        <v>2022081033</v>
      </c>
      <c r="B36" s="40" t="s">
        <v>35</v>
      </c>
      <c r="C36" s="16">
        <v>680.07</v>
      </c>
      <c r="D36" s="6" t="s">
        <v>465</v>
      </c>
      <c r="E36" s="7">
        <v>44787</v>
      </c>
      <c r="F36" s="40" t="s">
        <v>112</v>
      </c>
      <c r="G36" s="41" t="s">
        <v>113</v>
      </c>
      <c r="H36" s="8">
        <v>17260752</v>
      </c>
      <c r="I36" s="21" t="s">
        <v>841</v>
      </c>
      <c r="J36" s="40" t="str">
        <f t="shared" si="0"/>
        <v>potraviny</v>
      </c>
      <c r="K36" s="16">
        <f t="shared" si="0"/>
        <v>680.07</v>
      </c>
      <c r="L36" s="103">
        <v>44783</v>
      </c>
      <c r="M36" s="41" t="str">
        <f t="shared" si="1"/>
        <v>Zoltán Jánosdeák - Jánosdeák</v>
      </c>
      <c r="N36" s="41" t="str">
        <f t="shared" si="1"/>
        <v>Vinohradná 101, 049 11 Plešivec</v>
      </c>
      <c r="O36" s="8">
        <f t="shared" si="1"/>
        <v>17260752</v>
      </c>
      <c r="P36" s="9" t="s">
        <v>6</v>
      </c>
      <c r="Q36" s="9" t="s">
        <v>34</v>
      </c>
      <c r="S36" s="110"/>
      <c r="T36" s="115"/>
    </row>
    <row r="37" spans="1:19" ht="36" customHeight="1">
      <c r="A37" s="10">
        <v>2022081034</v>
      </c>
      <c r="B37" s="36" t="s">
        <v>92</v>
      </c>
      <c r="C37" s="16">
        <v>173.11</v>
      </c>
      <c r="D37" s="6" t="s">
        <v>319</v>
      </c>
      <c r="E37" s="7">
        <v>44790</v>
      </c>
      <c r="F37" s="15" t="s">
        <v>65</v>
      </c>
      <c r="G37" s="12" t="s">
        <v>66</v>
      </c>
      <c r="H37" s="13">
        <v>36226947</v>
      </c>
      <c r="I37" s="21"/>
      <c r="J37" s="40"/>
      <c r="K37" s="16"/>
      <c r="L37" s="103"/>
      <c r="M37" s="41"/>
      <c r="N37" s="41"/>
      <c r="O37" s="8"/>
      <c r="P37" s="9"/>
      <c r="Q37" s="9"/>
      <c r="S37" s="110"/>
    </row>
    <row r="38" spans="1:19" ht="36" customHeight="1">
      <c r="A38" s="10">
        <v>2022081035</v>
      </c>
      <c r="B38" s="40" t="s">
        <v>46</v>
      </c>
      <c r="C38" s="16">
        <v>1607.51</v>
      </c>
      <c r="D38" s="56" t="s">
        <v>200</v>
      </c>
      <c r="E38" s="7">
        <v>44785</v>
      </c>
      <c r="F38" s="44" t="s">
        <v>10</v>
      </c>
      <c r="G38" s="44" t="s">
        <v>11</v>
      </c>
      <c r="H38" s="13">
        <v>47925914</v>
      </c>
      <c r="I38" s="21" t="s">
        <v>842</v>
      </c>
      <c r="J38" s="40" t="str">
        <f aca="true" t="shared" si="2" ref="J38:K41">B38</f>
        <v>lieky</v>
      </c>
      <c r="K38" s="16">
        <f t="shared" si="2"/>
        <v>1607.51</v>
      </c>
      <c r="L38" s="7">
        <v>44783</v>
      </c>
      <c r="M38" s="41" t="str">
        <f aca="true" t="shared" si="3" ref="M38:O41">F38</f>
        <v>ATONA s.r.o.</v>
      </c>
      <c r="N38" s="41" t="str">
        <f t="shared" si="3"/>
        <v>Okružná 30, 048 01 Rožňava</v>
      </c>
      <c r="O38" s="8">
        <f t="shared" si="3"/>
        <v>47925914</v>
      </c>
      <c r="P38" s="9" t="s">
        <v>32</v>
      </c>
      <c r="Q38" s="9" t="s">
        <v>33</v>
      </c>
      <c r="S38" s="115"/>
    </row>
    <row r="39" spans="1:19" ht="36" customHeight="1">
      <c r="A39" s="10">
        <v>2022081036</v>
      </c>
      <c r="B39" s="40" t="s">
        <v>46</v>
      </c>
      <c r="C39" s="16">
        <v>1777.05</v>
      </c>
      <c r="D39" s="56" t="s">
        <v>200</v>
      </c>
      <c r="E39" s="7">
        <v>44785</v>
      </c>
      <c r="F39" s="44" t="s">
        <v>10</v>
      </c>
      <c r="G39" s="44" t="s">
        <v>11</v>
      </c>
      <c r="H39" s="13">
        <v>47925914</v>
      </c>
      <c r="I39" s="21" t="s">
        <v>843</v>
      </c>
      <c r="J39" s="40" t="str">
        <f t="shared" si="2"/>
        <v>lieky</v>
      </c>
      <c r="K39" s="16">
        <f t="shared" si="2"/>
        <v>1777.05</v>
      </c>
      <c r="L39" s="7">
        <v>44784</v>
      </c>
      <c r="M39" s="41" t="str">
        <f t="shared" si="3"/>
        <v>ATONA s.r.o.</v>
      </c>
      <c r="N39" s="41" t="str">
        <f t="shared" si="3"/>
        <v>Okružná 30, 048 01 Rožňava</v>
      </c>
      <c r="O39" s="8">
        <f t="shared" si="3"/>
        <v>47925914</v>
      </c>
      <c r="P39" s="9" t="s">
        <v>32</v>
      </c>
      <c r="Q39" s="9" t="s">
        <v>33</v>
      </c>
      <c r="S39" s="115"/>
    </row>
    <row r="40" spans="1:19" ht="36" customHeight="1">
      <c r="A40" s="10">
        <v>2022081037</v>
      </c>
      <c r="B40" s="40" t="s">
        <v>46</v>
      </c>
      <c r="C40" s="16">
        <v>2154.05</v>
      </c>
      <c r="D40" s="56" t="s">
        <v>200</v>
      </c>
      <c r="E40" s="7">
        <v>44785</v>
      </c>
      <c r="F40" s="44" t="s">
        <v>10</v>
      </c>
      <c r="G40" s="44" t="s">
        <v>11</v>
      </c>
      <c r="H40" s="13">
        <v>47925914</v>
      </c>
      <c r="I40" s="21" t="s">
        <v>844</v>
      </c>
      <c r="J40" s="40" t="str">
        <f t="shared" si="2"/>
        <v>lieky</v>
      </c>
      <c r="K40" s="16">
        <f t="shared" si="2"/>
        <v>2154.05</v>
      </c>
      <c r="L40" s="7">
        <v>44785</v>
      </c>
      <c r="M40" s="41" t="str">
        <f t="shared" si="3"/>
        <v>ATONA s.r.o.</v>
      </c>
      <c r="N40" s="41" t="str">
        <f t="shared" si="3"/>
        <v>Okružná 30, 048 01 Rožňava</v>
      </c>
      <c r="O40" s="8">
        <f t="shared" si="3"/>
        <v>47925914</v>
      </c>
      <c r="P40" s="9" t="s">
        <v>32</v>
      </c>
      <c r="Q40" s="9" t="s">
        <v>33</v>
      </c>
      <c r="S40" s="115"/>
    </row>
    <row r="41" spans="1:17" ht="36" customHeight="1">
      <c r="A41" s="10">
        <v>2022081038</v>
      </c>
      <c r="B41" s="40" t="s">
        <v>46</v>
      </c>
      <c r="C41" s="16">
        <v>2185.05</v>
      </c>
      <c r="D41" s="56" t="s">
        <v>200</v>
      </c>
      <c r="E41" s="7">
        <v>44785</v>
      </c>
      <c r="F41" s="44" t="s">
        <v>10</v>
      </c>
      <c r="G41" s="44" t="s">
        <v>11</v>
      </c>
      <c r="H41" s="13">
        <v>47925914</v>
      </c>
      <c r="I41" s="21" t="s">
        <v>845</v>
      </c>
      <c r="J41" s="40" t="str">
        <f t="shared" si="2"/>
        <v>lieky</v>
      </c>
      <c r="K41" s="16">
        <f t="shared" si="2"/>
        <v>2185.05</v>
      </c>
      <c r="L41" s="7">
        <v>44784</v>
      </c>
      <c r="M41" s="41" t="str">
        <f t="shared" si="3"/>
        <v>ATONA s.r.o.</v>
      </c>
      <c r="N41" s="41" t="str">
        <f t="shared" si="3"/>
        <v>Okružná 30, 048 01 Rožňava</v>
      </c>
      <c r="O41" s="8">
        <f t="shared" si="3"/>
        <v>47925914</v>
      </c>
      <c r="P41" s="9" t="s">
        <v>32</v>
      </c>
      <c r="Q41" s="9" t="s">
        <v>33</v>
      </c>
    </row>
    <row r="42" spans="1:17" ht="36" customHeight="1">
      <c r="A42" s="10">
        <v>2022081039</v>
      </c>
      <c r="B42" s="40" t="s">
        <v>2</v>
      </c>
      <c r="C42" s="16">
        <v>79.2</v>
      </c>
      <c r="D42" s="10">
        <v>162700</v>
      </c>
      <c r="E42" s="58">
        <v>44788</v>
      </c>
      <c r="F42" s="44" t="s">
        <v>71</v>
      </c>
      <c r="G42" s="44" t="s">
        <v>72</v>
      </c>
      <c r="H42" s="13">
        <v>17335949</v>
      </c>
      <c r="I42" s="21"/>
      <c r="J42" s="40"/>
      <c r="K42" s="16"/>
      <c r="L42" s="103"/>
      <c r="M42" s="41"/>
      <c r="N42" s="41"/>
      <c r="O42" s="8"/>
      <c r="P42" s="9"/>
      <c r="Q42" s="9"/>
    </row>
    <row r="43" spans="1:17" ht="36" customHeight="1">
      <c r="A43" s="10">
        <v>2022081040</v>
      </c>
      <c r="B43" s="40" t="s">
        <v>35</v>
      </c>
      <c r="C43" s="16">
        <v>295.06</v>
      </c>
      <c r="D43" s="6"/>
      <c r="E43" s="7">
        <v>44789</v>
      </c>
      <c r="F43" s="44" t="s">
        <v>43</v>
      </c>
      <c r="G43" s="44" t="s">
        <v>44</v>
      </c>
      <c r="H43" s="13">
        <v>35760532</v>
      </c>
      <c r="I43" s="21" t="s">
        <v>846</v>
      </c>
      <c r="J43" s="40" t="str">
        <f>B43</f>
        <v>potraviny</v>
      </c>
      <c r="K43" s="16">
        <f>C43</f>
        <v>295.06</v>
      </c>
      <c r="L43" s="103">
        <v>44784</v>
      </c>
      <c r="M43" s="41" t="str">
        <f aca="true" t="shared" si="4" ref="M43:O44">F43</f>
        <v>ATC - JR, s.r.o.</v>
      </c>
      <c r="N43" s="41" t="str">
        <f t="shared" si="4"/>
        <v>Vsetínska cesta 766,020 01 Púchov</v>
      </c>
      <c r="O43" s="8">
        <f t="shared" si="4"/>
        <v>35760532</v>
      </c>
      <c r="P43" s="9" t="s">
        <v>6</v>
      </c>
      <c r="Q43" s="9" t="s">
        <v>34</v>
      </c>
    </row>
    <row r="44" spans="1:17" ht="36" customHeight="1">
      <c r="A44" s="10">
        <v>2022081041</v>
      </c>
      <c r="B44" s="40" t="s">
        <v>35</v>
      </c>
      <c r="C44" s="16">
        <v>399.83</v>
      </c>
      <c r="D44" s="6"/>
      <c r="E44" s="7">
        <v>44789</v>
      </c>
      <c r="F44" s="44" t="s">
        <v>43</v>
      </c>
      <c r="G44" s="44" t="s">
        <v>44</v>
      </c>
      <c r="H44" s="13">
        <v>35760532</v>
      </c>
      <c r="I44" s="21" t="s">
        <v>847</v>
      </c>
      <c r="J44" s="40" t="str">
        <f>B44</f>
        <v>potraviny</v>
      </c>
      <c r="K44" s="16">
        <f>C44</f>
        <v>399.83</v>
      </c>
      <c r="L44" s="103">
        <v>44784</v>
      </c>
      <c r="M44" s="41" t="str">
        <f t="shared" si="4"/>
        <v>ATC - JR, s.r.o.</v>
      </c>
      <c r="N44" s="41" t="str">
        <f t="shared" si="4"/>
        <v>Vsetínska cesta 766,020 01 Púchov</v>
      </c>
      <c r="O44" s="8">
        <f t="shared" si="4"/>
        <v>35760532</v>
      </c>
      <c r="P44" s="9" t="s">
        <v>6</v>
      </c>
      <c r="Q44" s="9" t="s">
        <v>34</v>
      </c>
    </row>
    <row r="45" spans="1:17" ht="36" customHeight="1">
      <c r="A45" s="10">
        <v>2022081042</v>
      </c>
      <c r="B45" s="40" t="s">
        <v>35</v>
      </c>
      <c r="C45" s="16">
        <v>1553.18</v>
      </c>
      <c r="D45" s="57" t="s">
        <v>459</v>
      </c>
      <c r="E45" s="7">
        <v>44791</v>
      </c>
      <c r="F45" s="41" t="s">
        <v>48</v>
      </c>
      <c r="G45" s="41" t="s">
        <v>49</v>
      </c>
      <c r="H45" s="8">
        <v>45952671</v>
      </c>
      <c r="I45" s="21"/>
      <c r="J45" s="40" t="str">
        <f t="shared" si="0"/>
        <v>potraviny</v>
      </c>
      <c r="K45" s="16">
        <f t="shared" si="0"/>
        <v>1553.18</v>
      </c>
      <c r="L45" s="103">
        <v>44788</v>
      </c>
      <c r="M45" s="41" t="str">
        <f t="shared" si="1"/>
        <v>METRO Cash and Carry SR s.r.o.</v>
      </c>
      <c r="N45" s="41" t="str">
        <f t="shared" si="1"/>
        <v>Senecká cesta 1881,900 28  Ivanka pri Dunaji</v>
      </c>
      <c r="O45" s="8">
        <f t="shared" si="1"/>
        <v>45952671</v>
      </c>
      <c r="P45" s="9" t="s">
        <v>32</v>
      </c>
      <c r="Q45" s="9" t="s">
        <v>33</v>
      </c>
    </row>
    <row r="46" spans="1:17" ht="36" customHeight="1">
      <c r="A46" s="10">
        <v>2022081043</v>
      </c>
      <c r="B46" s="40" t="s">
        <v>35</v>
      </c>
      <c r="C46" s="16">
        <v>152.21</v>
      </c>
      <c r="D46" s="57" t="s">
        <v>459</v>
      </c>
      <c r="E46" s="7">
        <v>44791</v>
      </c>
      <c r="F46" s="41" t="s">
        <v>48</v>
      </c>
      <c r="G46" s="41" t="s">
        <v>49</v>
      </c>
      <c r="H46" s="8">
        <v>45952671</v>
      </c>
      <c r="I46" s="21" t="s">
        <v>848</v>
      </c>
      <c r="J46" s="40" t="str">
        <f t="shared" si="0"/>
        <v>potraviny</v>
      </c>
      <c r="K46" s="16">
        <f t="shared" si="0"/>
        <v>152.21</v>
      </c>
      <c r="L46" s="103">
        <v>44784</v>
      </c>
      <c r="M46" s="41" t="str">
        <f t="shared" si="1"/>
        <v>METRO Cash and Carry SR s.r.o.</v>
      </c>
      <c r="N46" s="41" t="str">
        <f t="shared" si="1"/>
        <v>Senecká cesta 1881,900 28  Ivanka pri Dunaji</v>
      </c>
      <c r="O46" s="8">
        <f t="shared" si="1"/>
        <v>45952671</v>
      </c>
      <c r="P46" s="9" t="s">
        <v>6</v>
      </c>
      <c r="Q46" s="9" t="s">
        <v>34</v>
      </c>
    </row>
    <row r="47" spans="1:17" ht="36" customHeight="1">
      <c r="A47" s="10">
        <v>2022081044</v>
      </c>
      <c r="B47" s="40" t="s">
        <v>849</v>
      </c>
      <c r="C47" s="16">
        <v>22.15</v>
      </c>
      <c r="D47" s="57" t="s">
        <v>459</v>
      </c>
      <c r="E47" s="7">
        <v>44791</v>
      </c>
      <c r="F47" s="41" t="s">
        <v>48</v>
      </c>
      <c r="G47" s="41" t="s">
        <v>49</v>
      </c>
      <c r="H47" s="8">
        <v>45952671</v>
      </c>
      <c r="I47" s="21" t="s">
        <v>850</v>
      </c>
      <c r="J47" s="40" t="str">
        <f t="shared" si="0"/>
        <v>kart. dosky</v>
      </c>
      <c r="K47" s="16">
        <f t="shared" si="0"/>
        <v>22.15</v>
      </c>
      <c r="L47" s="103">
        <v>44788</v>
      </c>
      <c r="M47" s="41" t="str">
        <f t="shared" si="1"/>
        <v>METRO Cash and Carry SR s.r.o.</v>
      </c>
      <c r="N47" s="41" t="str">
        <f t="shared" si="1"/>
        <v>Senecká cesta 1881,900 28  Ivanka pri Dunaji</v>
      </c>
      <c r="O47" s="8">
        <f t="shared" si="1"/>
        <v>45952671</v>
      </c>
      <c r="P47" s="9" t="s">
        <v>6</v>
      </c>
      <c r="Q47" s="9" t="s">
        <v>34</v>
      </c>
    </row>
    <row r="48" spans="1:17" ht="36" customHeight="1">
      <c r="A48" s="10">
        <v>2022081045</v>
      </c>
      <c r="B48" s="41" t="s">
        <v>53</v>
      </c>
      <c r="C48" s="16">
        <v>153.85</v>
      </c>
      <c r="D48" s="10">
        <v>5611864285</v>
      </c>
      <c r="E48" s="7">
        <v>44788</v>
      </c>
      <c r="F48" s="44" t="s">
        <v>54</v>
      </c>
      <c r="G48" s="44" t="s">
        <v>55</v>
      </c>
      <c r="H48" s="13">
        <v>31322832</v>
      </c>
      <c r="I48" s="21"/>
      <c r="J48" s="40"/>
      <c r="K48" s="16"/>
      <c r="L48" s="103"/>
      <c r="M48" s="41"/>
      <c r="N48" s="41"/>
      <c r="O48" s="8"/>
      <c r="P48" s="9"/>
      <c r="Q48" s="9"/>
    </row>
    <row r="49" spans="1:23" ht="36" customHeight="1">
      <c r="A49" s="10">
        <v>2022081046</v>
      </c>
      <c r="B49" s="36" t="s">
        <v>5</v>
      </c>
      <c r="C49" s="16">
        <v>46.5</v>
      </c>
      <c r="D49" s="6" t="s">
        <v>98</v>
      </c>
      <c r="E49" s="7">
        <v>44789</v>
      </c>
      <c r="F49" s="12" t="s">
        <v>86</v>
      </c>
      <c r="G49" s="12" t="s">
        <v>87</v>
      </c>
      <c r="H49" s="13">
        <v>35908718</v>
      </c>
      <c r="I49" s="21"/>
      <c r="J49" s="40"/>
      <c r="K49" s="16"/>
      <c r="L49" s="103"/>
      <c r="M49" s="41"/>
      <c r="N49" s="41"/>
      <c r="O49" s="8"/>
      <c r="P49" s="9"/>
      <c r="Q49" s="9"/>
      <c r="W49" s="85"/>
    </row>
    <row r="50" spans="1:20" ht="36" customHeight="1">
      <c r="A50" s="10">
        <v>2022081047</v>
      </c>
      <c r="B50" s="40" t="s">
        <v>445</v>
      </c>
      <c r="C50" s="16">
        <v>327.25</v>
      </c>
      <c r="D50" s="57"/>
      <c r="E50" s="7">
        <v>44782</v>
      </c>
      <c r="F50" s="41" t="s">
        <v>624</v>
      </c>
      <c r="G50" s="41" t="s">
        <v>625</v>
      </c>
      <c r="H50" s="8">
        <v>45864772</v>
      </c>
      <c r="I50" s="21" t="s">
        <v>471</v>
      </c>
      <c r="J50" s="40" t="str">
        <f t="shared" si="0"/>
        <v>rukavice</v>
      </c>
      <c r="K50" s="16">
        <f t="shared" si="0"/>
        <v>327.25</v>
      </c>
      <c r="L50" s="103">
        <v>44781</v>
      </c>
      <c r="M50" s="41" t="str">
        <f t="shared" si="1"/>
        <v>HALČI, s.r.o.</v>
      </c>
      <c r="N50" s="41" t="str">
        <f t="shared" si="1"/>
        <v>Rastislavova 45, 040 01 Košice</v>
      </c>
      <c r="O50" s="8">
        <f t="shared" si="1"/>
        <v>45864772</v>
      </c>
      <c r="P50" s="9" t="s">
        <v>32</v>
      </c>
      <c r="Q50" s="9" t="s">
        <v>33</v>
      </c>
      <c r="T50" s="125"/>
    </row>
    <row r="51" spans="1:17" ht="36" customHeight="1">
      <c r="A51" s="10">
        <v>2022081048</v>
      </c>
      <c r="B51" s="40" t="s">
        <v>851</v>
      </c>
      <c r="C51" s="16">
        <v>126</v>
      </c>
      <c r="D51" s="57"/>
      <c r="E51" s="7">
        <v>44782</v>
      </c>
      <c r="F51" s="41" t="s">
        <v>624</v>
      </c>
      <c r="G51" s="41" t="s">
        <v>625</v>
      </c>
      <c r="H51" s="8">
        <v>45864772</v>
      </c>
      <c r="I51" s="21" t="s">
        <v>471</v>
      </c>
      <c r="J51" s="40" t="str">
        <f t="shared" si="0"/>
        <v>dezinfekcia</v>
      </c>
      <c r="K51" s="16">
        <f t="shared" si="0"/>
        <v>126</v>
      </c>
      <c r="L51" s="103">
        <v>44781</v>
      </c>
      <c r="M51" s="41" t="str">
        <f t="shared" si="1"/>
        <v>HALČI, s.r.o.</v>
      </c>
      <c r="N51" s="41" t="str">
        <f t="shared" si="1"/>
        <v>Rastislavova 45, 040 01 Košice</v>
      </c>
      <c r="O51" s="8">
        <f t="shared" si="1"/>
        <v>45864772</v>
      </c>
      <c r="P51" s="9" t="s">
        <v>32</v>
      </c>
      <c r="Q51" s="9" t="s">
        <v>33</v>
      </c>
    </row>
    <row r="52" spans="1:17" ht="36" customHeight="1">
      <c r="A52" s="10">
        <v>2022081049</v>
      </c>
      <c r="B52" s="40" t="s">
        <v>316</v>
      </c>
      <c r="C52" s="16">
        <v>127.6</v>
      </c>
      <c r="D52" s="95"/>
      <c r="E52" s="7">
        <v>44788</v>
      </c>
      <c r="F52" s="44" t="s">
        <v>317</v>
      </c>
      <c r="G52" s="44" t="s">
        <v>318</v>
      </c>
      <c r="H52" s="13">
        <v>35869429</v>
      </c>
      <c r="I52" s="21"/>
      <c r="J52" s="40" t="str">
        <f t="shared" si="0"/>
        <v>NycoCard CRP testy</v>
      </c>
      <c r="K52" s="16">
        <f t="shared" si="0"/>
        <v>127.6</v>
      </c>
      <c r="L52" s="103">
        <v>44788</v>
      </c>
      <c r="M52" s="41" t="str">
        <f t="shared" si="1"/>
        <v>Eurolab Lambda, a.s.</v>
      </c>
      <c r="N52" s="41" t="str">
        <f t="shared" si="1"/>
        <v>T. Milkina 2, 917 01 Trnava</v>
      </c>
      <c r="O52" s="8">
        <f t="shared" si="1"/>
        <v>35869429</v>
      </c>
      <c r="P52" s="9" t="s">
        <v>32</v>
      </c>
      <c r="Q52" s="9" t="s">
        <v>33</v>
      </c>
    </row>
    <row r="53" spans="1:17" ht="36" customHeight="1">
      <c r="A53" s="10">
        <v>2022081050</v>
      </c>
      <c r="B53" s="40" t="s">
        <v>35</v>
      </c>
      <c r="C53" s="16">
        <v>398.36</v>
      </c>
      <c r="D53" s="57" t="s">
        <v>468</v>
      </c>
      <c r="E53" s="7">
        <v>44792</v>
      </c>
      <c r="F53" s="41" t="s">
        <v>114</v>
      </c>
      <c r="G53" s="41" t="s">
        <v>45</v>
      </c>
      <c r="H53" s="8">
        <v>36019208</v>
      </c>
      <c r="I53" s="21" t="s">
        <v>852</v>
      </c>
      <c r="J53" s="40" t="str">
        <f t="shared" si="0"/>
        <v>potraviny</v>
      </c>
      <c r="K53" s="16">
        <f t="shared" si="0"/>
        <v>398.36</v>
      </c>
      <c r="L53" s="103">
        <v>44788</v>
      </c>
      <c r="M53" s="41" t="str">
        <f t="shared" si="1"/>
        <v>INMEDIA, spol.s.r.o.</v>
      </c>
      <c r="N53" s="41" t="str">
        <f t="shared" si="1"/>
        <v>Námestie SNP 11, 960,01 Zvolen</v>
      </c>
      <c r="O53" s="8">
        <f t="shared" si="1"/>
        <v>36019208</v>
      </c>
      <c r="P53" s="9" t="s">
        <v>6</v>
      </c>
      <c r="Q53" s="9" t="s">
        <v>34</v>
      </c>
    </row>
    <row r="54" spans="1:23" ht="36" customHeight="1">
      <c r="A54" s="10">
        <v>2022081051</v>
      </c>
      <c r="B54" s="40" t="s">
        <v>35</v>
      </c>
      <c r="C54" s="16">
        <v>548.36</v>
      </c>
      <c r="D54" s="57" t="s">
        <v>468</v>
      </c>
      <c r="E54" s="7">
        <v>44792</v>
      </c>
      <c r="F54" s="41" t="s">
        <v>114</v>
      </c>
      <c r="G54" s="41" t="s">
        <v>45</v>
      </c>
      <c r="H54" s="8">
        <v>36019208</v>
      </c>
      <c r="I54" s="21" t="s">
        <v>853</v>
      </c>
      <c r="J54" s="40" t="str">
        <f t="shared" si="0"/>
        <v>potraviny</v>
      </c>
      <c r="K54" s="16">
        <f t="shared" si="0"/>
        <v>548.36</v>
      </c>
      <c r="L54" s="103">
        <v>44783</v>
      </c>
      <c r="M54" s="41" t="str">
        <f t="shared" si="1"/>
        <v>INMEDIA, spol.s.r.o.</v>
      </c>
      <c r="N54" s="41" t="str">
        <f t="shared" si="1"/>
        <v>Námestie SNP 11, 960,01 Zvolen</v>
      </c>
      <c r="O54" s="8">
        <f t="shared" si="1"/>
        <v>36019208</v>
      </c>
      <c r="P54" s="9" t="s">
        <v>6</v>
      </c>
      <c r="Q54" s="9" t="s">
        <v>34</v>
      </c>
      <c r="T54" s="82"/>
      <c r="U54" s="83"/>
      <c r="W54" s="82"/>
    </row>
    <row r="55" spans="1:23" ht="36" customHeight="1">
      <c r="A55" s="10">
        <v>2022081052</v>
      </c>
      <c r="B55" s="40" t="s">
        <v>35</v>
      </c>
      <c r="C55" s="16">
        <v>501.83</v>
      </c>
      <c r="D55" s="57" t="s">
        <v>468</v>
      </c>
      <c r="E55" s="7">
        <v>44792</v>
      </c>
      <c r="F55" s="41" t="s">
        <v>114</v>
      </c>
      <c r="G55" s="41" t="s">
        <v>45</v>
      </c>
      <c r="H55" s="8">
        <v>36019208</v>
      </c>
      <c r="I55" s="21" t="s">
        <v>854</v>
      </c>
      <c r="J55" s="40" t="str">
        <f t="shared" si="0"/>
        <v>potraviny</v>
      </c>
      <c r="K55" s="16">
        <f t="shared" si="0"/>
        <v>501.83</v>
      </c>
      <c r="L55" s="103">
        <v>44783</v>
      </c>
      <c r="M55" s="41" t="str">
        <f t="shared" si="1"/>
        <v>INMEDIA, spol.s.r.o.</v>
      </c>
      <c r="N55" s="41" t="str">
        <f t="shared" si="1"/>
        <v>Námestie SNP 11, 960,01 Zvolen</v>
      </c>
      <c r="O55" s="8">
        <f t="shared" si="1"/>
        <v>36019208</v>
      </c>
      <c r="P55" s="9" t="s">
        <v>6</v>
      </c>
      <c r="Q55" s="9" t="s">
        <v>34</v>
      </c>
      <c r="T55" s="82"/>
      <c r="U55" s="83"/>
      <c r="W55" s="82"/>
    </row>
    <row r="56" spans="1:23" ht="36" customHeight="1">
      <c r="A56" s="10">
        <v>2022081053</v>
      </c>
      <c r="B56" s="40" t="s">
        <v>35</v>
      </c>
      <c r="C56" s="16">
        <v>504.81</v>
      </c>
      <c r="D56" s="57" t="s">
        <v>468</v>
      </c>
      <c r="E56" s="7">
        <v>44792</v>
      </c>
      <c r="F56" s="41" t="s">
        <v>114</v>
      </c>
      <c r="G56" s="41" t="s">
        <v>45</v>
      </c>
      <c r="H56" s="8">
        <v>36019208</v>
      </c>
      <c r="I56" s="21" t="s">
        <v>855</v>
      </c>
      <c r="J56" s="40" t="str">
        <f t="shared" si="0"/>
        <v>potraviny</v>
      </c>
      <c r="K56" s="16">
        <f t="shared" si="0"/>
        <v>504.81</v>
      </c>
      <c r="L56" s="103">
        <v>44783</v>
      </c>
      <c r="M56" s="41" t="str">
        <f t="shared" si="1"/>
        <v>INMEDIA, spol.s.r.o.</v>
      </c>
      <c r="N56" s="41" t="str">
        <f t="shared" si="1"/>
        <v>Námestie SNP 11, 960,01 Zvolen</v>
      </c>
      <c r="O56" s="8">
        <f t="shared" si="1"/>
        <v>36019208</v>
      </c>
      <c r="P56" s="9" t="s">
        <v>6</v>
      </c>
      <c r="Q56" s="9" t="s">
        <v>34</v>
      </c>
      <c r="T56" s="82"/>
      <c r="U56" s="83"/>
      <c r="W56" s="82"/>
    </row>
    <row r="57" spans="1:23" ht="36" customHeight="1">
      <c r="A57" s="10">
        <v>2022081054</v>
      </c>
      <c r="B57" s="40" t="s">
        <v>35</v>
      </c>
      <c r="C57" s="16">
        <v>506.24</v>
      </c>
      <c r="D57" s="57" t="s">
        <v>468</v>
      </c>
      <c r="E57" s="7">
        <v>44792</v>
      </c>
      <c r="F57" s="41" t="s">
        <v>114</v>
      </c>
      <c r="G57" s="41" t="s">
        <v>45</v>
      </c>
      <c r="H57" s="8">
        <v>36019208</v>
      </c>
      <c r="I57" s="21"/>
      <c r="J57" s="40" t="str">
        <f t="shared" si="0"/>
        <v>potraviny</v>
      </c>
      <c r="K57" s="16">
        <f t="shared" si="0"/>
        <v>506.24</v>
      </c>
      <c r="L57" s="103">
        <v>44788</v>
      </c>
      <c r="M57" s="41" t="str">
        <f t="shared" si="1"/>
        <v>INMEDIA, spol.s.r.o.</v>
      </c>
      <c r="N57" s="41" t="str">
        <f t="shared" si="1"/>
        <v>Námestie SNP 11, 960,01 Zvolen</v>
      </c>
      <c r="O57" s="8">
        <f t="shared" si="1"/>
        <v>36019208</v>
      </c>
      <c r="P57" s="9" t="s">
        <v>32</v>
      </c>
      <c r="Q57" s="9" t="s">
        <v>33</v>
      </c>
      <c r="T57" s="82"/>
      <c r="U57" s="83"/>
      <c r="V57" s="55"/>
      <c r="W57" s="82"/>
    </row>
    <row r="58" spans="1:23" ht="36" customHeight="1">
      <c r="A58" s="10">
        <v>2022081055</v>
      </c>
      <c r="B58" s="40" t="s">
        <v>35</v>
      </c>
      <c r="C58" s="16">
        <v>469.35</v>
      </c>
      <c r="D58" s="57" t="s">
        <v>468</v>
      </c>
      <c r="E58" s="7">
        <v>44792</v>
      </c>
      <c r="F58" s="41" t="s">
        <v>114</v>
      </c>
      <c r="G58" s="41" t="s">
        <v>45</v>
      </c>
      <c r="H58" s="8">
        <v>36019208</v>
      </c>
      <c r="I58" s="21" t="s">
        <v>856</v>
      </c>
      <c r="J58" s="40" t="str">
        <f t="shared" si="0"/>
        <v>potraviny</v>
      </c>
      <c r="K58" s="16">
        <f t="shared" si="0"/>
        <v>469.35</v>
      </c>
      <c r="L58" s="103">
        <v>44783</v>
      </c>
      <c r="M58" s="41" t="str">
        <f t="shared" si="1"/>
        <v>INMEDIA, spol.s.r.o.</v>
      </c>
      <c r="N58" s="41" t="str">
        <f t="shared" si="1"/>
        <v>Námestie SNP 11, 960,01 Zvolen</v>
      </c>
      <c r="O58" s="8">
        <f t="shared" si="1"/>
        <v>36019208</v>
      </c>
      <c r="P58" s="9" t="s">
        <v>6</v>
      </c>
      <c r="Q58" s="9" t="s">
        <v>34</v>
      </c>
      <c r="T58" s="51"/>
      <c r="U58" s="83"/>
      <c r="V58" s="34"/>
      <c r="W58" s="51"/>
    </row>
    <row r="59" spans="1:17" ht="36" customHeight="1">
      <c r="A59" s="10">
        <v>2022081056</v>
      </c>
      <c r="B59" s="40" t="s">
        <v>35</v>
      </c>
      <c r="C59" s="16">
        <v>815.57</v>
      </c>
      <c r="D59" s="6"/>
      <c r="E59" s="7">
        <v>44792</v>
      </c>
      <c r="F59" s="40" t="s">
        <v>51</v>
      </c>
      <c r="G59" s="41" t="s">
        <v>52</v>
      </c>
      <c r="H59" s="32">
        <v>45702942</v>
      </c>
      <c r="I59" s="21" t="s">
        <v>857</v>
      </c>
      <c r="J59" s="40" t="str">
        <f t="shared" si="0"/>
        <v>potraviny</v>
      </c>
      <c r="K59" s="16">
        <f t="shared" si="0"/>
        <v>815.57</v>
      </c>
      <c r="L59" s="103">
        <v>44788</v>
      </c>
      <c r="M59" s="41" t="str">
        <f t="shared" si="1"/>
        <v>EASTFOOD s.r.o.</v>
      </c>
      <c r="N59" s="41" t="str">
        <f t="shared" si="1"/>
        <v>Južná trieda 78, 040 01 Košice</v>
      </c>
      <c r="O59" s="8">
        <f t="shared" si="1"/>
        <v>45702942</v>
      </c>
      <c r="P59" s="9" t="s">
        <v>6</v>
      </c>
      <c r="Q59" s="9" t="s">
        <v>34</v>
      </c>
    </row>
    <row r="60" spans="1:17" ht="36" customHeight="1">
      <c r="A60" s="10">
        <v>2022081057</v>
      </c>
      <c r="B60" s="40" t="s">
        <v>35</v>
      </c>
      <c r="C60" s="16">
        <v>737.59</v>
      </c>
      <c r="D60" s="6"/>
      <c r="E60" s="7">
        <v>44795</v>
      </c>
      <c r="F60" s="40" t="s">
        <v>51</v>
      </c>
      <c r="G60" s="41" t="s">
        <v>52</v>
      </c>
      <c r="H60" s="32">
        <v>45702942</v>
      </c>
      <c r="I60" s="21" t="s">
        <v>858</v>
      </c>
      <c r="J60" s="40" t="str">
        <f t="shared" si="0"/>
        <v>potraviny</v>
      </c>
      <c r="K60" s="16">
        <f t="shared" si="0"/>
        <v>737.59</v>
      </c>
      <c r="L60" s="103">
        <v>44788</v>
      </c>
      <c r="M60" s="41" t="str">
        <f t="shared" si="1"/>
        <v>EASTFOOD s.r.o.</v>
      </c>
      <c r="N60" s="41" t="str">
        <f t="shared" si="1"/>
        <v>Južná trieda 78, 040 01 Košice</v>
      </c>
      <c r="O60" s="8">
        <f t="shared" si="1"/>
        <v>45702942</v>
      </c>
      <c r="P60" s="9" t="s">
        <v>6</v>
      </c>
      <c r="Q60" s="9" t="s">
        <v>34</v>
      </c>
    </row>
    <row r="61" spans="1:17" ht="36" customHeight="1">
      <c r="A61" s="10">
        <v>2022081058</v>
      </c>
      <c r="B61" s="40" t="s">
        <v>35</v>
      </c>
      <c r="C61" s="16">
        <v>824.45</v>
      </c>
      <c r="D61" s="6"/>
      <c r="E61" s="7">
        <v>44795</v>
      </c>
      <c r="F61" s="40" t="s">
        <v>51</v>
      </c>
      <c r="G61" s="41" t="s">
        <v>52</v>
      </c>
      <c r="H61" s="32">
        <v>45702942</v>
      </c>
      <c r="I61" s="21" t="s">
        <v>859</v>
      </c>
      <c r="J61" s="40" t="str">
        <f t="shared" si="0"/>
        <v>potraviny</v>
      </c>
      <c r="K61" s="16">
        <f t="shared" si="0"/>
        <v>824.45</v>
      </c>
      <c r="L61" s="103">
        <v>44788</v>
      </c>
      <c r="M61" s="41" t="str">
        <f t="shared" si="1"/>
        <v>EASTFOOD s.r.o.</v>
      </c>
      <c r="N61" s="41" t="str">
        <f t="shared" si="1"/>
        <v>Južná trieda 78, 040 01 Košice</v>
      </c>
      <c r="O61" s="8">
        <f t="shared" si="1"/>
        <v>45702942</v>
      </c>
      <c r="P61" s="9" t="s">
        <v>6</v>
      </c>
      <c r="Q61" s="9" t="s">
        <v>34</v>
      </c>
    </row>
    <row r="62" spans="1:17" ht="36" customHeight="1">
      <c r="A62" s="10">
        <v>2022081059</v>
      </c>
      <c r="B62" s="40" t="s">
        <v>35</v>
      </c>
      <c r="C62" s="16">
        <v>553.68</v>
      </c>
      <c r="D62" s="57" t="s">
        <v>468</v>
      </c>
      <c r="E62" s="7">
        <v>44796</v>
      </c>
      <c r="F62" s="41" t="s">
        <v>114</v>
      </c>
      <c r="G62" s="41" t="s">
        <v>45</v>
      </c>
      <c r="H62" s="8">
        <v>36019208</v>
      </c>
      <c r="I62" s="21" t="s">
        <v>860</v>
      </c>
      <c r="J62" s="40" t="str">
        <f t="shared" si="0"/>
        <v>potraviny</v>
      </c>
      <c r="K62" s="16">
        <f t="shared" si="0"/>
        <v>553.68</v>
      </c>
      <c r="L62" s="103">
        <v>44788</v>
      </c>
      <c r="M62" s="41" t="str">
        <f t="shared" si="1"/>
        <v>INMEDIA, spol.s.r.o.</v>
      </c>
      <c r="N62" s="41" t="str">
        <f t="shared" si="1"/>
        <v>Námestie SNP 11, 960,01 Zvolen</v>
      </c>
      <c r="O62" s="8">
        <f t="shared" si="1"/>
        <v>36019208</v>
      </c>
      <c r="P62" s="9" t="s">
        <v>6</v>
      </c>
      <c r="Q62" s="9" t="s">
        <v>34</v>
      </c>
    </row>
    <row r="63" spans="1:17" ht="36" customHeight="1">
      <c r="A63" s="10">
        <v>2022081060</v>
      </c>
      <c r="B63" s="40" t="s">
        <v>35</v>
      </c>
      <c r="C63" s="16">
        <v>640.8</v>
      </c>
      <c r="D63" s="57" t="s">
        <v>468</v>
      </c>
      <c r="E63" s="7">
        <v>44796</v>
      </c>
      <c r="F63" s="41" t="s">
        <v>114</v>
      </c>
      <c r="G63" s="41" t="s">
        <v>45</v>
      </c>
      <c r="H63" s="8">
        <v>36019208</v>
      </c>
      <c r="I63" s="21" t="s">
        <v>861</v>
      </c>
      <c r="J63" s="40" t="str">
        <f t="shared" si="0"/>
        <v>potraviny</v>
      </c>
      <c r="K63" s="16">
        <f t="shared" si="0"/>
        <v>640.8</v>
      </c>
      <c r="L63" s="103">
        <v>44788</v>
      </c>
      <c r="M63" s="41" t="str">
        <f t="shared" si="1"/>
        <v>INMEDIA, spol.s.r.o.</v>
      </c>
      <c r="N63" s="41" t="str">
        <f t="shared" si="1"/>
        <v>Námestie SNP 11, 960,01 Zvolen</v>
      </c>
      <c r="O63" s="8">
        <f t="shared" si="1"/>
        <v>36019208</v>
      </c>
      <c r="P63" s="9" t="s">
        <v>6</v>
      </c>
      <c r="Q63" s="9" t="s">
        <v>34</v>
      </c>
    </row>
    <row r="64" spans="1:17" ht="36" customHeight="1">
      <c r="A64" s="10">
        <v>2022081061</v>
      </c>
      <c r="B64" s="40" t="s">
        <v>35</v>
      </c>
      <c r="C64" s="16">
        <v>485.7</v>
      </c>
      <c r="D64" s="57"/>
      <c r="E64" s="62">
        <v>44795</v>
      </c>
      <c r="F64" s="41" t="s">
        <v>287</v>
      </c>
      <c r="G64" s="41" t="s">
        <v>116</v>
      </c>
      <c r="H64" s="8">
        <v>50165402</v>
      </c>
      <c r="I64" s="21" t="s">
        <v>862</v>
      </c>
      <c r="J64" s="40" t="str">
        <f t="shared" si="0"/>
        <v>potraviny</v>
      </c>
      <c r="K64" s="16">
        <f t="shared" si="0"/>
        <v>485.7</v>
      </c>
      <c r="L64" s="103">
        <v>44789</v>
      </c>
      <c r="M64" s="41" t="str">
        <f t="shared" si="1"/>
        <v>Tropico V, s.r.o.</v>
      </c>
      <c r="N64" s="41" t="str">
        <f t="shared" si="1"/>
        <v>Dolný Harmanec 40, 976 03 Dolný Harmanec</v>
      </c>
      <c r="O64" s="8">
        <f t="shared" si="1"/>
        <v>50165402</v>
      </c>
      <c r="P64" s="9" t="s">
        <v>6</v>
      </c>
      <c r="Q64" s="9" t="s">
        <v>34</v>
      </c>
    </row>
    <row r="65" spans="1:17" ht="36" customHeight="1">
      <c r="A65" s="10">
        <v>2022081062</v>
      </c>
      <c r="B65" s="40" t="s">
        <v>863</v>
      </c>
      <c r="C65" s="16">
        <v>135.6</v>
      </c>
      <c r="D65" s="57"/>
      <c r="E65" s="62">
        <v>44795</v>
      </c>
      <c r="F65" s="41" t="s">
        <v>287</v>
      </c>
      <c r="G65" s="41" t="s">
        <v>116</v>
      </c>
      <c r="H65" s="8">
        <v>50165402</v>
      </c>
      <c r="I65" s="21" t="s">
        <v>864</v>
      </c>
      <c r="J65" s="40" t="str">
        <f t="shared" si="0"/>
        <v>pap. utierky, odmasťovač</v>
      </c>
      <c r="K65" s="16">
        <f t="shared" si="0"/>
        <v>135.6</v>
      </c>
      <c r="L65" s="103">
        <v>44789</v>
      </c>
      <c r="M65" s="41" t="str">
        <f t="shared" si="1"/>
        <v>Tropico V, s.r.o.</v>
      </c>
      <c r="N65" s="41" t="str">
        <f t="shared" si="1"/>
        <v>Dolný Harmanec 40, 976 03 Dolný Harmanec</v>
      </c>
      <c r="O65" s="8">
        <f t="shared" si="1"/>
        <v>50165402</v>
      </c>
      <c r="P65" s="9" t="s">
        <v>6</v>
      </c>
      <c r="Q65" s="9" t="s">
        <v>34</v>
      </c>
    </row>
    <row r="66" spans="1:17" ht="36" customHeight="1">
      <c r="A66" s="10">
        <v>2022081063</v>
      </c>
      <c r="B66" s="40" t="s">
        <v>35</v>
      </c>
      <c r="C66" s="16">
        <v>516.11</v>
      </c>
      <c r="D66" s="6" t="s">
        <v>465</v>
      </c>
      <c r="E66" s="7">
        <v>44794</v>
      </c>
      <c r="F66" s="40" t="s">
        <v>112</v>
      </c>
      <c r="G66" s="41" t="s">
        <v>113</v>
      </c>
      <c r="H66" s="8">
        <v>17260752</v>
      </c>
      <c r="I66" s="21" t="s">
        <v>865</v>
      </c>
      <c r="J66" s="40" t="str">
        <f t="shared" si="0"/>
        <v>potraviny</v>
      </c>
      <c r="K66" s="16">
        <f t="shared" si="0"/>
        <v>516.11</v>
      </c>
      <c r="L66" s="103">
        <v>44788</v>
      </c>
      <c r="M66" s="41" t="str">
        <f t="shared" si="1"/>
        <v>Zoltán Jánosdeák - Jánosdeák</v>
      </c>
      <c r="N66" s="41" t="str">
        <f t="shared" si="1"/>
        <v>Vinohradná 101, 049 11 Plešivec</v>
      </c>
      <c r="O66" s="8">
        <f t="shared" si="1"/>
        <v>17260752</v>
      </c>
      <c r="P66" s="9" t="s">
        <v>6</v>
      </c>
      <c r="Q66" s="9" t="s">
        <v>34</v>
      </c>
    </row>
    <row r="67" spans="1:17" ht="36" customHeight="1">
      <c r="A67" s="10">
        <v>2022081064</v>
      </c>
      <c r="B67" s="40" t="s">
        <v>866</v>
      </c>
      <c r="C67" s="16"/>
      <c r="D67" s="24"/>
      <c r="E67" s="58">
        <v>44796</v>
      </c>
      <c r="F67" s="44" t="s">
        <v>867</v>
      </c>
      <c r="G67" s="44" t="s">
        <v>868</v>
      </c>
      <c r="H67" s="13">
        <v>50613057</v>
      </c>
      <c r="I67" s="21" t="s">
        <v>869</v>
      </c>
      <c r="J67" s="40" t="str">
        <f t="shared" si="0"/>
        <v>revízia hasiacich zariadení</v>
      </c>
      <c r="K67" s="16">
        <f t="shared" si="0"/>
        <v>0</v>
      </c>
      <c r="L67" s="103">
        <v>44796</v>
      </c>
      <c r="M67" s="41" t="str">
        <f t="shared" si="1"/>
        <v>Feješ Miklós, Kontrola-oprava-predaj hasicich zariadení</v>
      </c>
      <c r="N67" s="41" t="str">
        <f t="shared" si="1"/>
        <v>Nemocničná 21, 982 01 Tornaľa</v>
      </c>
      <c r="O67" s="8">
        <f t="shared" si="1"/>
        <v>50613057</v>
      </c>
      <c r="P67" s="9" t="s">
        <v>32</v>
      </c>
      <c r="Q67" s="9" t="s">
        <v>33</v>
      </c>
    </row>
    <row r="68" spans="1:17" ht="36" customHeight="1">
      <c r="A68" s="10">
        <v>2022081065</v>
      </c>
      <c r="B68" s="40" t="s">
        <v>870</v>
      </c>
      <c r="C68" s="16"/>
      <c r="D68" s="24"/>
      <c r="E68" s="58">
        <v>44797</v>
      </c>
      <c r="F68" s="44" t="s">
        <v>867</v>
      </c>
      <c r="G68" s="44" t="s">
        <v>868</v>
      </c>
      <c r="H68" s="13">
        <v>50613057</v>
      </c>
      <c r="I68" s="21" t="s">
        <v>871</v>
      </c>
      <c r="J68" s="40" t="str">
        <f t="shared" si="0"/>
        <v>predaj hasiacich zariadení</v>
      </c>
      <c r="K68" s="16">
        <f t="shared" si="0"/>
        <v>0</v>
      </c>
      <c r="L68" s="103">
        <v>44797</v>
      </c>
      <c r="M68" s="41" t="str">
        <f t="shared" si="1"/>
        <v>Feješ Miklós, Kontrola-oprava-predaj hasicich zariadení</v>
      </c>
      <c r="N68" s="41" t="str">
        <f t="shared" si="1"/>
        <v>Nemocničná 21, 982 01 Tornaľa</v>
      </c>
      <c r="O68" s="8">
        <f t="shared" si="1"/>
        <v>50613057</v>
      </c>
      <c r="P68" s="9" t="s">
        <v>32</v>
      </c>
      <c r="Q68" s="9" t="s">
        <v>33</v>
      </c>
    </row>
    <row r="69" spans="1:17" ht="36" customHeight="1">
      <c r="A69" s="10">
        <v>2022081066</v>
      </c>
      <c r="B69" s="40" t="s">
        <v>88</v>
      </c>
      <c r="C69" s="16">
        <v>72.82</v>
      </c>
      <c r="D69" s="6" t="s">
        <v>56</v>
      </c>
      <c r="E69" s="7">
        <v>44792</v>
      </c>
      <c r="F69" s="40" t="s">
        <v>57</v>
      </c>
      <c r="G69" s="41" t="s">
        <v>58</v>
      </c>
      <c r="H69" s="8">
        <v>31692656</v>
      </c>
      <c r="I69" s="21"/>
      <c r="J69" s="40"/>
      <c r="K69" s="16"/>
      <c r="L69" s="103"/>
      <c r="M69" s="41"/>
      <c r="N69" s="41"/>
      <c r="O69" s="8"/>
      <c r="P69" s="9"/>
      <c r="Q69" s="9"/>
    </row>
    <row r="70" spans="1:17" ht="36" customHeight="1">
      <c r="A70" s="10">
        <v>2022081067</v>
      </c>
      <c r="B70" s="40" t="s">
        <v>35</v>
      </c>
      <c r="C70" s="16">
        <v>772.99</v>
      </c>
      <c r="D70" s="6"/>
      <c r="E70" s="58">
        <v>44796</v>
      </c>
      <c r="F70" s="44" t="s">
        <v>67</v>
      </c>
      <c r="G70" s="44" t="s">
        <v>68</v>
      </c>
      <c r="H70" s="13">
        <v>36397164</v>
      </c>
      <c r="I70" s="21" t="s">
        <v>872</v>
      </c>
      <c r="J70" s="40" t="str">
        <f aca="true" t="shared" si="5" ref="J70:K114">B70</f>
        <v>potraviny</v>
      </c>
      <c r="K70" s="16">
        <f t="shared" si="5"/>
        <v>772.99</v>
      </c>
      <c r="L70" s="103">
        <v>44783</v>
      </c>
      <c r="M70" s="41" t="str">
        <f aca="true" t="shared" si="6" ref="M70:O114">F70</f>
        <v>PICADO , s.r.o</v>
      </c>
      <c r="N70" s="41" t="str">
        <f t="shared" si="6"/>
        <v>Vysokoškolákov 6, 010 08 Žilina</v>
      </c>
      <c r="O70" s="8">
        <f t="shared" si="6"/>
        <v>36397164</v>
      </c>
      <c r="P70" s="9" t="s">
        <v>6</v>
      </c>
      <c r="Q70" s="9" t="s">
        <v>34</v>
      </c>
    </row>
    <row r="71" spans="1:17" ht="36" customHeight="1">
      <c r="A71" s="10">
        <v>2022081068</v>
      </c>
      <c r="B71" s="40" t="s">
        <v>35</v>
      </c>
      <c r="C71" s="16">
        <v>924.6</v>
      </c>
      <c r="D71" s="6"/>
      <c r="E71" s="58">
        <v>44796</v>
      </c>
      <c r="F71" s="44" t="s">
        <v>67</v>
      </c>
      <c r="G71" s="44" t="s">
        <v>68</v>
      </c>
      <c r="H71" s="13">
        <v>36397164</v>
      </c>
      <c r="I71" s="21" t="s">
        <v>873</v>
      </c>
      <c r="J71" s="40" t="str">
        <f t="shared" si="5"/>
        <v>potraviny</v>
      </c>
      <c r="K71" s="16">
        <f t="shared" si="5"/>
        <v>924.6</v>
      </c>
      <c r="L71" s="103">
        <v>44783</v>
      </c>
      <c r="M71" s="41" t="str">
        <f t="shared" si="6"/>
        <v>PICADO , s.r.o</v>
      </c>
      <c r="N71" s="41" t="str">
        <f t="shared" si="6"/>
        <v>Vysokoškolákov 6, 010 08 Žilina</v>
      </c>
      <c r="O71" s="8">
        <f t="shared" si="6"/>
        <v>36397164</v>
      </c>
      <c r="P71" s="9" t="s">
        <v>6</v>
      </c>
      <c r="Q71" s="9" t="s">
        <v>34</v>
      </c>
    </row>
    <row r="72" spans="1:19" ht="36" customHeight="1">
      <c r="A72" s="10">
        <v>2022081069</v>
      </c>
      <c r="B72" s="40" t="s">
        <v>35</v>
      </c>
      <c r="C72" s="16">
        <v>500.74</v>
      </c>
      <c r="D72" s="6"/>
      <c r="E72" s="58">
        <v>44796</v>
      </c>
      <c r="F72" s="44" t="s">
        <v>67</v>
      </c>
      <c r="G72" s="44" t="s">
        <v>68</v>
      </c>
      <c r="H72" s="13">
        <v>36397164</v>
      </c>
      <c r="I72" s="21" t="s">
        <v>874</v>
      </c>
      <c r="J72" s="40" t="str">
        <f t="shared" si="5"/>
        <v>potraviny</v>
      </c>
      <c r="K72" s="16">
        <f t="shared" si="5"/>
        <v>500.74</v>
      </c>
      <c r="L72" s="103">
        <v>44783</v>
      </c>
      <c r="M72" s="41" t="str">
        <f t="shared" si="6"/>
        <v>PICADO , s.r.o</v>
      </c>
      <c r="N72" s="41" t="str">
        <f t="shared" si="6"/>
        <v>Vysokoškolákov 6, 010 08 Žilina</v>
      </c>
      <c r="O72" s="8">
        <f t="shared" si="6"/>
        <v>36397164</v>
      </c>
      <c r="P72" s="9" t="s">
        <v>6</v>
      </c>
      <c r="Q72" s="9" t="s">
        <v>34</v>
      </c>
      <c r="S72" s="110"/>
    </row>
    <row r="73" spans="1:19" ht="36" customHeight="1">
      <c r="A73" s="10">
        <v>2022081070</v>
      </c>
      <c r="B73" s="40" t="s">
        <v>35</v>
      </c>
      <c r="C73" s="16">
        <v>722.4</v>
      </c>
      <c r="D73" s="6"/>
      <c r="E73" s="58">
        <v>44796</v>
      </c>
      <c r="F73" s="44" t="s">
        <v>67</v>
      </c>
      <c r="G73" s="44" t="s">
        <v>68</v>
      </c>
      <c r="H73" s="13">
        <v>36397164</v>
      </c>
      <c r="I73" s="21" t="s">
        <v>875</v>
      </c>
      <c r="J73" s="40" t="str">
        <f t="shared" si="5"/>
        <v>potraviny</v>
      </c>
      <c r="K73" s="16">
        <f t="shared" si="5"/>
        <v>722.4</v>
      </c>
      <c r="L73" s="103">
        <v>44783</v>
      </c>
      <c r="M73" s="41" t="str">
        <f t="shared" si="6"/>
        <v>PICADO , s.r.o</v>
      </c>
      <c r="N73" s="41" t="str">
        <f t="shared" si="6"/>
        <v>Vysokoškolákov 6, 010 08 Žilina</v>
      </c>
      <c r="O73" s="8">
        <f t="shared" si="6"/>
        <v>36397164</v>
      </c>
      <c r="P73" s="9" t="s">
        <v>6</v>
      </c>
      <c r="Q73" s="9" t="s">
        <v>34</v>
      </c>
      <c r="S73" s="110"/>
    </row>
    <row r="74" spans="1:19" ht="36" customHeight="1">
      <c r="A74" s="10">
        <v>2022081071</v>
      </c>
      <c r="B74" s="40" t="s">
        <v>46</v>
      </c>
      <c r="C74" s="16">
        <v>1037.61</v>
      </c>
      <c r="D74" s="56" t="s">
        <v>200</v>
      </c>
      <c r="E74" s="7">
        <v>44785</v>
      </c>
      <c r="F74" s="44" t="s">
        <v>10</v>
      </c>
      <c r="G74" s="44" t="s">
        <v>11</v>
      </c>
      <c r="H74" s="13">
        <v>47925914</v>
      </c>
      <c r="I74" s="21" t="s">
        <v>876</v>
      </c>
      <c r="J74" s="40" t="str">
        <f t="shared" si="5"/>
        <v>lieky</v>
      </c>
      <c r="K74" s="16">
        <f t="shared" si="5"/>
        <v>1037.61</v>
      </c>
      <c r="L74" s="7">
        <v>44791</v>
      </c>
      <c r="M74" s="41" t="str">
        <f t="shared" si="6"/>
        <v>ATONA s.r.o.</v>
      </c>
      <c r="N74" s="41" t="str">
        <f t="shared" si="6"/>
        <v>Okružná 30, 048 01 Rožňava</v>
      </c>
      <c r="O74" s="8">
        <f t="shared" si="6"/>
        <v>47925914</v>
      </c>
      <c r="P74" s="9" t="s">
        <v>32</v>
      </c>
      <c r="Q74" s="9" t="s">
        <v>33</v>
      </c>
      <c r="S74" s="110"/>
    </row>
    <row r="75" spans="1:19" ht="36" customHeight="1">
      <c r="A75" s="10">
        <v>2022081072</v>
      </c>
      <c r="B75" s="40" t="s">
        <v>46</v>
      </c>
      <c r="C75" s="16">
        <v>859.21</v>
      </c>
      <c r="D75" s="56" t="s">
        <v>200</v>
      </c>
      <c r="E75" s="7">
        <v>44785</v>
      </c>
      <c r="F75" s="44" t="s">
        <v>10</v>
      </c>
      <c r="G75" s="44" t="s">
        <v>11</v>
      </c>
      <c r="H75" s="13">
        <v>47925914</v>
      </c>
      <c r="I75" s="21" t="s">
        <v>877</v>
      </c>
      <c r="J75" s="40" t="str">
        <f t="shared" si="5"/>
        <v>lieky</v>
      </c>
      <c r="K75" s="16">
        <f t="shared" si="5"/>
        <v>859.21</v>
      </c>
      <c r="L75" s="7">
        <v>44792</v>
      </c>
      <c r="M75" s="41" t="str">
        <f t="shared" si="6"/>
        <v>ATONA s.r.o.</v>
      </c>
      <c r="N75" s="41" t="str">
        <f t="shared" si="6"/>
        <v>Okružná 30, 048 01 Rožňava</v>
      </c>
      <c r="O75" s="8">
        <f t="shared" si="6"/>
        <v>47925914</v>
      </c>
      <c r="P75" s="9" t="s">
        <v>32</v>
      </c>
      <c r="Q75" s="9" t="s">
        <v>33</v>
      </c>
      <c r="S75" s="110"/>
    </row>
    <row r="76" spans="1:19" ht="36" customHeight="1">
      <c r="A76" s="10">
        <v>2022081073</v>
      </c>
      <c r="B76" s="40" t="s">
        <v>46</v>
      </c>
      <c r="C76" s="16">
        <v>1957.84</v>
      </c>
      <c r="D76" s="56" t="s">
        <v>200</v>
      </c>
      <c r="E76" s="7">
        <v>44785</v>
      </c>
      <c r="F76" s="44" t="s">
        <v>10</v>
      </c>
      <c r="G76" s="44" t="s">
        <v>11</v>
      </c>
      <c r="H76" s="13">
        <v>47925914</v>
      </c>
      <c r="I76" s="21" t="s">
        <v>878</v>
      </c>
      <c r="J76" s="40" t="str">
        <f t="shared" si="5"/>
        <v>lieky</v>
      </c>
      <c r="K76" s="16">
        <f t="shared" si="5"/>
        <v>1957.84</v>
      </c>
      <c r="L76" s="7">
        <v>44792</v>
      </c>
      <c r="M76" s="41" t="str">
        <f t="shared" si="6"/>
        <v>ATONA s.r.o.</v>
      </c>
      <c r="N76" s="41" t="str">
        <f t="shared" si="6"/>
        <v>Okružná 30, 048 01 Rožňava</v>
      </c>
      <c r="O76" s="8">
        <f t="shared" si="6"/>
        <v>47925914</v>
      </c>
      <c r="P76" s="9" t="s">
        <v>32</v>
      </c>
      <c r="Q76" s="9" t="s">
        <v>33</v>
      </c>
      <c r="S76" s="110"/>
    </row>
    <row r="77" spans="1:19" ht="36" customHeight="1">
      <c r="A77" s="10">
        <v>2022081074</v>
      </c>
      <c r="B77" s="40" t="s">
        <v>46</v>
      </c>
      <c r="C77" s="16">
        <v>1434.74</v>
      </c>
      <c r="D77" s="56" t="s">
        <v>200</v>
      </c>
      <c r="E77" s="7">
        <v>44785</v>
      </c>
      <c r="F77" s="44" t="s">
        <v>10</v>
      </c>
      <c r="G77" s="44" t="s">
        <v>11</v>
      </c>
      <c r="H77" s="13">
        <v>47925914</v>
      </c>
      <c r="I77" s="21" t="s">
        <v>879</v>
      </c>
      <c r="J77" s="40" t="str">
        <f t="shared" si="5"/>
        <v>lieky</v>
      </c>
      <c r="K77" s="16">
        <f t="shared" si="5"/>
        <v>1434.74</v>
      </c>
      <c r="L77" s="7">
        <v>44790</v>
      </c>
      <c r="M77" s="41" t="str">
        <f t="shared" si="6"/>
        <v>ATONA s.r.o.</v>
      </c>
      <c r="N77" s="41" t="str">
        <f t="shared" si="6"/>
        <v>Okružná 30, 048 01 Rožňava</v>
      </c>
      <c r="O77" s="8">
        <f t="shared" si="6"/>
        <v>47925914</v>
      </c>
      <c r="P77" s="9" t="s">
        <v>32</v>
      </c>
      <c r="Q77" s="9" t="s">
        <v>33</v>
      </c>
      <c r="S77" s="110"/>
    </row>
    <row r="78" spans="1:19" ht="36" customHeight="1">
      <c r="A78" s="10">
        <v>2022081075</v>
      </c>
      <c r="B78" s="40" t="s">
        <v>35</v>
      </c>
      <c r="C78" s="16">
        <v>1883.1</v>
      </c>
      <c r="D78" s="57" t="s">
        <v>459</v>
      </c>
      <c r="E78" s="7">
        <v>44798</v>
      </c>
      <c r="F78" s="41" t="s">
        <v>48</v>
      </c>
      <c r="G78" s="41" t="s">
        <v>49</v>
      </c>
      <c r="H78" s="8">
        <v>45952671</v>
      </c>
      <c r="I78" s="21"/>
      <c r="J78" s="40" t="str">
        <f t="shared" si="5"/>
        <v>potraviny</v>
      </c>
      <c r="K78" s="16">
        <f t="shared" si="5"/>
        <v>1883.1</v>
      </c>
      <c r="L78" s="103">
        <v>44791</v>
      </c>
      <c r="M78" s="41" t="str">
        <f t="shared" si="6"/>
        <v>METRO Cash and Carry SR s.r.o.</v>
      </c>
      <c r="N78" s="41" t="str">
        <f t="shared" si="6"/>
        <v>Senecká cesta 1881,900 28  Ivanka pri Dunaji</v>
      </c>
      <c r="O78" s="8">
        <f t="shared" si="6"/>
        <v>45952671</v>
      </c>
      <c r="P78" s="9" t="s">
        <v>32</v>
      </c>
      <c r="Q78" s="9" t="s">
        <v>33</v>
      </c>
      <c r="S78" s="115"/>
    </row>
    <row r="79" spans="1:17" ht="36" customHeight="1">
      <c r="A79" s="10">
        <v>2022081076</v>
      </c>
      <c r="B79" s="40" t="s">
        <v>35</v>
      </c>
      <c r="C79" s="16">
        <v>299.57</v>
      </c>
      <c r="D79" s="57" t="s">
        <v>459</v>
      </c>
      <c r="E79" s="7">
        <v>44798</v>
      </c>
      <c r="F79" s="41" t="s">
        <v>48</v>
      </c>
      <c r="G79" s="41" t="s">
        <v>49</v>
      </c>
      <c r="H79" s="8">
        <v>45952671</v>
      </c>
      <c r="I79" s="21" t="s">
        <v>880</v>
      </c>
      <c r="J79" s="40" t="str">
        <f t="shared" si="5"/>
        <v>potraviny</v>
      </c>
      <c r="K79" s="16">
        <f t="shared" si="5"/>
        <v>299.57</v>
      </c>
      <c r="L79" s="103">
        <v>44791</v>
      </c>
      <c r="M79" s="41" t="str">
        <f t="shared" si="6"/>
        <v>METRO Cash and Carry SR s.r.o.</v>
      </c>
      <c r="N79" s="41" t="str">
        <f t="shared" si="6"/>
        <v>Senecká cesta 1881,900 28  Ivanka pri Dunaji</v>
      </c>
      <c r="O79" s="8">
        <f t="shared" si="6"/>
        <v>45952671</v>
      </c>
      <c r="P79" s="9" t="s">
        <v>6</v>
      </c>
      <c r="Q79" s="9" t="s">
        <v>34</v>
      </c>
    </row>
    <row r="80" spans="1:17" ht="36" customHeight="1">
      <c r="A80" s="10">
        <v>2022081077</v>
      </c>
      <c r="B80" s="40" t="s">
        <v>35</v>
      </c>
      <c r="C80" s="16">
        <v>461.7</v>
      </c>
      <c r="D80" s="6"/>
      <c r="E80" s="7">
        <v>44798</v>
      </c>
      <c r="F80" s="40" t="s">
        <v>60</v>
      </c>
      <c r="G80" s="41" t="s">
        <v>61</v>
      </c>
      <c r="H80" s="8">
        <v>44240104</v>
      </c>
      <c r="I80" s="21" t="s">
        <v>881</v>
      </c>
      <c r="J80" s="40" t="str">
        <f t="shared" si="5"/>
        <v>potraviny</v>
      </c>
      <c r="K80" s="16">
        <f t="shared" si="5"/>
        <v>461.7</v>
      </c>
      <c r="L80" s="103">
        <v>44789</v>
      </c>
      <c r="M80" s="41" t="str">
        <f t="shared" si="6"/>
        <v>BOHUŠ ŠESTÁK s.r.o.</v>
      </c>
      <c r="N80" s="41" t="str">
        <f t="shared" si="6"/>
        <v>Vodárenská 343/2, 924 01 Galanta</v>
      </c>
      <c r="O80" s="8">
        <f t="shared" si="6"/>
        <v>44240104</v>
      </c>
      <c r="P80" s="9" t="s">
        <v>6</v>
      </c>
      <c r="Q80" s="9" t="s">
        <v>34</v>
      </c>
    </row>
    <row r="81" spans="1:17" ht="36" customHeight="1">
      <c r="A81" s="10">
        <v>2022081078</v>
      </c>
      <c r="B81" s="40" t="s">
        <v>35</v>
      </c>
      <c r="C81" s="16">
        <v>1738.52</v>
      </c>
      <c r="D81" s="6"/>
      <c r="E81" s="7">
        <v>44798</v>
      </c>
      <c r="F81" s="40" t="s">
        <v>60</v>
      </c>
      <c r="G81" s="41" t="s">
        <v>61</v>
      </c>
      <c r="H81" s="8">
        <v>44240104</v>
      </c>
      <c r="I81" s="21" t="s">
        <v>882</v>
      </c>
      <c r="J81" s="40" t="str">
        <f t="shared" si="5"/>
        <v>potraviny</v>
      </c>
      <c r="K81" s="16">
        <f t="shared" si="5"/>
        <v>1738.52</v>
      </c>
      <c r="L81" s="103">
        <v>44789</v>
      </c>
      <c r="M81" s="41" t="str">
        <f t="shared" si="6"/>
        <v>BOHUŠ ŠESTÁK s.r.o.</v>
      </c>
      <c r="N81" s="41" t="str">
        <f t="shared" si="6"/>
        <v>Vodárenská 343/2, 924 01 Galanta</v>
      </c>
      <c r="O81" s="8">
        <f t="shared" si="6"/>
        <v>44240104</v>
      </c>
      <c r="P81" s="9" t="s">
        <v>6</v>
      </c>
      <c r="Q81" s="9" t="s">
        <v>34</v>
      </c>
    </row>
    <row r="82" spans="1:17" ht="36" customHeight="1">
      <c r="A82" s="10">
        <v>2022081079</v>
      </c>
      <c r="B82" s="40" t="s">
        <v>35</v>
      </c>
      <c r="C82" s="16">
        <v>47.23</v>
      </c>
      <c r="D82" s="6"/>
      <c r="E82" s="58">
        <v>44796</v>
      </c>
      <c r="F82" s="44" t="s">
        <v>67</v>
      </c>
      <c r="G82" s="44" t="s">
        <v>68</v>
      </c>
      <c r="H82" s="13">
        <v>36397164</v>
      </c>
      <c r="I82" s="21" t="s">
        <v>883</v>
      </c>
      <c r="J82" s="40" t="str">
        <f t="shared" si="5"/>
        <v>potraviny</v>
      </c>
      <c r="K82" s="16">
        <f t="shared" si="5"/>
        <v>47.23</v>
      </c>
      <c r="L82" s="103">
        <v>44789</v>
      </c>
      <c r="M82" s="41" t="str">
        <f t="shared" si="6"/>
        <v>PICADO , s.r.o</v>
      </c>
      <c r="N82" s="41" t="str">
        <f t="shared" si="6"/>
        <v>Vysokoškolákov 6, 010 08 Žilina</v>
      </c>
      <c r="O82" s="8">
        <f t="shared" si="6"/>
        <v>36397164</v>
      </c>
      <c r="P82" s="9" t="s">
        <v>6</v>
      </c>
      <c r="Q82" s="9" t="s">
        <v>34</v>
      </c>
    </row>
    <row r="83" spans="1:17" ht="36" customHeight="1">
      <c r="A83" s="10">
        <v>2022081080</v>
      </c>
      <c r="B83" s="40" t="s">
        <v>35</v>
      </c>
      <c r="C83" s="16">
        <v>452.98</v>
      </c>
      <c r="D83" s="57" t="s">
        <v>468</v>
      </c>
      <c r="E83" s="7">
        <v>44799</v>
      </c>
      <c r="F83" s="41" t="s">
        <v>114</v>
      </c>
      <c r="G83" s="41" t="s">
        <v>45</v>
      </c>
      <c r="H83" s="8">
        <v>36019208</v>
      </c>
      <c r="I83" s="21"/>
      <c r="J83" s="40" t="str">
        <f t="shared" si="5"/>
        <v>potraviny</v>
      </c>
      <c r="K83" s="16">
        <f t="shared" si="5"/>
        <v>452.98</v>
      </c>
      <c r="L83" s="103">
        <v>44788</v>
      </c>
      <c r="M83" s="41" t="str">
        <f t="shared" si="6"/>
        <v>INMEDIA, spol.s.r.o.</v>
      </c>
      <c r="N83" s="41" t="str">
        <f t="shared" si="6"/>
        <v>Námestie SNP 11, 960,01 Zvolen</v>
      </c>
      <c r="O83" s="8">
        <f t="shared" si="6"/>
        <v>36019208</v>
      </c>
      <c r="P83" s="9" t="s">
        <v>32</v>
      </c>
      <c r="Q83" s="9" t="s">
        <v>33</v>
      </c>
    </row>
    <row r="84" spans="1:17" ht="36" customHeight="1">
      <c r="A84" s="10">
        <v>2022081081</v>
      </c>
      <c r="B84" s="40" t="s">
        <v>485</v>
      </c>
      <c r="C84" s="16">
        <v>594.76</v>
      </c>
      <c r="D84" s="6"/>
      <c r="E84" s="7">
        <v>44798</v>
      </c>
      <c r="F84" s="12" t="s">
        <v>412</v>
      </c>
      <c r="G84" s="12" t="s">
        <v>413</v>
      </c>
      <c r="H84" s="13">
        <v>35486686</v>
      </c>
      <c r="I84" s="21" t="s">
        <v>884</v>
      </c>
      <c r="J84" s="40" t="str">
        <f t="shared" si="5"/>
        <v>elektroinštalačný materiál</v>
      </c>
      <c r="K84" s="16">
        <f t="shared" si="5"/>
        <v>594.76</v>
      </c>
      <c r="L84" s="103">
        <v>44798</v>
      </c>
      <c r="M84" s="41" t="str">
        <f t="shared" si="6"/>
        <v>Gejza Molnár - ELMOL</v>
      </c>
      <c r="N84" s="41" t="str">
        <f t="shared" si="6"/>
        <v>Chanava 137, 980 44 Lenartovce</v>
      </c>
      <c r="O84" s="8">
        <f t="shared" si="6"/>
        <v>35486686</v>
      </c>
      <c r="P84" s="9" t="s">
        <v>32</v>
      </c>
      <c r="Q84" s="9" t="s">
        <v>33</v>
      </c>
    </row>
    <row r="85" spans="1:17" ht="36" customHeight="1">
      <c r="A85" s="10">
        <v>2022081082</v>
      </c>
      <c r="B85" s="40" t="s">
        <v>35</v>
      </c>
      <c r="C85" s="16">
        <v>513.53</v>
      </c>
      <c r="D85" s="57"/>
      <c r="E85" s="62">
        <v>44799</v>
      </c>
      <c r="F85" s="41" t="s">
        <v>287</v>
      </c>
      <c r="G85" s="41" t="s">
        <v>116</v>
      </c>
      <c r="H85" s="8">
        <v>50165402</v>
      </c>
      <c r="I85" s="21" t="s">
        <v>885</v>
      </c>
      <c r="J85" s="40" t="str">
        <f t="shared" si="5"/>
        <v>potraviny</v>
      </c>
      <c r="K85" s="16">
        <f t="shared" si="5"/>
        <v>513.53</v>
      </c>
      <c r="L85" s="103">
        <v>44791</v>
      </c>
      <c r="M85" s="41" t="str">
        <f t="shared" si="6"/>
        <v>Tropico V, s.r.o.</v>
      </c>
      <c r="N85" s="41" t="str">
        <f t="shared" si="6"/>
        <v>Dolný Harmanec 40, 976 03 Dolný Harmanec</v>
      </c>
      <c r="O85" s="8">
        <f t="shared" si="6"/>
        <v>50165402</v>
      </c>
      <c r="P85" s="9" t="s">
        <v>6</v>
      </c>
      <c r="Q85" s="9" t="s">
        <v>34</v>
      </c>
    </row>
    <row r="86" spans="1:17" ht="36" customHeight="1">
      <c r="A86" s="10">
        <v>2022081083</v>
      </c>
      <c r="B86" s="40" t="s">
        <v>35</v>
      </c>
      <c r="C86" s="16">
        <v>476.09</v>
      </c>
      <c r="D86" s="57"/>
      <c r="E86" s="62">
        <v>44803</v>
      </c>
      <c r="F86" s="41" t="s">
        <v>287</v>
      </c>
      <c r="G86" s="41" t="s">
        <v>116</v>
      </c>
      <c r="H86" s="8">
        <v>50165402</v>
      </c>
      <c r="I86" s="21" t="s">
        <v>886</v>
      </c>
      <c r="J86" s="40" t="str">
        <f t="shared" si="5"/>
        <v>potraviny</v>
      </c>
      <c r="K86" s="16">
        <f t="shared" si="5"/>
        <v>476.09</v>
      </c>
      <c r="L86" s="103">
        <v>44791</v>
      </c>
      <c r="M86" s="41" t="str">
        <f t="shared" si="6"/>
        <v>Tropico V, s.r.o.</v>
      </c>
      <c r="N86" s="41" t="str">
        <f t="shared" si="6"/>
        <v>Dolný Harmanec 40, 976 03 Dolný Harmanec</v>
      </c>
      <c r="O86" s="8">
        <f t="shared" si="6"/>
        <v>50165402</v>
      </c>
      <c r="P86" s="9" t="s">
        <v>6</v>
      </c>
      <c r="Q86" s="9" t="s">
        <v>34</v>
      </c>
    </row>
    <row r="87" spans="1:17" ht="36" customHeight="1">
      <c r="A87" s="10">
        <v>2022081084</v>
      </c>
      <c r="B87" s="40" t="s">
        <v>35</v>
      </c>
      <c r="C87" s="16">
        <v>283.59</v>
      </c>
      <c r="D87" s="57" t="s">
        <v>459</v>
      </c>
      <c r="E87" s="7">
        <v>44803</v>
      </c>
      <c r="F87" s="41" t="s">
        <v>48</v>
      </c>
      <c r="G87" s="41" t="s">
        <v>49</v>
      </c>
      <c r="H87" s="8">
        <v>45952671</v>
      </c>
      <c r="I87" s="21" t="s">
        <v>887</v>
      </c>
      <c r="J87" s="40" t="str">
        <f t="shared" si="5"/>
        <v>potraviny</v>
      </c>
      <c r="K87" s="16">
        <f t="shared" si="5"/>
        <v>283.59</v>
      </c>
      <c r="L87" s="103">
        <v>44788</v>
      </c>
      <c r="M87" s="41" t="str">
        <f t="shared" si="6"/>
        <v>METRO Cash and Carry SR s.r.o.</v>
      </c>
      <c r="N87" s="41" t="str">
        <f t="shared" si="6"/>
        <v>Senecká cesta 1881,900 28  Ivanka pri Dunaji</v>
      </c>
      <c r="O87" s="8">
        <f t="shared" si="6"/>
        <v>45952671</v>
      </c>
      <c r="P87" s="9" t="s">
        <v>6</v>
      </c>
      <c r="Q87" s="9" t="s">
        <v>34</v>
      </c>
    </row>
    <row r="88" spans="1:17" ht="36" customHeight="1">
      <c r="A88" s="10">
        <v>2022081085</v>
      </c>
      <c r="B88" s="40" t="s">
        <v>35</v>
      </c>
      <c r="C88" s="16">
        <v>209.68</v>
      </c>
      <c r="D88" s="57" t="s">
        <v>459</v>
      </c>
      <c r="E88" s="7">
        <v>44803</v>
      </c>
      <c r="F88" s="41" t="s">
        <v>48</v>
      </c>
      <c r="G88" s="41" t="s">
        <v>49</v>
      </c>
      <c r="H88" s="8">
        <v>45952671</v>
      </c>
      <c r="I88" s="21" t="s">
        <v>888</v>
      </c>
      <c r="J88" s="40" t="str">
        <f t="shared" si="5"/>
        <v>potraviny</v>
      </c>
      <c r="K88" s="16">
        <f t="shared" si="5"/>
        <v>209.68</v>
      </c>
      <c r="L88" s="103">
        <v>44788</v>
      </c>
      <c r="M88" s="41" t="str">
        <f t="shared" si="6"/>
        <v>METRO Cash and Carry SR s.r.o.</v>
      </c>
      <c r="N88" s="41" t="str">
        <f t="shared" si="6"/>
        <v>Senecká cesta 1881,900 28  Ivanka pri Dunaji</v>
      </c>
      <c r="O88" s="8">
        <f t="shared" si="6"/>
        <v>45952671</v>
      </c>
      <c r="P88" s="9" t="s">
        <v>6</v>
      </c>
      <c r="Q88" s="9" t="s">
        <v>34</v>
      </c>
    </row>
    <row r="89" spans="1:17" ht="36" customHeight="1">
      <c r="A89" s="10">
        <v>2022081086</v>
      </c>
      <c r="B89" s="40" t="s">
        <v>35</v>
      </c>
      <c r="C89" s="16">
        <v>720.6</v>
      </c>
      <c r="D89" s="57" t="s">
        <v>468</v>
      </c>
      <c r="E89" s="7">
        <v>44803</v>
      </c>
      <c r="F89" s="41" t="s">
        <v>114</v>
      </c>
      <c r="G89" s="41" t="s">
        <v>45</v>
      </c>
      <c r="H89" s="8">
        <v>36019208</v>
      </c>
      <c r="I89" s="21" t="s">
        <v>889</v>
      </c>
      <c r="J89" s="40" t="str">
        <f t="shared" si="5"/>
        <v>potraviny</v>
      </c>
      <c r="K89" s="16">
        <f t="shared" si="5"/>
        <v>720.6</v>
      </c>
      <c r="L89" s="103">
        <v>44791</v>
      </c>
      <c r="M89" s="41" t="str">
        <f t="shared" si="6"/>
        <v>INMEDIA, spol.s.r.o.</v>
      </c>
      <c r="N89" s="41" t="str">
        <f t="shared" si="6"/>
        <v>Námestie SNP 11, 960,01 Zvolen</v>
      </c>
      <c r="O89" s="8">
        <f t="shared" si="6"/>
        <v>36019208</v>
      </c>
      <c r="P89" s="9" t="s">
        <v>6</v>
      </c>
      <c r="Q89" s="9" t="s">
        <v>34</v>
      </c>
    </row>
    <row r="90" spans="1:17" ht="36" customHeight="1">
      <c r="A90" s="10">
        <v>2022081087</v>
      </c>
      <c r="B90" s="40" t="s">
        <v>46</v>
      </c>
      <c r="C90" s="16">
        <v>772.77</v>
      </c>
      <c r="D90" s="56" t="s">
        <v>200</v>
      </c>
      <c r="E90" s="7">
        <v>44802</v>
      </c>
      <c r="F90" s="44" t="s">
        <v>10</v>
      </c>
      <c r="G90" s="44" t="s">
        <v>11</v>
      </c>
      <c r="H90" s="13">
        <v>47925914</v>
      </c>
      <c r="I90" s="21" t="s">
        <v>890</v>
      </c>
      <c r="J90" s="40" t="str">
        <f t="shared" si="5"/>
        <v>lieky</v>
      </c>
      <c r="K90" s="16">
        <f t="shared" si="5"/>
        <v>772.77</v>
      </c>
      <c r="L90" s="7">
        <v>44798</v>
      </c>
      <c r="M90" s="41" t="str">
        <f t="shared" si="6"/>
        <v>ATONA s.r.o.</v>
      </c>
      <c r="N90" s="41" t="str">
        <f t="shared" si="6"/>
        <v>Okružná 30, 048 01 Rožňava</v>
      </c>
      <c r="O90" s="8">
        <f t="shared" si="6"/>
        <v>47925914</v>
      </c>
      <c r="P90" s="9" t="s">
        <v>32</v>
      </c>
      <c r="Q90" s="9" t="s">
        <v>33</v>
      </c>
    </row>
    <row r="91" spans="1:17" ht="36" customHeight="1">
      <c r="A91" s="10">
        <v>2022081088</v>
      </c>
      <c r="B91" s="40" t="s">
        <v>46</v>
      </c>
      <c r="C91" s="16">
        <v>670.83</v>
      </c>
      <c r="D91" s="56" t="s">
        <v>200</v>
      </c>
      <c r="E91" s="7">
        <v>44802</v>
      </c>
      <c r="F91" s="44" t="s">
        <v>10</v>
      </c>
      <c r="G91" s="44" t="s">
        <v>11</v>
      </c>
      <c r="H91" s="13">
        <v>47925914</v>
      </c>
      <c r="I91" s="21" t="s">
        <v>891</v>
      </c>
      <c r="J91" s="40" t="str">
        <f t="shared" si="5"/>
        <v>lieky</v>
      </c>
      <c r="K91" s="16">
        <f t="shared" si="5"/>
        <v>670.83</v>
      </c>
      <c r="L91" s="7">
        <v>44799</v>
      </c>
      <c r="M91" s="41" t="str">
        <f t="shared" si="6"/>
        <v>ATONA s.r.o.</v>
      </c>
      <c r="N91" s="41" t="str">
        <f t="shared" si="6"/>
        <v>Okružná 30, 048 01 Rožňava</v>
      </c>
      <c r="O91" s="8">
        <f t="shared" si="6"/>
        <v>47925914</v>
      </c>
      <c r="P91" s="9" t="s">
        <v>32</v>
      </c>
      <c r="Q91" s="9" t="s">
        <v>33</v>
      </c>
    </row>
    <row r="92" spans="1:17" ht="36" customHeight="1">
      <c r="A92" s="10">
        <v>2022081089</v>
      </c>
      <c r="B92" s="40" t="s">
        <v>46</v>
      </c>
      <c r="C92" s="16">
        <v>1116.62</v>
      </c>
      <c r="D92" s="56" t="s">
        <v>200</v>
      </c>
      <c r="E92" s="7">
        <v>44802</v>
      </c>
      <c r="F92" s="44" t="s">
        <v>10</v>
      </c>
      <c r="G92" s="44" t="s">
        <v>11</v>
      </c>
      <c r="H92" s="13">
        <v>47925914</v>
      </c>
      <c r="I92" s="21" t="s">
        <v>892</v>
      </c>
      <c r="J92" s="40" t="str">
        <f t="shared" si="5"/>
        <v>lieky</v>
      </c>
      <c r="K92" s="16">
        <f t="shared" si="5"/>
        <v>1116.62</v>
      </c>
      <c r="L92" s="7">
        <v>44798</v>
      </c>
      <c r="M92" s="41" t="str">
        <f t="shared" si="6"/>
        <v>ATONA s.r.o.</v>
      </c>
      <c r="N92" s="41" t="str">
        <f t="shared" si="6"/>
        <v>Okružná 30, 048 01 Rožňava</v>
      </c>
      <c r="O92" s="8">
        <f t="shared" si="6"/>
        <v>47925914</v>
      </c>
      <c r="P92" s="9" t="s">
        <v>32</v>
      </c>
      <c r="Q92" s="9" t="s">
        <v>33</v>
      </c>
    </row>
    <row r="93" spans="1:17" ht="36" customHeight="1">
      <c r="A93" s="10">
        <v>2022081090</v>
      </c>
      <c r="B93" s="40" t="s">
        <v>46</v>
      </c>
      <c r="C93" s="16">
        <v>838.29</v>
      </c>
      <c r="D93" s="56" t="s">
        <v>200</v>
      </c>
      <c r="E93" s="7">
        <v>44802</v>
      </c>
      <c r="F93" s="44" t="s">
        <v>10</v>
      </c>
      <c r="G93" s="44" t="s">
        <v>11</v>
      </c>
      <c r="H93" s="13">
        <v>47925914</v>
      </c>
      <c r="I93" s="21" t="s">
        <v>893</v>
      </c>
      <c r="J93" s="40" t="str">
        <f t="shared" si="5"/>
        <v>lieky</v>
      </c>
      <c r="K93" s="16">
        <f t="shared" si="5"/>
        <v>838.29</v>
      </c>
      <c r="L93" s="7">
        <v>44790</v>
      </c>
      <c r="M93" s="41" t="str">
        <f t="shared" si="6"/>
        <v>ATONA s.r.o.</v>
      </c>
      <c r="N93" s="41" t="str">
        <f t="shared" si="6"/>
        <v>Okružná 30, 048 01 Rožňava</v>
      </c>
      <c r="O93" s="8">
        <f t="shared" si="6"/>
        <v>47925914</v>
      </c>
      <c r="P93" s="9" t="s">
        <v>32</v>
      </c>
      <c r="Q93" s="9" t="s">
        <v>33</v>
      </c>
    </row>
    <row r="94" spans="1:17" ht="36" customHeight="1">
      <c r="A94" s="10">
        <v>2022081091</v>
      </c>
      <c r="B94" s="40" t="s">
        <v>894</v>
      </c>
      <c r="C94" s="16">
        <v>27.55</v>
      </c>
      <c r="D94" s="6"/>
      <c r="E94" s="7">
        <v>44791</v>
      </c>
      <c r="F94" s="12" t="s">
        <v>800</v>
      </c>
      <c r="G94" s="12" t="s">
        <v>801</v>
      </c>
      <c r="H94" s="13">
        <v>10889744</v>
      </c>
      <c r="I94" s="21"/>
      <c r="J94" s="40" t="str">
        <f t="shared" si="5"/>
        <v>ND na šijací 
stroj</v>
      </c>
      <c r="K94" s="16">
        <f t="shared" si="5"/>
        <v>27.55</v>
      </c>
      <c r="L94" s="103">
        <v>44791</v>
      </c>
      <c r="M94" s="41" t="str">
        <f t="shared" si="6"/>
        <v>www.nasadomacnost24.sk - Danuše Weissová</v>
      </c>
      <c r="N94" s="41" t="str">
        <f t="shared" si="6"/>
        <v>Vendryně 956, 739 94 Vendryně</v>
      </c>
      <c r="O94" s="8">
        <f t="shared" si="6"/>
        <v>10889744</v>
      </c>
      <c r="P94" s="9" t="s">
        <v>32</v>
      </c>
      <c r="Q94" s="9" t="s">
        <v>33</v>
      </c>
    </row>
    <row r="95" spans="1:22" ht="36" customHeight="1">
      <c r="A95" s="10">
        <v>2022081092</v>
      </c>
      <c r="B95" s="40" t="s">
        <v>895</v>
      </c>
      <c r="C95" s="16">
        <v>200</v>
      </c>
      <c r="D95" s="57"/>
      <c r="E95" s="7">
        <v>44804</v>
      </c>
      <c r="F95" s="41" t="s">
        <v>896</v>
      </c>
      <c r="G95" s="41" t="s">
        <v>897</v>
      </c>
      <c r="H95" s="8">
        <v>41289617</v>
      </c>
      <c r="I95" s="21" t="s">
        <v>898</v>
      </c>
      <c r="J95" s="40" t="str">
        <f t="shared" si="5"/>
        <v>preprava</v>
      </c>
      <c r="K95" s="16">
        <f t="shared" si="5"/>
        <v>200</v>
      </c>
      <c r="L95" s="103">
        <v>44804</v>
      </c>
      <c r="M95" s="41" t="str">
        <f t="shared" si="6"/>
        <v>Ľudovít Lipták</v>
      </c>
      <c r="N95" s="41" t="str">
        <f t="shared" si="6"/>
        <v>Letná 341, 049 11 Plešivec</v>
      </c>
      <c r="O95" s="8">
        <f t="shared" si="6"/>
        <v>41289617</v>
      </c>
      <c r="P95" s="9" t="s">
        <v>32</v>
      </c>
      <c r="Q95" s="9" t="s">
        <v>33</v>
      </c>
      <c r="V95" s="18"/>
    </row>
    <row r="96" spans="1:17" ht="36" customHeight="1">
      <c r="A96" s="10">
        <v>2022081093</v>
      </c>
      <c r="B96" s="40" t="s">
        <v>899</v>
      </c>
      <c r="C96" s="16">
        <v>153.1</v>
      </c>
      <c r="D96" s="57"/>
      <c r="E96" s="7">
        <v>44798</v>
      </c>
      <c r="F96" s="41" t="s">
        <v>900</v>
      </c>
      <c r="G96" s="41" t="s">
        <v>901</v>
      </c>
      <c r="H96" s="8">
        <v>51147823</v>
      </c>
      <c r="I96" s="21" t="s">
        <v>902</v>
      </c>
      <c r="J96" s="40" t="str">
        <f t="shared" si="5"/>
        <v>materiál</v>
      </c>
      <c r="K96" s="16">
        <f t="shared" si="5"/>
        <v>153.1</v>
      </c>
      <c r="L96" s="103">
        <v>44798</v>
      </c>
      <c r="M96" s="41" t="str">
        <f t="shared" si="6"/>
        <v>Molmax, s.r.o.</v>
      </c>
      <c r="N96" s="41" t="str">
        <f t="shared" si="6"/>
        <v>Gemerská 189, 049 11 Plešivec</v>
      </c>
      <c r="O96" s="8">
        <f t="shared" si="6"/>
        <v>51147823</v>
      </c>
      <c r="P96" s="9" t="s">
        <v>32</v>
      </c>
      <c r="Q96" s="9" t="s">
        <v>33</v>
      </c>
    </row>
    <row r="97" spans="1:17" ht="36" customHeight="1">
      <c r="A97" s="10">
        <v>2022081094</v>
      </c>
      <c r="B97" s="40" t="s">
        <v>59</v>
      </c>
      <c r="C97" s="16">
        <v>372.98</v>
      </c>
      <c r="D97" s="6"/>
      <c r="E97" s="7">
        <v>44803</v>
      </c>
      <c r="F97" s="40" t="s">
        <v>47</v>
      </c>
      <c r="G97" s="41" t="s">
        <v>99</v>
      </c>
      <c r="H97" s="33">
        <v>17081173</v>
      </c>
      <c r="I97" s="21" t="s">
        <v>903</v>
      </c>
      <c r="J97" s="40" t="str">
        <f t="shared" si="5"/>
        <v>tonery</v>
      </c>
      <c r="K97" s="16">
        <f t="shared" si="5"/>
        <v>372.98</v>
      </c>
      <c r="L97" s="103">
        <v>44798</v>
      </c>
      <c r="M97" s="41" t="str">
        <f t="shared" si="6"/>
        <v>CompAct-spoločnosť s ručením obmedzeným Rožňava</v>
      </c>
      <c r="N97" s="41" t="str">
        <f t="shared" si="6"/>
        <v>Šafárikova 17, 048 01 Rožňava</v>
      </c>
      <c r="O97" s="8">
        <f t="shared" si="6"/>
        <v>17081173</v>
      </c>
      <c r="P97" s="9" t="s">
        <v>32</v>
      </c>
      <c r="Q97" s="9" t="s">
        <v>33</v>
      </c>
    </row>
    <row r="98" spans="1:17" ht="36" customHeight="1">
      <c r="A98" s="10">
        <v>2022081095</v>
      </c>
      <c r="B98" s="40" t="s">
        <v>35</v>
      </c>
      <c r="C98" s="16">
        <v>1011.95</v>
      </c>
      <c r="D98" s="6" t="s">
        <v>465</v>
      </c>
      <c r="E98" s="7">
        <v>44804</v>
      </c>
      <c r="F98" s="40" t="s">
        <v>112</v>
      </c>
      <c r="G98" s="41" t="s">
        <v>113</v>
      </c>
      <c r="H98" s="8">
        <v>17260752</v>
      </c>
      <c r="I98" s="21" t="s">
        <v>904</v>
      </c>
      <c r="J98" s="40" t="str">
        <f t="shared" si="5"/>
        <v>potraviny</v>
      </c>
      <c r="K98" s="16">
        <f t="shared" si="5"/>
        <v>1011.95</v>
      </c>
      <c r="L98" s="103">
        <v>44784</v>
      </c>
      <c r="M98" s="41" t="str">
        <f t="shared" si="6"/>
        <v>Zoltán Jánosdeák - Jánosdeák</v>
      </c>
      <c r="N98" s="41" t="str">
        <f t="shared" si="6"/>
        <v>Vinohradná 101, 049 11 Plešivec</v>
      </c>
      <c r="O98" s="8">
        <f t="shared" si="6"/>
        <v>17260752</v>
      </c>
      <c r="P98" s="9" t="s">
        <v>6</v>
      </c>
      <c r="Q98" s="9" t="s">
        <v>34</v>
      </c>
    </row>
    <row r="99" spans="1:17" ht="36" customHeight="1">
      <c r="A99" s="10">
        <v>2022081096</v>
      </c>
      <c r="B99" s="36" t="s">
        <v>5</v>
      </c>
      <c r="C99" s="16">
        <v>46.5</v>
      </c>
      <c r="D99" s="6" t="s">
        <v>98</v>
      </c>
      <c r="E99" s="7">
        <v>44804</v>
      </c>
      <c r="F99" s="12" t="s">
        <v>86</v>
      </c>
      <c r="G99" s="12" t="s">
        <v>87</v>
      </c>
      <c r="H99" s="13">
        <v>35908718</v>
      </c>
      <c r="I99" s="21"/>
      <c r="J99" s="40"/>
      <c r="K99" s="16"/>
      <c r="L99" s="103"/>
      <c r="M99" s="41"/>
      <c r="N99" s="41"/>
      <c r="O99" s="8"/>
      <c r="P99" s="9"/>
      <c r="Q99" s="9"/>
    </row>
    <row r="100" spans="1:17" ht="36" customHeight="1">
      <c r="A100" s="10">
        <v>2022081097</v>
      </c>
      <c r="B100" s="40" t="s">
        <v>905</v>
      </c>
      <c r="C100" s="16">
        <v>37.88</v>
      </c>
      <c r="D100" s="57"/>
      <c r="E100" s="7">
        <v>44799</v>
      </c>
      <c r="F100" s="41" t="s">
        <v>906</v>
      </c>
      <c r="G100" s="41" t="s">
        <v>907</v>
      </c>
      <c r="H100" s="8">
        <v>35793783</v>
      </c>
      <c r="I100" s="21" t="s">
        <v>904</v>
      </c>
      <c r="J100" s="40" t="str">
        <f t="shared" si="5"/>
        <v>multifunkčný krájač, súprava nožov</v>
      </c>
      <c r="K100" s="16">
        <f t="shared" si="5"/>
        <v>37.88</v>
      </c>
      <c r="L100" s="103">
        <v>44798</v>
      </c>
      <c r="M100" s="41" t="str">
        <f t="shared" si="6"/>
        <v>lidl.sk</v>
      </c>
      <c r="N100" s="41" t="str">
        <f t="shared" si="6"/>
        <v>Ružinovská 1/E, 821 02 Bratislava</v>
      </c>
      <c r="O100" s="8">
        <f t="shared" si="6"/>
        <v>35793783</v>
      </c>
      <c r="P100" s="9" t="s">
        <v>6</v>
      </c>
      <c r="Q100" s="9" t="s">
        <v>34</v>
      </c>
    </row>
    <row r="101" spans="1:17" ht="36" customHeight="1">
      <c r="A101" s="10">
        <v>2022081098</v>
      </c>
      <c r="B101" s="36" t="s">
        <v>5</v>
      </c>
      <c r="C101" s="16">
        <v>46.5</v>
      </c>
      <c r="D101" s="6" t="s">
        <v>98</v>
      </c>
      <c r="E101" s="7">
        <v>44803</v>
      </c>
      <c r="F101" s="12" t="s">
        <v>86</v>
      </c>
      <c r="G101" s="12" t="s">
        <v>87</v>
      </c>
      <c r="H101" s="13">
        <v>35908718</v>
      </c>
      <c r="I101" s="21"/>
      <c r="J101" s="40"/>
      <c r="K101" s="16"/>
      <c r="L101" s="103"/>
      <c r="M101" s="41"/>
      <c r="N101" s="41"/>
      <c r="O101" s="8"/>
      <c r="P101" s="9"/>
      <c r="Q101" s="9"/>
    </row>
    <row r="102" spans="1:17" ht="36" customHeight="1">
      <c r="A102" s="10">
        <v>2022081099</v>
      </c>
      <c r="B102" s="36" t="s">
        <v>5</v>
      </c>
      <c r="C102" s="16">
        <v>46.5</v>
      </c>
      <c r="D102" s="6" t="s">
        <v>98</v>
      </c>
      <c r="E102" s="7">
        <v>44803</v>
      </c>
      <c r="F102" s="12" t="s">
        <v>86</v>
      </c>
      <c r="G102" s="12" t="s">
        <v>87</v>
      </c>
      <c r="H102" s="13">
        <v>35908718</v>
      </c>
      <c r="I102" s="21"/>
      <c r="J102" s="40"/>
      <c r="K102" s="16"/>
      <c r="L102" s="103"/>
      <c r="M102" s="41"/>
      <c r="N102" s="41"/>
      <c r="O102" s="8"/>
      <c r="P102" s="9"/>
      <c r="Q102" s="9"/>
    </row>
    <row r="103" spans="1:17" ht="36" customHeight="1">
      <c r="A103" s="10">
        <v>2022081100</v>
      </c>
      <c r="B103" s="40" t="s">
        <v>908</v>
      </c>
      <c r="C103" s="16">
        <v>228</v>
      </c>
      <c r="D103" s="6" t="s">
        <v>372</v>
      </c>
      <c r="E103" s="7">
        <v>44796</v>
      </c>
      <c r="F103" s="44" t="s">
        <v>373</v>
      </c>
      <c r="G103" s="44" t="s">
        <v>374</v>
      </c>
      <c r="H103" s="13">
        <v>35709332</v>
      </c>
      <c r="I103" s="21"/>
      <c r="J103" s="40"/>
      <c r="K103" s="16"/>
      <c r="L103" s="103"/>
      <c r="M103" s="41"/>
      <c r="N103" s="41"/>
      <c r="O103" s="8"/>
      <c r="P103" s="9"/>
      <c r="Q103" s="9"/>
    </row>
    <row r="104" spans="1:17" ht="36" customHeight="1">
      <c r="A104" s="10">
        <v>2022081101</v>
      </c>
      <c r="B104" s="40" t="s">
        <v>111</v>
      </c>
      <c r="C104" s="16">
        <v>15.9</v>
      </c>
      <c r="D104" s="34">
        <v>30882084</v>
      </c>
      <c r="E104" s="7">
        <v>44796</v>
      </c>
      <c r="F104" s="44" t="s">
        <v>109</v>
      </c>
      <c r="G104" s="44" t="s">
        <v>110</v>
      </c>
      <c r="H104" s="13">
        <v>36019208</v>
      </c>
      <c r="I104" s="21"/>
      <c r="J104" s="40"/>
      <c r="K104" s="16"/>
      <c r="L104" s="103"/>
      <c r="M104" s="41"/>
      <c r="N104" s="41"/>
      <c r="O104" s="8"/>
      <c r="P104" s="9"/>
      <c r="Q104" s="9"/>
    </row>
    <row r="105" spans="1:17" ht="36" customHeight="1">
      <c r="A105" s="10">
        <v>2022081102</v>
      </c>
      <c r="B105" s="40" t="s">
        <v>37</v>
      </c>
      <c r="C105" s="16">
        <v>523.23</v>
      </c>
      <c r="D105" s="19">
        <v>11899846</v>
      </c>
      <c r="E105" s="7">
        <v>44799</v>
      </c>
      <c r="F105" s="40" t="s">
        <v>42</v>
      </c>
      <c r="G105" s="41" t="s">
        <v>69</v>
      </c>
      <c r="H105" s="32">
        <v>35697270</v>
      </c>
      <c r="I105" s="21"/>
      <c r="J105" s="40"/>
      <c r="K105" s="16"/>
      <c r="L105" s="103"/>
      <c r="M105" s="41"/>
      <c r="N105" s="41"/>
      <c r="O105" s="8"/>
      <c r="P105" s="9"/>
      <c r="Q105" s="9"/>
    </row>
    <row r="106" spans="1:17" ht="36" customHeight="1">
      <c r="A106" s="10">
        <v>2022081103</v>
      </c>
      <c r="B106" s="40" t="s">
        <v>37</v>
      </c>
      <c r="C106" s="16">
        <v>257.14</v>
      </c>
      <c r="D106" s="10" t="s">
        <v>119</v>
      </c>
      <c r="E106" s="58">
        <v>44804</v>
      </c>
      <c r="F106" s="44" t="s">
        <v>38</v>
      </c>
      <c r="G106" s="44" t="s">
        <v>39</v>
      </c>
      <c r="H106" s="13">
        <v>35763469</v>
      </c>
      <c r="I106" s="21"/>
      <c r="J106" s="40"/>
      <c r="K106" s="16"/>
      <c r="L106" s="103"/>
      <c r="M106" s="41"/>
      <c r="N106" s="41"/>
      <c r="O106" s="8"/>
      <c r="P106" s="9"/>
      <c r="Q106" s="9"/>
    </row>
    <row r="107" spans="1:17" ht="36" customHeight="1">
      <c r="A107" s="10">
        <v>2022081104</v>
      </c>
      <c r="B107" s="40" t="s">
        <v>400</v>
      </c>
      <c r="C107" s="16">
        <v>25.56</v>
      </c>
      <c r="D107" s="6" t="s">
        <v>401</v>
      </c>
      <c r="E107" s="58">
        <v>44804</v>
      </c>
      <c r="F107" s="14" t="s">
        <v>402</v>
      </c>
      <c r="G107" s="5" t="s">
        <v>403</v>
      </c>
      <c r="H107" s="8">
        <v>36597341</v>
      </c>
      <c r="I107" s="21"/>
      <c r="J107" s="40"/>
      <c r="K107" s="16"/>
      <c r="L107" s="103"/>
      <c r="M107" s="41"/>
      <c r="N107" s="41"/>
      <c r="O107" s="8"/>
      <c r="P107" s="9"/>
      <c r="Q107" s="9"/>
    </row>
    <row r="108" spans="1:17" ht="36" customHeight="1">
      <c r="A108" s="10">
        <v>2022081105</v>
      </c>
      <c r="B108" s="36" t="s">
        <v>74</v>
      </c>
      <c r="C108" s="16">
        <v>260</v>
      </c>
      <c r="D108" s="6" t="s">
        <v>62</v>
      </c>
      <c r="E108" s="7">
        <v>44804</v>
      </c>
      <c r="F108" s="44" t="s">
        <v>63</v>
      </c>
      <c r="G108" s="44" t="s">
        <v>64</v>
      </c>
      <c r="H108" s="13">
        <v>37522272</v>
      </c>
      <c r="I108" s="21"/>
      <c r="J108" s="40"/>
      <c r="K108" s="16"/>
      <c r="L108" s="103"/>
      <c r="M108" s="41"/>
      <c r="N108" s="41"/>
      <c r="O108" s="8"/>
      <c r="P108" s="9"/>
      <c r="Q108" s="9"/>
    </row>
    <row r="109" spans="1:17" ht="36" customHeight="1">
      <c r="A109" s="10">
        <v>2022081106</v>
      </c>
      <c r="B109" s="40" t="s">
        <v>75</v>
      </c>
      <c r="C109" s="16">
        <v>200</v>
      </c>
      <c r="D109" s="6" t="s">
        <v>97</v>
      </c>
      <c r="E109" s="7">
        <v>44804</v>
      </c>
      <c r="F109" s="5" t="s">
        <v>76</v>
      </c>
      <c r="G109" s="5" t="s">
        <v>77</v>
      </c>
      <c r="H109" s="8">
        <v>45354081</v>
      </c>
      <c r="I109" s="21"/>
      <c r="J109" s="40"/>
      <c r="K109" s="16"/>
      <c r="L109" s="103"/>
      <c r="M109" s="41"/>
      <c r="N109" s="41"/>
      <c r="O109" s="8"/>
      <c r="P109" s="9"/>
      <c r="Q109" s="9"/>
    </row>
    <row r="110" spans="1:17" ht="36" customHeight="1">
      <c r="A110" s="10">
        <v>2022081107</v>
      </c>
      <c r="B110" s="40" t="s">
        <v>2</v>
      </c>
      <c r="C110" s="16">
        <v>82.56</v>
      </c>
      <c r="D110" s="10">
        <v>162700</v>
      </c>
      <c r="E110" s="7">
        <v>44804</v>
      </c>
      <c r="F110" s="44" t="s">
        <v>71</v>
      </c>
      <c r="G110" s="44" t="s">
        <v>72</v>
      </c>
      <c r="H110" s="13">
        <v>17335949</v>
      </c>
      <c r="I110" s="21"/>
      <c r="J110" s="40"/>
      <c r="K110" s="16"/>
      <c r="L110" s="103"/>
      <c r="M110" s="41"/>
      <c r="N110" s="41"/>
      <c r="O110" s="8"/>
      <c r="P110" s="9"/>
      <c r="Q110" s="9"/>
    </row>
    <row r="111" spans="1:17" ht="36" customHeight="1">
      <c r="A111" s="10">
        <v>2022081108</v>
      </c>
      <c r="B111" s="41" t="s">
        <v>53</v>
      </c>
      <c r="C111" s="16">
        <v>319.17</v>
      </c>
      <c r="D111" s="10">
        <v>5611864285</v>
      </c>
      <c r="E111" s="7">
        <v>44804</v>
      </c>
      <c r="F111" s="44" t="s">
        <v>54</v>
      </c>
      <c r="G111" s="44" t="s">
        <v>55</v>
      </c>
      <c r="H111" s="13">
        <v>31322832</v>
      </c>
      <c r="I111" s="21"/>
      <c r="J111" s="40"/>
      <c r="K111" s="16"/>
      <c r="L111" s="103"/>
      <c r="M111" s="41"/>
      <c r="N111" s="41"/>
      <c r="O111" s="8"/>
      <c r="P111" s="9"/>
      <c r="Q111" s="9"/>
    </row>
    <row r="112" spans="1:17" ht="36" customHeight="1">
      <c r="A112" s="10">
        <v>2022081109</v>
      </c>
      <c r="B112" s="40" t="s">
        <v>408</v>
      </c>
      <c r="C112" s="16">
        <v>6872.99</v>
      </c>
      <c r="D112" s="10" t="s">
        <v>423</v>
      </c>
      <c r="E112" s="7">
        <v>44804</v>
      </c>
      <c r="F112" s="12" t="s">
        <v>40</v>
      </c>
      <c r="G112" s="12" t="s">
        <v>41</v>
      </c>
      <c r="H112" s="13">
        <v>686395</v>
      </c>
      <c r="I112" s="21"/>
      <c r="J112" s="40"/>
      <c r="K112" s="16"/>
      <c r="L112" s="103"/>
      <c r="M112" s="41"/>
      <c r="N112" s="41"/>
      <c r="O112" s="8"/>
      <c r="P112" s="9"/>
      <c r="Q112" s="9"/>
    </row>
    <row r="113" spans="1:17" ht="36" customHeight="1">
      <c r="A113" s="10">
        <v>2022081110</v>
      </c>
      <c r="B113" s="40" t="s">
        <v>50</v>
      </c>
      <c r="C113" s="16">
        <v>8484.3</v>
      </c>
      <c r="D113" s="59" t="s">
        <v>222</v>
      </c>
      <c r="E113" s="7">
        <v>44804</v>
      </c>
      <c r="F113" s="12" t="s">
        <v>40</v>
      </c>
      <c r="G113" s="12" t="s">
        <v>41</v>
      </c>
      <c r="H113" s="13">
        <v>686395</v>
      </c>
      <c r="I113" s="21"/>
      <c r="J113" s="40"/>
      <c r="K113" s="16"/>
      <c r="L113" s="103"/>
      <c r="M113" s="41"/>
      <c r="N113" s="41"/>
      <c r="O113" s="8"/>
      <c r="P113" s="9"/>
      <c r="Q113" s="9"/>
    </row>
    <row r="114" spans="1:17" ht="36" customHeight="1">
      <c r="A114" s="10">
        <v>2022081111</v>
      </c>
      <c r="B114" s="40" t="s">
        <v>35</v>
      </c>
      <c r="C114" s="16">
        <v>1181.94</v>
      </c>
      <c r="D114" s="19"/>
      <c r="E114" s="7">
        <v>44804</v>
      </c>
      <c r="F114" s="15" t="s">
        <v>36</v>
      </c>
      <c r="G114" s="12" t="s">
        <v>73</v>
      </c>
      <c r="H114" s="13">
        <v>40731715</v>
      </c>
      <c r="I114" s="21" t="s">
        <v>909</v>
      </c>
      <c r="J114" s="40" t="str">
        <f t="shared" si="5"/>
        <v>potraviny</v>
      </c>
      <c r="K114" s="16">
        <f t="shared" si="5"/>
        <v>1181.94</v>
      </c>
      <c r="L114" s="103">
        <v>44797</v>
      </c>
      <c r="M114" s="41" t="str">
        <f t="shared" si="6"/>
        <v>Norbert Balázs - NM-ZEL</v>
      </c>
      <c r="N114" s="41" t="str">
        <f t="shared" si="6"/>
        <v>980 50 Včelince 66</v>
      </c>
      <c r="O114" s="8">
        <f t="shared" si="6"/>
        <v>40731715</v>
      </c>
      <c r="P114" s="9" t="s">
        <v>6</v>
      </c>
      <c r="Q114" s="9" t="s">
        <v>34</v>
      </c>
    </row>
    <row r="115" spans="1:17" ht="36" customHeight="1">
      <c r="A115" s="10">
        <v>2022081112</v>
      </c>
      <c r="B115" s="40" t="s">
        <v>135</v>
      </c>
      <c r="C115" s="16">
        <v>96</v>
      </c>
      <c r="D115" s="57" t="s">
        <v>138</v>
      </c>
      <c r="E115" s="7">
        <v>44804</v>
      </c>
      <c r="F115" s="41" t="s">
        <v>136</v>
      </c>
      <c r="G115" s="41" t="s">
        <v>137</v>
      </c>
      <c r="H115" s="8">
        <v>46754768</v>
      </c>
      <c r="I115" s="21"/>
      <c r="J115" s="40"/>
      <c r="K115" s="16"/>
      <c r="L115" s="103"/>
      <c r="M115" s="41"/>
      <c r="N115" s="41"/>
      <c r="O115" s="8"/>
      <c r="P115" s="9"/>
      <c r="Q115" s="9"/>
    </row>
    <row r="116" spans="2:15" ht="11.25">
      <c r="B116" s="37"/>
      <c r="C116" s="26"/>
      <c r="D116" s="27"/>
      <c r="E116" s="89"/>
      <c r="F116" s="45"/>
      <c r="G116" s="46"/>
      <c r="H116" s="28"/>
      <c r="I116" s="110"/>
      <c r="J116" s="37"/>
      <c r="K116" s="26"/>
      <c r="L116" s="89"/>
      <c r="M116" s="45"/>
      <c r="N116" s="46"/>
      <c r="O116" s="28"/>
    </row>
    <row r="117" spans="2:15" ht="11.25">
      <c r="B117" s="37"/>
      <c r="C117" s="26"/>
      <c r="D117" s="27"/>
      <c r="E117" s="89"/>
      <c r="F117" s="37"/>
      <c r="G117" s="38"/>
      <c r="H117" s="27"/>
      <c r="I117" s="110"/>
      <c r="J117" s="37"/>
      <c r="K117" s="26"/>
      <c r="L117" s="89"/>
      <c r="M117" s="37"/>
      <c r="N117" s="38"/>
      <c r="O117" s="27"/>
    </row>
    <row r="118" spans="2:15" ht="11.25">
      <c r="B118" s="37"/>
      <c r="C118" s="26"/>
      <c r="D118" s="27"/>
      <c r="E118" s="89"/>
      <c r="F118" s="46"/>
      <c r="G118" s="46"/>
      <c r="H118" s="28"/>
      <c r="I118" s="110"/>
      <c r="J118" s="37"/>
      <c r="K118" s="26"/>
      <c r="L118" s="89"/>
      <c r="M118" s="46"/>
      <c r="N118" s="46"/>
      <c r="O118" s="28"/>
    </row>
    <row r="119" spans="2:15" ht="11.25">
      <c r="B119" s="37"/>
      <c r="C119" s="26"/>
      <c r="D119" s="27"/>
      <c r="E119" s="89"/>
      <c r="F119" s="46"/>
      <c r="G119" s="46"/>
      <c r="H119" s="28"/>
      <c r="I119" s="110"/>
      <c r="J119" s="37"/>
      <c r="K119" s="26"/>
      <c r="L119" s="89"/>
      <c r="M119" s="46"/>
      <c r="N119" s="46"/>
      <c r="O119" s="28"/>
    </row>
    <row r="120" spans="2:15" ht="11.25">
      <c r="B120" s="37"/>
      <c r="C120" s="26"/>
      <c r="D120" s="27"/>
      <c r="E120" s="89"/>
      <c r="F120" s="46"/>
      <c r="G120" s="46"/>
      <c r="H120" s="28"/>
      <c r="I120" s="110"/>
      <c r="J120" s="37"/>
      <c r="K120" s="26"/>
      <c r="L120" s="89"/>
      <c r="M120" s="46"/>
      <c r="N120" s="46"/>
      <c r="O120" s="28"/>
    </row>
    <row r="121" spans="2:15" ht="11.25">
      <c r="B121" s="37"/>
      <c r="C121" s="26"/>
      <c r="D121" s="27"/>
      <c r="E121" s="89"/>
      <c r="F121" s="46"/>
      <c r="G121" s="46"/>
      <c r="H121" s="28"/>
      <c r="I121" s="110"/>
      <c r="J121" s="37"/>
      <c r="K121" s="26"/>
      <c r="L121" s="89"/>
      <c r="M121" s="46"/>
      <c r="N121" s="46"/>
      <c r="O121" s="28"/>
    </row>
    <row r="122" spans="2:15" ht="11.25">
      <c r="B122" s="37"/>
      <c r="C122" s="26"/>
      <c r="D122" s="27"/>
      <c r="E122" s="89"/>
      <c r="F122" s="46"/>
      <c r="G122" s="46"/>
      <c r="H122" s="28"/>
      <c r="I122" s="110"/>
      <c r="J122" s="37"/>
      <c r="K122" s="26"/>
      <c r="L122" s="89"/>
      <c r="M122" s="46"/>
      <c r="N122" s="46"/>
      <c r="O122" s="28"/>
    </row>
    <row r="123" spans="2:15" ht="11.25">
      <c r="B123" s="37"/>
      <c r="C123" s="26"/>
      <c r="D123" s="27"/>
      <c r="E123" s="89"/>
      <c r="F123" s="46"/>
      <c r="G123" s="46"/>
      <c r="H123" s="28"/>
      <c r="I123" s="110"/>
      <c r="J123" s="37"/>
      <c r="K123" s="26"/>
      <c r="L123" s="89"/>
      <c r="M123" s="46"/>
      <c r="N123" s="46"/>
      <c r="O123" s="28"/>
    </row>
    <row r="124" spans="2:15" ht="11.25">
      <c r="B124" s="37"/>
      <c r="C124" s="26"/>
      <c r="D124" s="27"/>
      <c r="E124" s="89"/>
      <c r="F124" s="46"/>
      <c r="G124" s="46"/>
      <c r="H124" s="28"/>
      <c r="I124" s="110"/>
      <c r="J124" s="37"/>
      <c r="K124" s="26"/>
      <c r="L124" s="89"/>
      <c r="M124" s="46"/>
      <c r="N124" s="46"/>
      <c r="O124" s="28"/>
    </row>
    <row r="125" spans="2:15" ht="11.25">
      <c r="B125" s="37"/>
      <c r="C125" s="26"/>
      <c r="D125" s="27"/>
      <c r="E125" s="89"/>
      <c r="F125" s="46"/>
      <c r="G125" s="46"/>
      <c r="H125" s="28"/>
      <c r="I125" s="110"/>
      <c r="J125" s="37"/>
      <c r="K125" s="26"/>
      <c r="L125" s="89"/>
      <c r="M125" s="46"/>
      <c r="N125" s="46"/>
      <c r="O125" s="28"/>
    </row>
    <row r="126" spans="2:15" ht="11.25">
      <c r="B126" s="37"/>
      <c r="C126" s="26"/>
      <c r="D126" s="27"/>
      <c r="E126" s="89"/>
      <c r="F126" s="46"/>
      <c r="G126" s="46"/>
      <c r="H126" s="28"/>
      <c r="I126" s="110"/>
      <c r="J126" s="37"/>
      <c r="K126" s="26"/>
      <c r="L126" s="89"/>
      <c r="M126" s="46"/>
      <c r="N126" s="46"/>
      <c r="O126" s="28"/>
    </row>
    <row r="127" spans="2:15" ht="11.25">
      <c r="B127" s="37"/>
      <c r="C127" s="26"/>
      <c r="D127" s="27"/>
      <c r="E127" s="89"/>
      <c r="F127" s="45"/>
      <c r="G127" s="46"/>
      <c r="H127" s="28"/>
      <c r="I127" s="110"/>
      <c r="J127" s="37"/>
      <c r="K127" s="26"/>
      <c r="L127" s="89"/>
      <c r="M127" s="45"/>
      <c r="N127" s="46"/>
      <c r="O127" s="28"/>
    </row>
    <row r="128" spans="2:15" ht="11.25">
      <c r="B128" s="37"/>
      <c r="C128" s="26"/>
      <c r="D128" s="27"/>
      <c r="E128" s="89"/>
      <c r="F128" s="45"/>
      <c r="G128" s="46"/>
      <c r="H128" s="28"/>
      <c r="I128" s="110"/>
      <c r="J128" s="37"/>
      <c r="K128" s="26"/>
      <c r="L128" s="89"/>
      <c r="M128" s="45"/>
      <c r="N128" s="46"/>
      <c r="O128" s="28"/>
    </row>
    <row r="129" spans="2:15" ht="11.25">
      <c r="B129" s="37"/>
      <c r="C129" s="26"/>
      <c r="D129" s="27"/>
      <c r="E129" s="89"/>
      <c r="F129" s="45"/>
      <c r="G129" s="46"/>
      <c r="H129" s="28"/>
      <c r="I129" s="110"/>
      <c r="J129" s="37"/>
      <c r="K129" s="26"/>
      <c r="L129" s="89"/>
      <c r="M129" s="45"/>
      <c r="N129" s="46"/>
      <c r="O129" s="28"/>
    </row>
    <row r="130" spans="2:15" ht="11.25">
      <c r="B130" s="37"/>
      <c r="C130" s="26"/>
      <c r="D130" s="27"/>
      <c r="E130" s="89"/>
      <c r="F130" s="46"/>
      <c r="G130" s="46"/>
      <c r="H130" s="28"/>
      <c r="I130" s="119"/>
      <c r="J130" s="37"/>
      <c r="K130" s="26"/>
      <c r="L130" s="102"/>
      <c r="M130" s="46"/>
      <c r="N130" s="46"/>
      <c r="O130" s="28"/>
    </row>
    <row r="131" spans="2:15" ht="11.25">
      <c r="B131" s="37"/>
      <c r="C131" s="26"/>
      <c r="D131" s="27"/>
      <c r="E131" s="89"/>
      <c r="F131" s="37"/>
      <c r="G131" s="38"/>
      <c r="H131" s="30"/>
      <c r="I131" s="110"/>
      <c r="J131" s="37"/>
      <c r="K131" s="26"/>
      <c r="L131" s="89"/>
      <c r="M131" s="37"/>
      <c r="N131" s="38"/>
      <c r="O131" s="30"/>
    </row>
    <row r="132" spans="2:15" ht="11.25">
      <c r="B132" s="37"/>
      <c r="C132" s="26"/>
      <c r="D132" s="27"/>
      <c r="E132" s="89"/>
      <c r="F132" s="46"/>
      <c r="G132" s="46"/>
      <c r="H132" s="28"/>
      <c r="I132" s="110"/>
      <c r="J132" s="37"/>
      <c r="K132" s="26"/>
      <c r="L132" s="89"/>
      <c r="M132" s="46"/>
      <c r="N132" s="46"/>
      <c r="O132" s="28"/>
    </row>
    <row r="133" spans="2:15" ht="11.25">
      <c r="B133" s="37"/>
      <c r="C133" s="26"/>
      <c r="D133" s="27"/>
      <c r="E133" s="89"/>
      <c r="F133" s="46"/>
      <c r="G133" s="46"/>
      <c r="H133" s="28"/>
      <c r="I133" s="110"/>
      <c r="J133" s="37"/>
      <c r="K133" s="26"/>
      <c r="L133" s="89"/>
      <c r="M133" s="46"/>
      <c r="N133" s="46"/>
      <c r="O133" s="28"/>
    </row>
    <row r="134" spans="2:15" ht="11.25">
      <c r="B134" s="37"/>
      <c r="C134" s="26"/>
      <c r="D134" s="27"/>
      <c r="E134" s="89"/>
      <c r="F134" s="46"/>
      <c r="G134" s="46"/>
      <c r="H134" s="28"/>
      <c r="I134" s="110"/>
      <c r="J134" s="37"/>
      <c r="K134" s="26"/>
      <c r="L134" s="89"/>
      <c r="M134" s="46"/>
      <c r="N134" s="46"/>
      <c r="O134" s="28"/>
    </row>
    <row r="135" spans="2:15" ht="11.25">
      <c r="B135" s="37"/>
      <c r="C135" s="26"/>
      <c r="D135" s="27"/>
      <c r="E135" s="89"/>
      <c r="F135" s="45"/>
      <c r="G135" s="46"/>
      <c r="H135" s="28"/>
      <c r="I135" s="110"/>
      <c r="J135" s="37"/>
      <c r="K135" s="26"/>
      <c r="L135" s="89"/>
      <c r="M135" s="45"/>
      <c r="N135" s="46"/>
      <c r="O135" s="28"/>
    </row>
    <row r="136" spans="2:15" ht="11.25">
      <c r="B136" s="37"/>
      <c r="C136" s="26"/>
      <c r="D136" s="27"/>
      <c r="E136" s="89"/>
      <c r="F136" s="46"/>
      <c r="G136" s="46"/>
      <c r="H136" s="28"/>
      <c r="I136" s="110"/>
      <c r="J136" s="37"/>
      <c r="K136" s="26"/>
      <c r="L136" s="89"/>
      <c r="M136" s="46"/>
      <c r="N136" s="46"/>
      <c r="O136" s="28"/>
    </row>
    <row r="137" spans="2:15" ht="11.25">
      <c r="B137" s="37"/>
      <c r="C137" s="26"/>
      <c r="D137" s="27"/>
      <c r="E137" s="89"/>
      <c r="F137" s="46"/>
      <c r="G137" s="46"/>
      <c r="H137" s="28"/>
      <c r="I137" s="110"/>
      <c r="J137" s="37"/>
      <c r="K137" s="26"/>
      <c r="L137" s="89"/>
      <c r="M137" s="46"/>
      <c r="N137" s="46"/>
      <c r="O137" s="28"/>
    </row>
    <row r="138" spans="2:15" ht="11.25">
      <c r="B138" s="37"/>
      <c r="C138" s="26"/>
      <c r="D138" s="27"/>
      <c r="E138" s="89"/>
      <c r="F138" s="47"/>
      <c r="G138" s="26"/>
      <c r="H138" s="28"/>
      <c r="I138" s="110"/>
      <c r="J138" s="37"/>
      <c r="K138" s="26"/>
      <c r="L138" s="89"/>
      <c r="M138" s="47"/>
      <c r="N138" s="26"/>
      <c r="O138" s="28"/>
    </row>
    <row r="139" spans="2:15" ht="11.25">
      <c r="B139" s="37"/>
      <c r="C139" s="26"/>
      <c r="D139" s="27"/>
      <c r="E139" s="89"/>
      <c r="F139" s="46"/>
      <c r="G139" s="46"/>
      <c r="H139" s="28"/>
      <c r="I139" s="110"/>
      <c r="J139" s="37"/>
      <c r="K139" s="26"/>
      <c r="L139" s="89"/>
      <c r="M139" s="46"/>
      <c r="N139" s="46"/>
      <c r="O139" s="28"/>
    </row>
    <row r="140" spans="2:15" ht="11.25">
      <c r="B140" s="37"/>
      <c r="C140" s="26"/>
      <c r="D140" s="27"/>
      <c r="E140" s="89"/>
      <c r="F140" s="46"/>
      <c r="G140" s="46"/>
      <c r="H140" s="28"/>
      <c r="I140" s="110"/>
      <c r="J140" s="37"/>
      <c r="K140" s="26"/>
      <c r="L140" s="89"/>
      <c r="M140" s="46"/>
      <c r="N140" s="46"/>
      <c r="O140" s="28"/>
    </row>
    <row r="141" spans="2:15" ht="11.25">
      <c r="B141" s="38"/>
      <c r="C141" s="26"/>
      <c r="D141" s="27"/>
      <c r="E141" s="89"/>
      <c r="F141" s="46"/>
      <c r="G141" s="46"/>
      <c r="H141" s="28"/>
      <c r="I141" s="110"/>
      <c r="J141" s="37"/>
      <c r="K141" s="26"/>
      <c r="L141" s="89"/>
      <c r="M141" s="46"/>
      <c r="N141" s="46"/>
      <c r="O141" s="28"/>
    </row>
    <row r="142" spans="2:15" ht="11.25">
      <c r="B142" s="37"/>
      <c r="C142" s="26"/>
      <c r="D142" s="27"/>
      <c r="E142" s="89"/>
      <c r="F142" s="46"/>
      <c r="G142" s="46"/>
      <c r="H142" s="28"/>
      <c r="I142" s="110"/>
      <c r="J142" s="37"/>
      <c r="K142" s="26"/>
      <c r="L142" s="89"/>
      <c r="M142" s="46"/>
      <c r="N142" s="46"/>
      <c r="O142" s="28"/>
    </row>
    <row r="143" spans="2:15" ht="11.25">
      <c r="B143" s="37"/>
      <c r="C143" s="26"/>
      <c r="D143" s="27"/>
      <c r="E143" s="89"/>
      <c r="F143" s="37"/>
      <c r="G143" s="38"/>
      <c r="H143" s="30"/>
      <c r="I143" s="110"/>
      <c r="J143" s="37"/>
      <c r="K143" s="26"/>
      <c r="L143" s="89"/>
      <c r="M143" s="37"/>
      <c r="N143" s="38"/>
      <c r="O143" s="30"/>
    </row>
    <row r="144" spans="2:15" ht="11.25">
      <c r="B144" s="37"/>
      <c r="C144" s="26"/>
      <c r="D144" s="27"/>
      <c r="E144" s="89"/>
      <c r="F144" s="46"/>
      <c r="G144" s="46"/>
      <c r="H144" s="28"/>
      <c r="I144" s="110"/>
      <c r="J144" s="37"/>
      <c r="K144" s="26"/>
      <c r="L144" s="89"/>
      <c r="M144" s="45"/>
      <c r="N144" s="46"/>
      <c r="O144" s="28"/>
    </row>
    <row r="145" spans="2:15" ht="11.25">
      <c r="B145" s="37"/>
      <c r="C145" s="26"/>
      <c r="D145" s="27"/>
      <c r="E145" s="89"/>
      <c r="F145" s="46"/>
      <c r="G145" s="46"/>
      <c r="H145" s="28"/>
      <c r="I145" s="110"/>
      <c r="J145" s="37"/>
      <c r="K145" s="26"/>
      <c r="L145" s="89"/>
      <c r="M145" s="46"/>
      <c r="N145" s="46"/>
      <c r="O145" s="28"/>
    </row>
    <row r="146" spans="2:15" ht="11.25">
      <c r="B146" s="37"/>
      <c r="C146" s="26"/>
      <c r="D146" s="27"/>
      <c r="E146" s="89"/>
      <c r="F146" s="46"/>
      <c r="G146" s="46"/>
      <c r="H146" s="28"/>
      <c r="I146" s="110"/>
      <c r="J146" s="37"/>
      <c r="K146" s="26"/>
      <c r="L146" s="89"/>
      <c r="M146" s="46"/>
      <c r="N146" s="46"/>
      <c r="O146" s="28"/>
    </row>
    <row r="147" spans="2:15" ht="11.25">
      <c r="B147" s="37"/>
      <c r="C147" s="26"/>
      <c r="D147" s="27"/>
      <c r="E147" s="89"/>
      <c r="F147" s="46"/>
      <c r="G147" s="46"/>
      <c r="H147" s="28"/>
      <c r="I147" s="110"/>
      <c r="J147" s="37"/>
      <c r="K147" s="26"/>
      <c r="L147" s="89"/>
      <c r="M147" s="46"/>
      <c r="N147" s="46"/>
      <c r="O147" s="28"/>
    </row>
    <row r="148" spans="2:15" ht="11.25">
      <c r="B148" s="37"/>
      <c r="C148" s="26"/>
      <c r="D148" s="27"/>
      <c r="E148" s="89"/>
      <c r="F148" s="46"/>
      <c r="G148" s="46"/>
      <c r="H148" s="28"/>
      <c r="I148" s="110"/>
      <c r="J148" s="37"/>
      <c r="K148" s="26"/>
      <c r="L148" s="89"/>
      <c r="M148" s="46"/>
      <c r="N148" s="46"/>
      <c r="O148" s="28"/>
    </row>
    <row r="149" spans="2:15" ht="11.25">
      <c r="B149" s="37"/>
      <c r="C149" s="26"/>
      <c r="D149" s="27"/>
      <c r="E149" s="89"/>
      <c r="F149" s="46"/>
      <c r="G149" s="46"/>
      <c r="H149" s="28"/>
      <c r="I149" s="110"/>
      <c r="J149" s="37"/>
      <c r="K149" s="26"/>
      <c r="L149" s="89"/>
      <c r="M149" s="46"/>
      <c r="N149" s="46"/>
      <c r="O149" s="28"/>
    </row>
    <row r="150" spans="2:15" ht="11.25">
      <c r="B150" s="37"/>
      <c r="C150" s="26"/>
      <c r="D150" s="27"/>
      <c r="E150" s="89"/>
      <c r="F150" s="46"/>
      <c r="G150" s="46"/>
      <c r="H150" s="28"/>
      <c r="I150" s="110"/>
      <c r="J150" s="37"/>
      <c r="K150" s="26"/>
      <c r="L150" s="89"/>
      <c r="M150" s="46"/>
      <c r="N150" s="46"/>
      <c r="O150" s="28"/>
    </row>
    <row r="151" spans="2:15" ht="11.25">
      <c r="B151" s="38"/>
      <c r="C151" s="26"/>
      <c r="D151" s="27"/>
      <c r="E151" s="89"/>
      <c r="F151" s="45"/>
      <c r="G151" s="46"/>
      <c r="H151" s="28"/>
      <c r="I151" s="110"/>
      <c r="J151" s="38"/>
      <c r="K151" s="26"/>
      <c r="L151" s="89"/>
      <c r="M151" s="45"/>
      <c r="N151" s="46"/>
      <c r="O151" s="28"/>
    </row>
    <row r="152" spans="2:15" ht="11.25">
      <c r="B152" s="37"/>
      <c r="C152" s="26"/>
      <c r="D152" s="27"/>
      <c r="E152" s="89"/>
      <c r="F152" s="45"/>
      <c r="G152" s="46"/>
      <c r="H152" s="28"/>
      <c r="I152" s="110"/>
      <c r="J152" s="37"/>
      <c r="K152" s="26"/>
      <c r="L152" s="89"/>
      <c r="M152" s="45"/>
      <c r="N152" s="46"/>
      <c r="O152" s="28"/>
    </row>
    <row r="153" spans="2:15" ht="11.25">
      <c r="B153" s="37"/>
      <c r="C153" s="26"/>
      <c r="D153" s="27"/>
      <c r="E153" s="89"/>
      <c r="F153" s="37"/>
      <c r="G153" s="38"/>
      <c r="H153" s="30"/>
      <c r="I153" s="110"/>
      <c r="J153" s="37"/>
      <c r="K153" s="26"/>
      <c r="L153" s="89"/>
      <c r="M153" s="46"/>
      <c r="N153" s="46"/>
      <c r="O153" s="28"/>
    </row>
    <row r="154" spans="2:15" ht="11.25">
      <c r="B154" s="37"/>
      <c r="C154" s="26"/>
      <c r="D154" s="27"/>
      <c r="E154" s="89"/>
      <c r="F154" s="46"/>
      <c r="G154" s="46"/>
      <c r="H154" s="28"/>
      <c r="I154" s="110"/>
      <c r="J154" s="37"/>
      <c r="K154" s="26"/>
      <c r="L154" s="89"/>
      <c r="M154" s="46"/>
      <c r="N154" s="46"/>
      <c r="O154" s="28"/>
    </row>
    <row r="155" spans="2:15" ht="11.25">
      <c r="B155" s="37"/>
      <c r="C155" s="26"/>
      <c r="D155" s="27"/>
      <c r="E155" s="89"/>
      <c r="F155" s="46"/>
      <c r="G155" s="46"/>
      <c r="H155" s="28"/>
      <c r="I155" s="110"/>
      <c r="J155" s="37"/>
      <c r="K155" s="26"/>
      <c r="L155" s="89"/>
      <c r="M155" s="46"/>
      <c r="N155" s="46"/>
      <c r="O155" s="28"/>
    </row>
    <row r="156" spans="2:15" ht="11.25">
      <c r="B156" s="37"/>
      <c r="C156" s="26"/>
      <c r="D156" s="27"/>
      <c r="E156" s="89"/>
      <c r="F156" s="46"/>
      <c r="G156" s="46"/>
      <c r="H156" s="28"/>
      <c r="I156" s="110"/>
      <c r="J156" s="37"/>
      <c r="K156" s="26"/>
      <c r="L156" s="89"/>
      <c r="M156" s="46"/>
      <c r="N156" s="46"/>
      <c r="O156" s="28"/>
    </row>
    <row r="157" spans="2:15" ht="11.25">
      <c r="B157" s="37"/>
      <c r="C157" s="26"/>
      <c r="D157" s="27"/>
      <c r="E157" s="89"/>
      <c r="F157" s="46"/>
      <c r="G157" s="46"/>
      <c r="H157" s="28"/>
      <c r="I157" s="110"/>
      <c r="J157" s="37"/>
      <c r="K157" s="26"/>
      <c r="L157" s="89"/>
      <c r="M157" s="46"/>
      <c r="N157" s="46"/>
      <c r="O157" s="28"/>
    </row>
    <row r="158" spans="2:15" ht="11.25">
      <c r="B158" s="37"/>
      <c r="C158" s="26"/>
      <c r="D158" s="27"/>
      <c r="E158" s="89"/>
      <c r="F158" s="37"/>
      <c r="G158" s="38"/>
      <c r="H158" s="30"/>
      <c r="I158" s="110"/>
      <c r="J158" s="37"/>
      <c r="K158" s="26"/>
      <c r="L158" s="89"/>
      <c r="M158" s="37"/>
      <c r="N158" s="38"/>
      <c r="O158" s="30"/>
    </row>
    <row r="159" spans="2:15" ht="11.25">
      <c r="B159" s="37"/>
      <c r="C159" s="26"/>
      <c r="D159" s="27"/>
      <c r="E159" s="89"/>
      <c r="F159" s="37"/>
      <c r="G159" s="38"/>
      <c r="H159" s="30"/>
      <c r="I159" s="110"/>
      <c r="J159" s="37"/>
      <c r="K159" s="26"/>
      <c r="L159" s="89"/>
      <c r="M159" s="37"/>
      <c r="N159" s="38"/>
      <c r="O159" s="30"/>
    </row>
    <row r="160" spans="2:15" ht="11.25">
      <c r="B160" s="37"/>
      <c r="C160" s="26"/>
      <c r="D160" s="27"/>
      <c r="E160" s="89"/>
      <c r="F160" s="37"/>
      <c r="G160" s="38"/>
      <c r="H160" s="30"/>
      <c r="I160" s="110"/>
      <c r="J160" s="37"/>
      <c r="K160" s="26"/>
      <c r="L160" s="89"/>
      <c r="M160" s="37"/>
      <c r="N160" s="38"/>
      <c r="O160" s="30"/>
    </row>
    <row r="161" spans="2:15" ht="11.25">
      <c r="B161" s="37"/>
      <c r="C161" s="26"/>
      <c r="D161" s="27"/>
      <c r="E161" s="89"/>
      <c r="F161" s="46"/>
      <c r="G161" s="46"/>
      <c r="H161" s="28"/>
      <c r="I161" s="110"/>
      <c r="J161" s="37"/>
      <c r="K161" s="26"/>
      <c r="L161" s="89"/>
      <c r="M161" s="37"/>
      <c r="N161" s="38"/>
      <c r="O161" s="27"/>
    </row>
    <row r="162" spans="2:15" ht="11.25">
      <c r="B162" s="37"/>
      <c r="C162" s="26"/>
      <c r="D162" s="27"/>
      <c r="E162" s="89"/>
      <c r="F162" s="37"/>
      <c r="G162" s="38"/>
      <c r="H162" s="30"/>
      <c r="I162" s="110"/>
      <c r="J162" s="37"/>
      <c r="K162" s="26"/>
      <c r="L162" s="89"/>
      <c r="M162" s="37"/>
      <c r="N162" s="38"/>
      <c r="O162" s="30"/>
    </row>
    <row r="163" spans="2:15" ht="11.25">
      <c r="B163" s="37"/>
      <c r="C163" s="26"/>
      <c r="D163" s="27"/>
      <c r="E163" s="89"/>
      <c r="F163" s="46"/>
      <c r="G163" s="46"/>
      <c r="H163" s="28"/>
      <c r="I163" s="110"/>
      <c r="J163" s="37"/>
      <c r="K163" s="26"/>
      <c r="L163" s="89"/>
      <c r="M163" s="46"/>
      <c r="N163" s="46"/>
      <c r="O163" s="28"/>
    </row>
    <row r="164" spans="2:15" ht="11.25">
      <c r="B164" s="37"/>
      <c r="C164" s="26"/>
      <c r="D164" s="27"/>
      <c r="E164" s="89"/>
      <c r="F164" s="46"/>
      <c r="G164" s="46"/>
      <c r="H164" s="28"/>
      <c r="I164" s="110"/>
      <c r="J164" s="37"/>
      <c r="K164" s="26"/>
      <c r="L164" s="89"/>
      <c r="M164" s="46"/>
      <c r="N164" s="46"/>
      <c r="O164" s="28"/>
    </row>
    <row r="165" spans="2:15" ht="11.25">
      <c r="B165" s="37"/>
      <c r="C165" s="26"/>
      <c r="D165" s="27"/>
      <c r="E165" s="89"/>
      <c r="F165" s="46"/>
      <c r="G165" s="46"/>
      <c r="H165" s="28"/>
      <c r="I165" s="110"/>
      <c r="J165" s="37"/>
      <c r="K165" s="26"/>
      <c r="L165" s="89"/>
      <c r="M165" s="46"/>
      <c r="N165" s="46"/>
      <c r="O165" s="28"/>
    </row>
    <row r="166" spans="2:15" ht="11.25">
      <c r="B166" s="37"/>
      <c r="C166" s="26"/>
      <c r="D166" s="27"/>
      <c r="E166" s="89"/>
      <c r="F166" s="46"/>
      <c r="G166" s="46"/>
      <c r="H166" s="28"/>
      <c r="I166" s="110"/>
      <c r="J166" s="37"/>
      <c r="K166" s="26"/>
      <c r="L166" s="89"/>
      <c r="M166" s="46"/>
      <c r="N166" s="46"/>
      <c r="O166" s="28"/>
    </row>
    <row r="167" spans="2:15" ht="11.25">
      <c r="B167" s="37"/>
      <c r="C167" s="26"/>
      <c r="D167" s="27"/>
      <c r="E167" s="89"/>
      <c r="F167" s="46"/>
      <c r="G167" s="46"/>
      <c r="H167" s="28"/>
      <c r="I167" s="110"/>
      <c r="J167" s="37"/>
      <c r="K167" s="26"/>
      <c r="L167" s="89"/>
      <c r="M167" s="46"/>
      <c r="N167" s="46"/>
      <c r="O167" s="28"/>
    </row>
    <row r="168" spans="2:15" ht="11.25">
      <c r="B168" s="37"/>
      <c r="C168" s="26"/>
      <c r="D168" s="27"/>
      <c r="E168" s="89"/>
      <c r="F168" s="46"/>
      <c r="G168" s="46"/>
      <c r="H168" s="28"/>
      <c r="I168" s="110"/>
      <c r="J168" s="37"/>
      <c r="K168" s="26"/>
      <c r="L168" s="89"/>
      <c r="M168" s="46"/>
      <c r="N168" s="46"/>
      <c r="O168" s="28"/>
    </row>
    <row r="169" spans="2:15" ht="11.25">
      <c r="B169" s="37"/>
      <c r="C169" s="26"/>
      <c r="D169" s="27"/>
      <c r="E169" s="89"/>
      <c r="F169" s="45"/>
      <c r="G169" s="38"/>
      <c r="H169" s="27"/>
      <c r="I169" s="110"/>
      <c r="J169" s="37"/>
      <c r="K169" s="26"/>
      <c r="L169" s="89"/>
      <c r="M169" s="45"/>
      <c r="N169" s="38"/>
      <c r="O169" s="27"/>
    </row>
    <row r="170" spans="2:15" ht="11.25">
      <c r="B170" s="38"/>
      <c r="C170" s="26"/>
      <c r="D170" s="27"/>
      <c r="E170" s="89"/>
      <c r="F170" s="46"/>
      <c r="G170" s="46"/>
      <c r="H170" s="28"/>
      <c r="I170" s="110"/>
      <c r="J170" s="38"/>
      <c r="K170" s="26"/>
      <c r="L170" s="89"/>
      <c r="M170" s="46"/>
      <c r="N170" s="46"/>
      <c r="O170" s="28"/>
    </row>
    <row r="171" spans="2:15" ht="11.25">
      <c r="B171" s="37"/>
      <c r="C171" s="26"/>
      <c r="D171" s="27"/>
      <c r="E171" s="89"/>
      <c r="F171" s="46"/>
      <c r="G171" s="46"/>
      <c r="H171" s="28"/>
      <c r="I171" s="110"/>
      <c r="J171" s="37"/>
      <c r="K171" s="26"/>
      <c r="L171" s="89"/>
      <c r="M171" s="46"/>
      <c r="N171" s="46"/>
      <c r="O171" s="28"/>
    </row>
    <row r="172" spans="2:15" ht="11.25">
      <c r="B172" s="37"/>
      <c r="C172" s="26"/>
      <c r="D172" s="27"/>
      <c r="E172" s="89"/>
      <c r="F172" s="37"/>
      <c r="G172" s="46"/>
      <c r="H172" s="28"/>
      <c r="I172" s="110"/>
      <c r="J172" s="37"/>
      <c r="K172" s="26"/>
      <c r="L172" s="89"/>
      <c r="M172" s="37"/>
      <c r="N172" s="46"/>
      <c r="O172" s="28"/>
    </row>
    <row r="173" spans="2:15" ht="11.25">
      <c r="B173" s="37"/>
      <c r="C173" s="26"/>
      <c r="D173" s="27"/>
      <c r="E173" s="89"/>
      <c r="F173" s="37"/>
      <c r="G173" s="38"/>
      <c r="H173" s="29"/>
      <c r="I173" s="110"/>
      <c r="J173" s="37"/>
      <c r="K173" s="26"/>
      <c r="L173" s="89"/>
      <c r="M173" s="37"/>
      <c r="N173" s="38"/>
      <c r="O173" s="29"/>
    </row>
    <row r="174" spans="2:15" ht="11.25">
      <c r="B174" s="37"/>
      <c r="C174" s="26"/>
      <c r="D174" s="27"/>
      <c r="E174" s="89"/>
      <c r="F174" s="37"/>
      <c r="G174" s="38"/>
      <c r="H174" s="30"/>
      <c r="I174" s="110"/>
      <c r="J174" s="37"/>
      <c r="K174" s="26"/>
      <c r="L174" s="89"/>
      <c r="M174" s="37"/>
      <c r="N174" s="38"/>
      <c r="O174" s="30"/>
    </row>
    <row r="175" spans="2:15" ht="11.25">
      <c r="B175" s="37"/>
      <c r="C175" s="26"/>
      <c r="D175" s="27"/>
      <c r="E175" s="89"/>
      <c r="F175" s="46"/>
      <c r="G175" s="38"/>
      <c r="H175" s="30"/>
      <c r="I175" s="110"/>
      <c r="J175" s="37"/>
      <c r="K175" s="26"/>
      <c r="L175" s="89"/>
      <c r="M175" s="37"/>
      <c r="N175" s="38"/>
      <c r="O175" s="30"/>
    </row>
    <row r="176" spans="2:15" ht="11.25">
      <c r="B176" s="37"/>
      <c r="C176" s="26"/>
      <c r="D176" s="27"/>
      <c r="E176" s="89"/>
      <c r="F176" s="37"/>
      <c r="G176" s="38"/>
      <c r="H176" s="30"/>
      <c r="I176" s="110"/>
      <c r="J176" s="37"/>
      <c r="K176" s="26"/>
      <c r="L176" s="89"/>
      <c r="M176" s="37"/>
      <c r="N176" s="38"/>
      <c r="O176" s="30"/>
    </row>
    <row r="177" spans="2:15" ht="11.25">
      <c r="B177" s="37"/>
      <c r="C177" s="26"/>
      <c r="D177" s="27"/>
      <c r="E177" s="89"/>
      <c r="F177" s="38"/>
      <c r="G177" s="38"/>
      <c r="H177" s="30"/>
      <c r="I177" s="110"/>
      <c r="J177" s="37"/>
      <c r="K177" s="26"/>
      <c r="L177" s="89"/>
      <c r="M177" s="38"/>
      <c r="N177" s="38"/>
      <c r="O177" s="30"/>
    </row>
    <row r="178" spans="2:15" ht="11.25">
      <c r="B178" s="37"/>
      <c r="C178" s="26"/>
      <c r="D178" s="27"/>
      <c r="E178" s="89"/>
      <c r="F178" s="38"/>
      <c r="G178" s="38"/>
      <c r="H178" s="28"/>
      <c r="I178" s="110"/>
      <c r="J178" s="37"/>
      <c r="K178" s="26"/>
      <c r="L178" s="89"/>
      <c r="M178" s="38"/>
      <c r="N178" s="38"/>
      <c r="O178" s="28"/>
    </row>
    <row r="179" spans="2:15" ht="11.25">
      <c r="B179" s="37"/>
      <c r="C179" s="26"/>
      <c r="D179" s="27"/>
      <c r="E179" s="89"/>
      <c r="F179" s="37"/>
      <c r="G179" s="38"/>
      <c r="H179" s="30"/>
      <c r="I179" s="110"/>
      <c r="J179" s="37"/>
      <c r="K179" s="26"/>
      <c r="L179" s="89"/>
      <c r="M179" s="37"/>
      <c r="N179" s="38"/>
      <c r="O179" s="30"/>
    </row>
    <row r="180" spans="2:15" ht="11.25">
      <c r="B180" s="37"/>
      <c r="C180" s="26"/>
      <c r="D180" s="27"/>
      <c r="E180" s="89"/>
      <c r="F180" s="46"/>
      <c r="G180" s="46"/>
      <c r="H180" s="28"/>
      <c r="I180" s="110"/>
      <c r="J180" s="37"/>
      <c r="K180" s="26"/>
      <c r="L180" s="89"/>
      <c r="M180" s="46"/>
      <c r="N180" s="46"/>
      <c r="O180" s="28"/>
    </row>
    <row r="181" spans="2:15" ht="11.25">
      <c r="B181" s="37"/>
      <c r="C181" s="26"/>
      <c r="D181" s="31"/>
      <c r="E181" s="89"/>
      <c r="F181" s="46"/>
      <c r="G181" s="46"/>
      <c r="H181" s="28"/>
      <c r="I181" s="110"/>
      <c r="J181" s="37"/>
      <c r="K181" s="26"/>
      <c r="L181" s="89"/>
      <c r="M181" s="46"/>
      <c r="N181" s="46"/>
      <c r="O181" s="28"/>
    </row>
    <row r="182" spans="2:15" ht="11.25">
      <c r="B182" s="37"/>
      <c r="C182" s="26"/>
      <c r="D182" s="27"/>
      <c r="E182" s="89"/>
      <c r="F182" s="46"/>
      <c r="G182" s="46"/>
      <c r="H182" s="28"/>
      <c r="I182" s="110"/>
      <c r="J182" s="37"/>
      <c r="K182" s="26"/>
      <c r="L182" s="89"/>
      <c r="M182" s="46"/>
      <c r="N182" s="46"/>
      <c r="O182" s="28"/>
    </row>
    <row r="183" spans="2:15" ht="11.25">
      <c r="B183" s="37"/>
      <c r="C183" s="26"/>
      <c r="D183" s="27"/>
      <c r="E183" s="89"/>
      <c r="F183" s="46"/>
      <c r="G183" s="46"/>
      <c r="H183" s="28"/>
      <c r="I183" s="111"/>
      <c r="J183" s="37"/>
      <c r="K183" s="26"/>
      <c r="L183" s="89"/>
      <c r="M183" s="46"/>
      <c r="N183" s="46"/>
      <c r="O183" s="28"/>
    </row>
    <row r="184" spans="2:15" ht="11.25">
      <c r="B184" s="37"/>
      <c r="C184" s="26"/>
      <c r="D184" s="27"/>
      <c r="E184" s="89"/>
      <c r="F184" s="46"/>
      <c r="G184" s="46"/>
      <c r="H184" s="28"/>
      <c r="I184" s="110"/>
      <c r="J184" s="37"/>
      <c r="K184" s="26"/>
      <c r="L184" s="89"/>
      <c r="M184" s="46"/>
      <c r="N184" s="46"/>
      <c r="O184" s="28"/>
    </row>
    <row r="185" spans="2:15" ht="11.25">
      <c r="B185" s="37"/>
      <c r="C185" s="26"/>
      <c r="D185" s="27"/>
      <c r="E185" s="89"/>
      <c r="F185" s="46"/>
      <c r="G185" s="46"/>
      <c r="H185" s="28"/>
      <c r="I185" s="110"/>
      <c r="J185" s="37"/>
      <c r="K185" s="26"/>
      <c r="L185" s="89"/>
      <c r="M185" s="46"/>
      <c r="N185" s="46"/>
      <c r="O185" s="28"/>
    </row>
    <row r="186" spans="2:15" ht="11.25">
      <c r="B186" s="37"/>
      <c r="C186" s="26"/>
      <c r="D186" s="27"/>
      <c r="E186" s="89"/>
      <c r="F186" s="46"/>
      <c r="G186" s="46"/>
      <c r="H186" s="28"/>
      <c r="I186" s="110"/>
      <c r="J186" s="37"/>
      <c r="K186" s="26"/>
      <c r="L186" s="89"/>
      <c r="M186" s="46"/>
      <c r="N186" s="46"/>
      <c r="O186" s="28"/>
    </row>
    <row r="187" spans="2:15" ht="11.25">
      <c r="B187" s="37"/>
      <c r="C187" s="26"/>
      <c r="D187" s="27"/>
      <c r="E187" s="89"/>
      <c r="F187" s="46"/>
      <c r="G187" s="46"/>
      <c r="H187" s="28"/>
      <c r="I187" s="110"/>
      <c r="J187" s="37"/>
      <c r="K187" s="26"/>
      <c r="L187" s="89"/>
      <c r="M187" s="46"/>
      <c r="N187" s="46"/>
      <c r="O187" s="28"/>
    </row>
    <row r="188" spans="2:15" ht="11.25">
      <c r="B188" s="37"/>
      <c r="C188" s="26"/>
      <c r="D188" s="27"/>
      <c r="E188" s="89"/>
      <c r="F188" s="46"/>
      <c r="G188" s="46"/>
      <c r="H188" s="28"/>
      <c r="I188" s="110"/>
      <c r="J188" s="37"/>
      <c r="K188" s="26"/>
      <c r="L188" s="89"/>
      <c r="M188" s="46"/>
      <c r="N188" s="46"/>
      <c r="O188" s="28"/>
    </row>
    <row r="189" spans="2:15" ht="11.25">
      <c r="B189" s="37"/>
      <c r="C189" s="26"/>
      <c r="D189" s="27"/>
      <c r="E189" s="89"/>
      <c r="F189" s="46"/>
      <c r="G189" s="46"/>
      <c r="H189" s="28"/>
      <c r="I189" s="110"/>
      <c r="J189" s="37"/>
      <c r="K189" s="26"/>
      <c r="L189" s="89"/>
      <c r="M189" s="46"/>
      <c r="N189" s="46"/>
      <c r="O189" s="28"/>
    </row>
    <row r="190" spans="2:15" ht="11.25">
      <c r="B190" s="37"/>
      <c r="C190" s="26"/>
      <c r="D190" s="27"/>
      <c r="E190" s="89"/>
      <c r="F190" s="38"/>
      <c r="G190" s="38"/>
      <c r="H190" s="30"/>
      <c r="I190" s="110"/>
      <c r="J190" s="37"/>
      <c r="K190" s="26"/>
      <c r="L190" s="89"/>
      <c r="M190" s="38"/>
      <c r="N190" s="38"/>
      <c r="O190" s="30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workbookViewId="0" topLeftCell="A1">
      <selection activeCell="A2" sqref="A2:A3"/>
    </sheetView>
  </sheetViews>
  <sheetFormatPr defaultColWidth="9.140625" defaultRowHeight="12.75"/>
  <cols>
    <col min="1" max="1" width="10.00390625" style="11" bestFit="1" customWidth="1"/>
    <col min="2" max="2" width="11.28125" style="39" customWidth="1"/>
    <col min="3" max="3" width="10.140625" style="17" customWidth="1"/>
    <col min="4" max="4" width="10.57421875" style="1" customWidth="1"/>
    <col min="5" max="5" width="10.140625" style="90" bestFit="1" customWidth="1"/>
    <col min="6" max="6" width="12.421875" style="49" customWidth="1"/>
    <col min="7" max="7" width="16.28125" style="17" customWidth="1"/>
    <col min="8" max="8" width="10.421875" style="1" bestFit="1" customWidth="1"/>
    <col min="9" max="9" width="10.00390625" style="22" bestFit="1" customWidth="1"/>
    <col min="10" max="10" width="11.7109375" style="43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2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26</v>
      </c>
      <c r="B1" s="139"/>
      <c r="C1" s="139"/>
      <c r="D1" s="139"/>
      <c r="E1" s="139"/>
      <c r="F1" s="139"/>
      <c r="G1" s="139"/>
      <c r="H1" s="140"/>
      <c r="I1" s="141" t="s">
        <v>27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18</v>
      </c>
      <c r="B2" s="144" t="s">
        <v>16</v>
      </c>
      <c r="C2" s="146" t="s">
        <v>17</v>
      </c>
      <c r="D2" s="147" t="s">
        <v>19</v>
      </c>
      <c r="E2" s="161" t="s">
        <v>20</v>
      </c>
      <c r="F2" s="138" t="s">
        <v>23</v>
      </c>
      <c r="G2" s="155"/>
      <c r="H2" s="156"/>
      <c r="I2" s="157" t="s">
        <v>28</v>
      </c>
      <c r="J2" s="146" t="s">
        <v>31</v>
      </c>
      <c r="K2" s="146" t="s">
        <v>30</v>
      </c>
      <c r="L2" s="158" t="s">
        <v>29</v>
      </c>
      <c r="M2" s="141" t="s">
        <v>23</v>
      </c>
      <c r="N2" s="149"/>
      <c r="O2" s="150"/>
      <c r="P2" s="151" t="s">
        <v>24</v>
      </c>
      <c r="Q2" s="152"/>
    </row>
    <row r="3" spans="1:25" ht="33.75" customHeight="1">
      <c r="A3" s="143"/>
      <c r="B3" s="145"/>
      <c r="C3" s="146"/>
      <c r="D3" s="147"/>
      <c r="E3" s="162"/>
      <c r="F3" s="48" t="s">
        <v>21</v>
      </c>
      <c r="G3" s="35" t="s">
        <v>22</v>
      </c>
      <c r="H3" s="2" t="s">
        <v>15</v>
      </c>
      <c r="I3" s="157"/>
      <c r="J3" s="146"/>
      <c r="K3" s="146"/>
      <c r="L3" s="158"/>
      <c r="M3" s="35" t="s">
        <v>21</v>
      </c>
      <c r="N3" s="35" t="s">
        <v>14</v>
      </c>
      <c r="O3" s="4" t="s">
        <v>15</v>
      </c>
      <c r="P3" s="3" t="s">
        <v>13</v>
      </c>
      <c r="Q3" s="3" t="s">
        <v>25</v>
      </c>
      <c r="T3" s="82"/>
      <c r="U3" s="83"/>
      <c r="W3" s="82"/>
      <c r="X3" s="83"/>
      <c r="Y3" s="83"/>
    </row>
    <row r="4" spans="1:25" ht="36" customHeight="1">
      <c r="A4" s="10">
        <v>2022091001</v>
      </c>
      <c r="B4" s="40" t="s">
        <v>35</v>
      </c>
      <c r="C4" s="16">
        <v>537.8</v>
      </c>
      <c r="D4" s="57" t="s">
        <v>468</v>
      </c>
      <c r="E4" s="7">
        <v>44806</v>
      </c>
      <c r="F4" s="41" t="s">
        <v>114</v>
      </c>
      <c r="G4" s="41" t="s">
        <v>45</v>
      </c>
      <c r="H4" s="8">
        <v>36019208</v>
      </c>
      <c r="I4" s="21"/>
      <c r="J4" s="40" t="str">
        <f aca="true" t="shared" si="0" ref="J4:K11">B4</f>
        <v>potraviny</v>
      </c>
      <c r="K4" s="16">
        <f t="shared" si="0"/>
        <v>537.8</v>
      </c>
      <c r="L4" s="7">
        <v>44799</v>
      </c>
      <c r="M4" s="41" t="str">
        <f>F4</f>
        <v>INMEDIA, spol.s.r.o.</v>
      </c>
      <c r="N4" s="41" t="str">
        <f>G4</f>
        <v>Námestie SNP 11, 960,01 Zvolen</v>
      </c>
      <c r="O4" s="8">
        <f>H4</f>
        <v>36019208</v>
      </c>
      <c r="P4" s="9" t="s">
        <v>32</v>
      </c>
      <c r="Q4" s="9" t="s">
        <v>33</v>
      </c>
      <c r="S4" s="120"/>
      <c r="T4" s="82"/>
      <c r="U4" s="83"/>
      <c r="W4" s="82"/>
      <c r="X4" s="83"/>
      <c r="Y4" s="83"/>
    </row>
    <row r="5" spans="1:25" ht="36" customHeight="1">
      <c r="A5" s="10">
        <v>2022091002</v>
      </c>
      <c r="B5" s="40" t="s">
        <v>35</v>
      </c>
      <c r="C5" s="16">
        <v>766.92</v>
      </c>
      <c r="D5" s="57" t="s">
        <v>468</v>
      </c>
      <c r="E5" s="7">
        <v>44806</v>
      </c>
      <c r="F5" s="41" t="s">
        <v>114</v>
      </c>
      <c r="G5" s="41" t="s">
        <v>45</v>
      </c>
      <c r="H5" s="8">
        <v>36019208</v>
      </c>
      <c r="I5" s="5" t="s">
        <v>910</v>
      </c>
      <c r="J5" s="40" t="str">
        <f t="shared" si="0"/>
        <v>potraviny</v>
      </c>
      <c r="K5" s="16">
        <f t="shared" si="0"/>
        <v>766.92</v>
      </c>
      <c r="L5" s="7">
        <v>44803</v>
      </c>
      <c r="M5" s="41" t="str">
        <f aca="true" t="shared" si="1" ref="M5:O11">F5</f>
        <v>INMEDIA, spol.s.r.o.</v>
      </c>
      <c r="N5" s="41" t="str">
        <f t="shared" si="1"/>
        <v>Námestie SNP 11, 960,01 Zvolen</v>
      </c>
      <c r="O5" s="8">
        <f t="shared" si="1"/>
        <v>36019208</v>
      </c>
      <c r="P5" s="9" t="s">
        <v>6</v>
      </c>
      <c r="Q5" s="9" t="s">
        <v>34</v>
      </c>
      <c r="S5" s="120"/>
      <c r="T5" s="82"/>
      <c r="U5" s="83"/>
      <c r="W5" s="82"/>
      <c r="X5" s="83"/>
      <c r="Y5" s="83"/>
    </row>
    <row r="6" spans="1:25" ht="36" customHeight="1">
      <c r="A6" s="10">
        <v>2022091003</v>
      </c>
      <c r="B6" s="40" t="s">
        <v>35</v>
      </c>
      <c r="C6" s="16">
        <v>812.68</v>
      </c>
      <c r="D6" s="6"/>
      <c r="E6" s="7">
        <v>44809</v>
      </c>
      <c r="F6" s="40" t="s">
        <v>51</v>
      </c>
      <c r="G6" s="41" t="s">
        <v>52</v>
      </c>
      <c r="H6" s="32">
        <v>45702942</v>
      </c>
      <c r="I6" s="21" t="s">
        <v>911</v>
      </c>
      <c r="J6" s="40" t="str">
        <f t="shared" si="0"/>
        <v>potraviny</v>
      </c>
      <c r="K6" s="16">
        <f t="shared" si="0"/>
        <v>812.68</v>
      </c>
      <c r="L6" s="7">
        <v>44806</v>
      </c>
      <c r="M6" s="41" t="str">
        <f t="shared" si="1"/>
        <v>EASTFOOD s.r.o.</v>
      </c>
      <c r="N6" s="41" t="str">
        <f t="shared" si="1"/>
        <v>Južná trieda 78, 040 01 Košice</v>
      </c>
      <c r="O6" s="8">
        <f t="shared" si="1"/>
        <v>45702942</v>
      </c>
      <c r="P6" s="9" t="s">
        <v>6</v>
      </c>
      <c r="Q6" s="9" t="s">
        <v>34</v>
      </c>
      <c r="S6" s="120"/>
      <c r="T6" s="82"/>
      <c r="U6" s="83"/>
      <c r="V6" s="55"/>
      <c r="W6" s="82"/>
      <c r="X6" s="83"/>
      <c r="Y6" s="83"/>
    </row>
    <row r="7" spans="1:25" ht="36" customHeight="1">
      <c r="A7" s="10">
        <v>2022091004</v>
      </c>
      <c r="B7" s="40" t="s">
        <v>35</v>
      </c>
      <c r="C7" s="16">
        <v>794.6</v>
      </c>
      <c r="D7" s="6"/>
      <c r="E7" s="7">
        <v>44809</v>
      </c>
      <c r="F7" s="40" t="s">
        <v>51</v>
      </c>
      <c r="G7" s="41" t="s">
        <v>52</v>
      </c>
      <c r="H7" s="32">
        <v>45702942</v>
      </c>
      <c r="I7" s="5" t="s">
        <v>912</v>
      </c>
      <c r="J7" s="40" t="str">
        <f t="shared" si="0"/>
        <v>potraviny</v>
      </c>
      <c r="K7" s="16">
        <f t="shared" si="0"/>
        <v>794.6</v>
      </c>
      <c r="L7" s="7">
        <v>44806</v>
      </c>
      <c r="M7" s="41" t="str">
        <f t="shared" si="1"/>
        <v>EASTFOOD s.r.o.</v>
      </c>
      <c r="N7" s="41" t="str">
        <f t="shared" si="1"/>
        <v>Južná trieda 78, 040 01 Košice</v>
      </c>
      <c r="O7" s="8">
        <f t="shared" si="1"/>
        <v>45702942</v>
      </c>
      <c r="P7" s="9" t="s">
        <v>6</v>
      </c>
      <c r="Q7" s="9" t="s">
        <v>34</v>
      </c>
      <c r="T7" s="51"/>
      <c r="U7" s="83"/>
      <c r="V7" s="34"/>
      <c r="W7" s="51"/>
      <c r="X7" s="83"/>
      <c r="Y7" s="83"/>
    </row>
    <row r="8" spans="1:22" ht="36" customHeight="1">
      <c r="A8" s="10">
        <v>2022091005</v>
      </c>
      <c r="B8" s="40" t="s">
        <v>35</v>
      </c>
      <c r="C8" s="16">
        <v>766.97</v>
      </c>
      <c r="D8" s="6"/>
      <c r="E8" s="7">
        <v>44809</v>
      </c>
      <c r="F8" s="40" t="s">
        <v>51</v>
      </c>
      <c r="G8" s="41" t="s">
        <v>52</v>
      </c>
      <c r="H8" s="32">
        <v>45702942</v>
      </c>
      <c r="I8" s="21" t="s">
        <v>913</v>
      </c>
      <c r="J8" s="40" t="str">
        <f t="shared" si="0"/>
        <v>potraviny</v>
      </c>
      <c r="K8" s="16">
        <f t="shared" si="0"/>
        <v>766.97</v>
      </c>
      <c r="L8" s="7">
        <v>44806</v>
      </c>
      <c r="M8" s="41" t="str">
        <f t="shared" si="1"/>
        <v>EASTFOOD s.r.o.</v>
      </c>
      <c r="N8" s="41" t="str">
        <f t="shared" si="1"/>
        <v>Južná trieda 78, 040 01 Košice</v>
      </c>
      <c r="O8" s="8">
        <f t="shared" si="1"/>
        <v>45702942</v>
      </c>
      <c r="P8" s="9" t="s">
        <v>6</v>
      </c>
      <c r="Q8" s="9" t="s">
        <v>34</v>
      </c>
      <c r="T8" s="17"/>
      <c r="U8" s="34"/>
      <c r="V8" s="34"/>
    </row>
    <row r="9" spans="1:19" ht="36" customHeight="1">
      <c r="A9" s="10">
        <v>2022091006</v>
      </c>
      <c r="B9" s="40" t="s">
        <v>35</v>
      </c>
      <c r="C9" s="16">
        <v>1254.2</v>
      </c>
      <c r="D9" s="6"/>
      <c r="E9" s="7">
        <v>44809</v>
      </c>
      <c r="F9" s="40" t="s">
        <v>60</v>
      </c>
      <c r="G9" s="41" t="s">
        <v>61</v>
      </c>
      <c r="H9" s="8">
        <v>44240104</v>
      </c>
      <c r="I9" s="5" t="s">
        <v>914</v>
      </c>
      <c r="J9" s="40" t="str">
        <f t="shared" si="0"/>
        <v>potraviny</v>
      </c>
      <c r="K9" s="16">
        <f t="shared" si="0"/>
        <v>1254.2</v>
      </c>
      <c r="L9" s="7">
        <v>44806</v>
      </c>
      <c r="M9" s="41" t="str">
        <f t="shared" si="1"/>
        <v>BOHUŠ ŠESTÁK s.r.o.</v>
      </c>
      <c r="N9" s="41" t="str">
        <f t="shared" si="1"/>
        <v>Vodárenská 343/2, 924 01 Galanta</v>
      </c>
      <c r="O9" s="8">
        <f t="shared" si="1"/>
        <v>44240104</v>
      </c>
      <c r="P9" s="9" t="s">
        <v>6</v>
      </c>
      <c r="Q9" s="9" t="s">
        <v>34</v>
      </c>
      <c r="S9" s="120"/>
    </row>
    <row r="10" spans="1:19" ht="36" customHeight="1">
      <c r="A10" s="10">
        <v>2022091007</v>
      </c>
      <c r="B10" s="40" t="s">
        <v>35</v>
      </c>
      <c r="C10" s="16">
        <v>689.59</v>
      </c>
      <c r="D10" s="6"/>
      <c r="E10" s="7">
        <v>44809</v>
      </c>
      <c r="F10" s="40" t="s">
        <v>60</v>
      </c>
      <c r="G10" s="41" t="s">
        <v>61</v>
      </c>
      <c r="H10" s="8">
        <v>44240104</v>
      </c>
      <c r="I10" s="21" t="s">
        <v>915</v>
      </c>
      <c r="J10" s="40" t="str">
        <f t="shared" si="0"/>
        <v>potraviny</v>
      </c>
      <c r="K10" s="16">
        <f t="shared" si="0"/>
        <v>689.59</v>
      </c>
      <c r="L10" s="7">
        <v>44806</v>
      </c>
      <c r="M10" s="41" t="str">
        <f t="shared" si="1"/>
        <v>BOHUŠ ŠESTÁK s.r.o.</v>
      </c>
      <c r="N10" s="41" t="str">
        <f t="shared" si="1"/>
        <v>Vodárenská 343/2, 924 01 Galanta</v>
      </c>
      <c r="O10" s="8">
        <f t="shared" si="1"/>
        <v>44240104</v>
      </c>
      <c r="P10" s="9" t="s">
        <v>6</v>
      </c>
      <c r="Q10" s="9" t="s">
        <v>34</v>
      </c>
      <c r="S10" s="120"/>
    </row>
    <row r="11" spans="1:19" ht="36" customHeight="1">
      <c r="A11" s="10">
        <v>2022091008</v>
      </c>
      <c r="B11" s="40" t="s">
        <v>35</v>
      </c>
      <c r="C11" s="16">
        <v>632.74</v>
      </c>
      <c r="D11" s="57" t="s">
        <v>459</v>
      </c>
      <c r="E11" s="7">
        <v>44810</v>
      </c>
      <c r="F11" s="41" t="s">
        <v>48</v>
      </c>
      <c r="G11" s="41" t="s">
        <v>49</v>
      </c>
      <c r="H11" s="8">
        <v>45952671</v>
      </c>
      <c r="I11" s="5" t="s">
        <v>916</v>
      </c>
      <c r="J11" s="40" t="str">
        <f t="shared" si="0"/>
        <v>potraviny</v>
      </c>
      <c r="K11" s="16">
        <f t="shared" si="0"/>
        <v>632.74</v>
      </c>
      <c r="L11" s="7">
        <v>44809</v>
      </c>
      <c r="M11" s="41" t="str">
        <f t="shared" si="1"/>
        <v>METRO Cash and Carry SR s.r.o.</v>
      </c>
      <c r="N11" s="41" t="str">
        <f t="shared" si="1"/>
        <v>Senecká cesta 1881,900 28  Ivanka pri Dunaji</v>
      </c>
      <c r="O11" s="8">
        <f t="shared" si="1"/>
        <v>45952671</v>
      </c>
      <c r="P11" s="9" t="s">
        <v>6</v>
      </c>
      <c r="Q11" s="9" t="s">
        <v>34</v>
      </c>
      <c r="S11" s="120"/>
    </row>
    <row r="12" spans="1:17" ht="36" customHeight="1">
      <c r="A12" s="10">
        <v>2022091009</v>
      </c>
      <c r="B12" s="40" t="s">
        <v>239</v>
      </c>
      <c r="C12" s="16">
        <v>118.8</v>
      </c>
      <c r="D12" s="6" t="s">
        <v>120</v>
      </c>
      <c r="E12" s="7">
        <v>44809</v>
      </c>
      <c r="F12" s="44" t="s">
        <v>103</v>
      </c>
      <c r="G12" s="44" t="s">
        <v>104</v>
      </c>
      <c r="H12" s="13">
        <v>44031483</v>
      </c>
      <c r="I12" s="21"/>
      <c r="J12" s="40"/>
      <c r="K12" s="16"/>
      <c r="L12" s="7"/>
      <c r="M12" s="41"/>
      <c r="N12" s="41"/>
      <c r="O12" s="8"/>
      <c r="P12" s="9"/>
      <c r="Q12" s="9"/>
    </row>
    <row r="13" spans="1:17" ht="36" customHeight="1">
      <c r="A13" s="10">
        <v>2022091010</v>
      </c>
      <c r="B13" s="40" t="s">
        <v>46</v>
      </c>
      <c r="C13" s="16">
        <v>863.3</v>
      </c>
      <c r="D13" s="56" t="s">
        <v>200</v>
      </c>
      <c r="E13" s="7">
        <v>44809</v>
      </c>
      <c r="F13" s="44" t="s">
        <v>10</v>
      </c>
      <c r="G13" s="44" t="s">
        <v>11</v>
      </c>
      <c r="H13" s="13">
        <v>47925914</v>
      </c>
      <c r="I13" s="21" t="s">
        <v>917</v>
      </c>
      <c r="J13" s="40" t="str">
        <f aca="true" t="shared" si="2" ref="J13:K22">B13</f>
        <v>lieky</v>
      </c>
      <c r="K13" s="16">
        <f t="shared" si="2"/>
        <v>863.3</v>
      </c>
      <c r="L13" s="7">
        <v>44806</v>
      </c>
      <c r="M13" s="41" t="str">
        <f aca="true" t="shared" si="3" ref="M13:O22">F13</f>
        <v>ATONA s.r.o.</v>
      </c>
      <c r="N13" s="41" t="str">
        <f t="shared" si="3"/>
        <v>Okružná 30, 048 01 Rožňava</v>
      </c>
      <c r="O13" s="8">
        <f t="shared" si="3"/>
        <v>47925914</v>
      </c>
      <c r="P13" s="9" t="s">
        <v>32</v>
      </c>
      <c r="Q13" s="9" t="s">
        <v>33</v>
      </c>
    </row>
    <row r="14" spans="1:19" ht="36" customHeight="1">
      <c r="A14" s="10">
        <v>2022091011</v>
      </c>
      <c r="B14" s="40" t="s">
        <v>46</v>
      </c>
      <c r="C14" s="16">
        <v>766.82</v>
      </c>
      <c r="D14" s="56" t="s">
        <v>200</v>
      </c>
      <c r="E14" s="7">
        <v>44809</v>
      </c>
      <c r="F14" s="44" t="s">
        <v>10</v>
      </c>
      <c r="G14" s="44" t="s">
        <v>11</v>
      </c>
      <c r="H14" s="13">
        <v>47925914</v>
      </c>
      <c r="I14" s="21" t="s">
        <v>918</v>
      </c>
      <c r="J14" s="40" t="str">
        <f t="shared" si="2"/>
        <v>lieky</v>
      </c>
      <c r="K14" s="16">
        <f t="shared" si="2"/>
        <v>766.82</v>
      </c>
      <c r="L14" s="7">
        <v>44806</v>
      </c>
      <c r="M14" s="41" t="str">
        <f t="shared" si="3"/>
        <v>ATONA s.r.o.</v>
      </c>
      <c r="N14" s="41" t="str">
        <f t="shared" si="3"/>
        <v>Okružná 30, 048 01 Rožňava</v>
      </c>
      <c r="O14" s="8">
        <f t="shared" si="3"/>
        <v>47925914</v>
      </c>
      <c r="P14" s="9" t="s">
        <v>32</v>
      </c>
      <c r="Q14" s="9" t="s">
        <v>33</v>
      </c>
      <c r="S14" s="120"/>
    </row>
    <row r="15" spans="1:19" ht="36" customHeight="1">
      <c r="A15" s="10">
        <v>2022091012</v>
      </c>
      <c r="B15" s="40" t="s">
        <v>46</v>
      </c>
      <c r="C15" s="16">
        <v>851.48</v>
      </c>
      <c r="D15" s="56" t="s">
        <v>200</v>
      </c>
      <c r="E15" s="7">
        <v>44809</v>
      </c>
      <c r="F15" s="44" t="s">
        <v>10</v>
      </c>
      <c r="G15" s="44" t="s">
        <v>11</v>
      </c>
      <c r="H15" s="13">
        <v>47925914</v>
      </c>
      <c r="I15" s="21" t="s">
        <v>919</v>
      </c>
      <c r="J15" s="40" t="str">
        <f t="shared" si="2"/>
        <v>lieky</v>
      </c>
      <c r="K15" s="16">
        <f t="shared" si="2"/>
        <v>851.48</v>
      </c>
      <c r="L15" s="7">
        <v>44809</v>
      </c>
      <c r="M15" s="41" t="str">
        <f t="shared" si="3"/>
        <v>ATONA s.r.o.</v>
      </c>
      <c r="N15" s="41" t="str">
        <f t="shared" si="3"/>
        <v>Okružná 30, 048 01 Rožňava</v>
      </c>
      <c r="O15" s="8">
        <f t="shared" si="3"/>
        <v>47925914</v>
      </c>
      <c r="P15" s="9" t="s">
        <v>32</v>
      </c>
      <c r="Q15" s="9" t="s">
        <v>33</v>
      </c>
      <c r="S15" s="120"/>
    </row>
    <row r="16" spans="1:19" ht="36" customHeight="1">
      <c r="A16" s="10">
        <v>2022091013</v>
      </c>
      <c r="B16" s="40" t="s">
        <v>46</v>
      </c>
      <c r="C16" s="16">
        <v>1841.07</v>
      </c>
      <c r="D16" s="56" t="s">
        <v>200</v>
      </c>
      <c r="E16" s="7">
        <v>44809</v>
      </c>
      <c r="F16" s="44" t="s">
        <v>10</v>
      </c>
      <c r="G16" s="44" t="s">
        <v>11</v>
      </c>
      <c r="H16" s="13">
        <v>47925914</v>
      </c>
      <c r="I16" s="21" t="s">
        <v>920</v>
      </c>
      <c r="J16" s="40" t="str">
        <f t="shared" si="2"/>
        <v>lieky</v>
      </c>
      <c r="K16" s="16">
        <f t="shared" si="2"/>
        <v>1841.07</v>
      </c>
      <c r="L16" s="7">
        <v>44804</v>
      </c>
      <c r="M16" s="41" t="str">
        <f t="shared" si="3"/>
        <v>ATONA s.r.o.</v>
      </c>
      <c r="N16" s="41" t="str">
        <f t="shared" si="3"/>
        <v>Okružná 30, 048 01 Rožňava</v>
      </c>
      <c r="O16" s="8">
        <f t="shared" si="3"/>
        <v>47925914</v>
      </c>
      <c r="P16" s="9" t="s">
        <v>32</v>
      </c>
      <c r="Q16" s="9" t="s">
        <v>33</v>
      </c>
      <c r="S16" s="120"/>
    </row>
    <row r="17" spans="1:19" ht="36" customHeight="1">
      <c r="A17" s="10">
        <v>2022091014</v>
      </c>
      <c r="B17" s="40" t="s">
        <v>35</v>
      </c>
      <c r="C17" s="16">
        <v>1511.72</v>
      </c>
      <c r="D17" s="57" t="s">
        <v>459</v>
      </c>
      <c r="E17" s="7">
        <v>44812</v>
      </c>
      <c r="F17" s="41" t="s">
        <v>48</v>
      </c>
      <c r="G17" s="41" t="s">
        <v>49</v>
      </c>
      <c r="H17" s="8">
        <v>45952671</v>
      </c>
      <c r="I17" s="5"/>
      <c r="J17" s="40" t="str">
        <f t="shared" si="2"/>
        <v>potraviny</v>
      </c>
      <c r="K17" s="16">
        <f t="shared" si="2"/>
        <v>1511.72</v>
      </c>
      <c r="L17" s="7">
        <v>44809</v>
      </c>
      <c r="M17" s="41" t="str">
        <f t="shared" si="3"/>
        <v>METRO Cash and Carry SR s.r.o.</v>
      </c>
      <c r="N17" s="41" t="str">
        <f t="shared" si="3"/>
        <v>Senecká cesta 1881,900 28  Ivanka pri Dunaji</v>
      </c>
      <c r="O17" s="8">
        <f t="shared" si="3"/>
        <v>45952671</v>
      </c>
      <c r="P17" s="9" t="s">
        <v>32</v>
      </c>
      <c r="Q17" s="9" t="s">
        <v>33</v>
      </c>
      <c r="S17" s="120"/>
    </row>
    <row r="18" spans="1:17" ht="36" customHeight="1">
      <c r="A18" s="10">
        <v>2022091015</v>
      </c>
      <c r="B18" s="40" t="s">
        <v>35</v>
      </c>
      <c r="C18" s="16">
        <v>522.84</v>
      </c>
      <c r="D18" s="57" t="s">
        <v>459</v>
      </c>
      <c r="E18" s="7">
        <v>44812</v>
      </c>
      <c r="F18" s="41" t="s">
        <v>48</v>
      </c>
      <c r="G18" s="41" t="s">
        <v>49</v>
      </c>
      <c r="H18" s="8">
        <v>45952671</v>
      </c>
      <c r="I18" s="5" t="s">
        <v>921</v>
      </c>
      <c r="J18" s="40" t="str">
        <f t="shared" si="2"/>
        <v>potraviny</v>
      </c>
      <c r="K18" s="16">
        <f t="shared" si="2"/>
        <v>522.84</v>
      </c>
      <c r="L18" s="7">
        <v>44808</v>
      </c>
      <c r="M18" s="41" t="str">
        <f t="shared" si="3"/>
        <v>METRO Cash and Carry SR s.r.o.</v>
      </c>
      <c r="N18" s="41" t="str">
        <f t="shared" si="3"/>
        <v>Senecká cesta 1881,900 28  Ivanka pri Dunaji</v>
      </c>
      <c r="O18" s="8">
        <f t="shared" si="3"/>
        <v>45952671</v>
      </c>
      <c r="P18" s="9" t="s">
        <v>6</v>
      </c>
      <c r="Q18" s="9" t="s">
        <v>34</v>
      </c>
    </row>
    <row r="19" spans="1:19" ht="36" customHeight="1">
      <c r="A19" s="10">
        <v>2022091016</v>
      </c>
      <c r="B19" s="40" t="s">
        <v>35</v>
      </c>
      <c r="C19" s="16">
        <v>73.3</v>
      </c>
      <c r="D19" s="57" t="s">
        <v>459</v>
      </c>
      <c r="E19" s="7">
        <v>44812</v>
      </c>
      <c r="F19" s="41" t="s">
        <v>48</v>
      </c>
      <c r="G19" s="41" t="s">
        <v>49</v>
      </c>
      <c r="H19" s="8">
        <v>45952671</v>
      </c>
      <c r="I19" s="5" t="s">
        <v>922</v>
      </c>
      <c r="J19" s="40" t="str">
        <f t="shared" si="2"/>
        <v>potraviny</v>
      </c>
      <c r="K19" s="16">
        <f t="shared" si="2"/>
        <v>73.3</v>
      </c>
      <c r="L19" s="7">
        <v>44810</v>
      </c>
      <c r="M19" s="41" t="str">
        <f t="shared" si="3"/>
        <v>METRO Cash and Carry SR s.r.o.</v>
      </c>
      <c r="N19" s="41" t="str">
        <f t="shared" si="3"/>
        <v>Senecká cesta 1881,900 28  Ivanka pri Dunaji</v>
      </c>
      <c r="O19" s="8">
        <f t="shared" si="3"/>
        <v>45952671</v>
      </c>
      <c r="P19" s="9" t="s">
        <v>6</v>
      </c>
      <c r="Q19" s="9" t="s">
        <v>34</v>
      </c>
      <c r="S19" s="120"/>
    </row>
    <row r="20" spans="1:20" ht="36" customHeight="1">
      <c r="A20" s="10">
        <v>2022091017</v>
      </c>
      <c r="B20" s="40" t="s">
        <v>35</v>
      </c>
      <c r="C20" s="16">
        <v>381.59</v>
      </c>
      <c r="D20" s="6"/>
      <c r="E20" s="7">
        <v>44811</v>
      </c>
      <c r="F20" s="44" t="s">
        <v>43</v>
      </c>
      <c r="G20" s="44" t="s">
        <v>44</v>
      </c>
      <c r="H20" s="13">
        <v>35760532</v>
      </c>
      <c r="I20" s="21" t="s">
        <v>923</v>
      </c>
      <c r="J20" s="40" t="str">
        <f t="shared" si="2"/>
        <v>potraviny</v>
      </c>
      <c r="K20" s="16">
        <f t="shared" si="2"/>
        <v>381.59</v>
      </c>
      <c r="L20" s="7">
        <v>44806</v>
      </c>
      <c r="M20" s="41" t="str">
        <f t="shared" si="3"/>
        <v>ATC - JR, s.r.o.</v>
      </c>
      <c r="N20" s="41" t="str">
        <f t="shared" si="3"/>
        <v>Vsetínska cesta 766,020 01 Púchov</v>
      </c>
      <c r="O20" s="8">
        <f t="shared" si="3"/>
        <v>35760532</v>
      </c>
      <c r="P20" s="9" t="s">
        <v>6</v>
      </c>
      <c r="Q20" s="9" t="s">
        <v>34</v>
      </c>
      <c r="S20" s="120"/>
      <c r="T20" s="126"/>
    </row>
    <row r="21" spans="1:19" ht="36" customHeight="1">
      <c r="A21" s="10">
        <v>2022091018</v>
      </c>
      <c r="B21" s="40" t="s">
        <v>35</v>
      </c>
      <c r="C21" s="16">
        <v>879.51</v>
      </c>
      <c r="D21" s="6"/>
      <c r="E21" s="7">
        <v>44811</v>
      </c>
      <c r="F21" s="44" t="s">
        <v>43</v>
      </c>
      <c r="G21" s="44" t="s">
        <v>44</v>
      </c>
      <c r="H21" s="13">
        <v>35760532</v>
      </c>
      <c r="I21" s="5" t="s">
        <v>924</v>
      </c>
      <c r="J21" s="40" t="str">
        <f t="shared" si="2"/>
        <v>potraviny</v>
      </c>
      <c r="K21" s="16">
        <f t="shared" si="2"/>
        <v>879.51</v>
      </c>
      <c r="L21" s="7">
        <v>44806</v>
      </c>
      <c r="M21" s="41" t="str">
        <f t="shared" si="3"/>
        <v>ATC - JR, s.r.o.</v>
      </c>
      <c r="N21" s="41" t="str">
        <f t="shared" si="3"/>
        <v>Vsetínska cesta 766,020 01 Púchov</v>
      </c>
      <c r="O21" s="8">
        <f t="shared" si="3"/>
        <v>35760532</v>
      </c>
      <c r="P21" s="9" t="s">
        <v>6</v>
      </c>
      <c r="Q21" s="9" t="s">
        <v>34</v>
      </c>
      <c r="S21" s="120"/>
    </row>
    <row r="22" spans="1:17" ht="36" customHeight="1">
      <c r="A22" s="10">
        <v>2022091019</v>
      </c>
      <c r="B22" s="40" t="s">
        <v>35</v>
      </c>
      <c r="C22" s="16">
        <v>439.33</v>
      </c>
      <c r="D22" s="6"/>
      <c r="E22" s="7">
        <v>44811</v>
      </c>
      <c r="F22" s="44" t="s">
        <v>43</v>
      </c>
      <c r="G22" s="44" t="s">
        <v>44</v>
      </c>
      <c r="H22" s="13">
        <v>35760532</v>
      </c>
      <c r="I22" s="21" t="s">
        <v>925</v>
      </c>
      <c r="J22" s="40" t="str">
        <f t="shared" si="2"/>
        <v>potraviny</v>
      </c>
      <c r="K22" s="16">
        <f t="shared" si="2"/>
        <v>439.33</v>
      </c>
      <c r="L22" s="7">
        <v>44806</v>
      </c>
      <c r="M22" s="41" t="str">
        <f t="shared" si="3"/>
        <v>ATC - JR, s.r.o.</v>
      </c>
      <c r="N22" s="41" t="str">
        <f t="shared" si="3"/>
        <v>Vsetínska cesta 766,020 01 Púchov</v>
      </c>
      <c r="O22" s="8">
        <f t="shared" si="3"/>
        <v>35760532</v>
      </c>
      <c r="P22" s="9" t="s">
        <v>6</v>
      </c>
      <c r="Q22" s="9" t="s">
        <v>34</v>
      </c>
    </row>
    <row r="23" spans="1:17" ht="36" customHeight="1">
      <c r="A23" s="10">
        <v>2022091020</v>
      </c>
      <c r="B23" s="40" t="s">
        <v>37</v>
      </c>
      <c r="C23" s="16">
        <v>5.99</v>
      </c>
      <c r="D23" s="10" t="s">
        <v>119</v>
      </c>
      <c r="E23" s="7">
        <v>44811</v>
      </c>
      <c r="F23" s="44" t="s">
        <v>38</v>
      </c>
      <c r="G23" s="44" t="s">
        <v>39</v>
      </c>
      <c r="H23" s="13">
        <v>35763469</v>
      </c>
      <c r="I23" s="5"/>
      <c r="J23" s="40"/>
      <c r="K23" s="16"/>
      <c r="L23" s="7"/>
      <c r="M23" s="41"/>
      <c r="N23" s="41"/>
      <c r="O23" s="8"/>
      <c r="P23" s="9"/>
      <c r="Q23" s="9"/>
    </row>
    <row r="24" spans="1:19" ht="36" customHeight="1">
      <c r="A24" s="10">
        <v>2022091021</v>
      </c>
      <c r="B24" s="40" t="s">
        <v>35</v>
      </c>
      <c r="C24" s="16">
        <v>663.9</v>
      </c>
      <c r="D24" s="57" t="s">
        <v>468</v>
      </c>
      <c r="E24" s="7">
        <v>44813</v>
      </c>
      <c r="F24" s="41" t="s">
        <v>114</v>
      </c>
      <c r="G24" s="41" t="s">
        <v>45</v>
      </c>
      <c r="H24" s="8">
        <v>36019208</v>
      </c>
      <c r="I24" s="21"/>
      <c r="J24" s="40" t="str">
        <f aca="true" t="shared" si="4" ref="J24:K30">B24</f>
        <v>potraviny</v>
      </c>
      <c r="K24" s="16">
        <f t="shared" si="4"/>
        <v>663.9</v>
      </c>
      <c r="L24" s="7">
        <v>44809</v>
      </c>
      <c r="M24" s="41" t="str">
        <f aca="true" t="shared" si="5" ref="M24:O39">F24</f>
        <v>INMEDIA, spol.s.r.o.</v>
      </c>
      <c r="N24" s="41" t="str">
        <f t="shared" si="5"/>
        <v>Námestie SNP 11, 960,01 Zvolen</v>
      </c>
      <c r="O24" s="8">
        <f t="shared" si="5"/>
        <v>36019208</v>
      </c>
      <c r="P24" s="9" t="s">
        <v>32</v>
      </c>
      <c r="Q24" s="9" t="s">
        <v>33</v>
      </c>
      <c r="S24" s="120"/>
    </row>
    <row r="25" spans="1:22" ht="36" customHeight="1">
      <c r="A25" s="10">
        <v>2022091022</v>
      </c>
      <c r="B25" s="40" t="s">
        <v>35</v>
      </c>
      <c r="C25" s="16">
        <v>894.36</v>
      </c>
      <c r="D25" s="57" t="s">
        <v>468</v>
      </c>
      <c r="E25" s="7">
        <v>44813</v>
      </c>
      <c r="F25" s="41" t="s">
        <v>114</v>
      </c>
      <c r="G25" s="41" t="s">
        <v>45</v>
      </c>
      <c r="H25" s="8">
        <v>36019208</v>
      </c>
      <c r="I25" s="21" t="s">
        <v>926</v>
      </c>
      <c r="J25" s="40" t="str">
        <f t="shared" si="4"/>
        <v>potraviny</v>
      </c>
      <c r="K25" s="16">
        <f t="shared" si="4"/>
        <v>894.36</v>
      </c>
      <c r="L25" s="7">
        <v>44806</v>
      </c>
      <c r="M25" s="41" t="str">
        <f t="shared" si="5"/>
        <v>INMEDIA, spol.s.r.o.</v>
      </c>
      <c r="N25" s="41" t="str">
        <f t="shared" si="5"/>
        <v>Námestie SNP 11, 960,01 Zvolen</v>
      </c>
      <c r="O25" s="8">
        <f t="shared" si="5"/>
        <v>36019208</v>
      </c>
      <c r="P25" s="9" t="s">
        <v>6</v>
      </c>
      <c r="Q25" s="9" t="s">
        <v>34</v>
      </c>
      <c r="S25" s="120"/>
      <c r="U25" s="34"/>
      <c r="V25" s="55"/>
    </row>
    <row r="26" spans="1:22" ht="36" customHeight="1">
      <c r="A26" s="10">
        <v>2022091023</v>
      </c>
      <c r="B26" s="40" t="s">
        <v>35</v>
      </c>
      <c r="C26" s="16">
        <v>772.32</v>
      </c>
      <c r="D26" s="57" t="s">
        <v>927</v>
      </c>
      <c r="E26" s="7">
        <v>44817</v>
      </c>
      <c r="F26" s="41" t="s">
        <v>114</v>
      </c>
      <c r="G26" s="41" t="s">
        <v>45</v>
      </c>
      <c r="H26" s="8">
        <v>36019209</v>
      </c>
      <c r="I26" s="21" t="s">
        <v>928</v>
      </c>
      <c r="J26" s="40" t="str">
        <f t="shared" si="4"/>
        <v>potraviny</v>
      </c>
      <c r="K26" s="16">
        <f t="shared" si="4"/>
        <v>772.32</v>
      </c>
      <c r="L26" s="7">
        <v>44813</v>
      </c>
      <c r="M26" s="41" t="str">
        <f t="shared" si="5"/>
        <v>INMEDIA, spol.s.r.o.</v>
      </c>
      <c r="N26" s="41" t="str">
        <f t="shared" si="5"/>
        <v>Námestie SNP 11, 960,01 Zvolen</v>
      </c>
      <c r="O26" s="8">
        <f t="shared" si="5"/>
        <v>36019209</v>
      </c>
      <c r="P26" s="9" t="s">
        <v>6</v>
      </c>
      <c r="Q26" s="9" t="s">
        <v>34</v>
      </c>
      <c r="U26" s="34"/>
      <c r="V26" s="55"/>
    </row>
    <row r="27" spans="1:17" ht="36" customHeight="1">
      <c r="A27" s="10">
        <v>2022091024</v>
      </c>
      <c r="B27" s="40" t="s">
        <v>35</v>
      </c>
      <c r="C27" s="16">
        <v>634.77</v>
      </c>
      <c r="D27" s="57" t="s">
        <v>929</v>
      </c>
      <c r="E27" s="7">
        <v>44817</v>
      </c>
      <c r="F27" s="41" t="s">
        <v>114</v>
      </c>
      <c r="G27" s="41" t="s">
        <v>45</v>
      </c>
      <c r="H27" s="8">
        <v>36019210</v>
      </c>
      <c r="I27" s="21" t="s">
        <v>930</v>
      </c>
      <c r="J27" s="40" t="str">
        <f t="shared" si="4"/>
        <v>potraviny</v>
      </c>
      <c r="K27" s="16">
        <f t="shared" si="4"/>
        <v>634.77</v>
      </c>
      <c r="L27" s="7">
        <v>44812</v>
      </c>
      <c r="M27" s="41" t="str">
        <f t="shared" si="5"/>
        <v>INMEDIA, spol.s.r.o.</v>
      </c>
      <c r="N27" s="41" t="str">
        <f t="shared" si="5"/>
        <v>Námestie SNP 11, 960,01 Zvolen</v>
      </c>
      <c r="O27" s="8">
        <f t="shared" si="5"/>
        <v>36019210</v>
      </c>
      <c r="P27" s="9" t="s">
        <v>6</v>
      </c>
      <c r="Q27" s="9" t="s">
        <v>34</v>
      </c>
    </row>
    <row r="28" spans="1:17" ht="36" customHeight="1">
      <c r="A28" s="10">
        <v>2022091025</v>
      </c>
      <c r="B28" s="40" t="s">
        <v>35</v>
      </c>
      <c r="C28" s="16">
        <v>1087.84</v>
      </c>
      <c r="D28" s="57" t="s">
        <v>459</v>
      </c>
      <c r="E28" s="7">
        <v>44817</v>
      </c>
      <c r="F28" s="41" t="s">
        <v>48</v>
      </c>
      <c r="G28" s="41" t="s">
        <v>49</v>
      </c>
      <c r="H28" s="8">
        <v>45952671</v>
      </c>
      <c r="I28" s="5"/>
      <c r="J28" s="40" t="str">
        <f t="shared" si="4"/>
        <v>potraviny</v>
      </c>
      <c r="K28" s="16">
        <f t="shared" si="4"/>
        <v>1087.84</v>
      </c>
      <c r="L28" s="7">
        <v>44813</v>
      </c>
      <c r="M28" s="41" t="str">
        <f t="shared" si="5"/>
        <v>METRO Cash and Carry SR s.r.o.</v>
      </c>
      <c r="N28" s="41" t="str">
        <f t="shared" si="5"/>
        <v>Senecká cesta 1881,900 28  Ivanka pri Dunaji</v>
      </c>
      <c r="O28" s="8">
        <f t="shared" si="5"/>
        <v>45952671</v>
      </c>
      <c r="P28" s="9" t="s">
        <v>32</v>
      </c>
      <c r="Q28" s="9" t="s">
        <v>33</v>
      </c>
    </row>
    <row r="29" spans="1:19" ht="36" customHeight="1">
      <c r="A29" s="10">
        <v>2022091026</v>
      </c>
      <c r="B29" s="40" t="s">
        <v>35</v>
      </c>
      <c r="C29" s="16">
        <v>143.76</v>
      </c>
      <c r="D29" s="57" t="s">
        <v>459</v>
      </c>
      <c r="E29" s="7">
        <v>44817</v>
      </c>
      <c r="F29" s="41" t="s">
        <v>48</v>
      </c>
      <c r="G29" s="41" t="s">
        <v>49</v>
      </c>
      <c r="H29" s="8">
        <v>45952671</v>
      </c>
      <c r="I29" s="5" t="s">
        <v>931</v>
      </c>
      <c r="J29" s="40" t="str">
        <f t="shared" si="4"/>
        <v>potraviny</v>
      </c>
      <c r="K29" s="16">
        <f t="shared" si="4"/>
        <v>143.76</v>
      </c>
      <c r="L29" s="7">
        <v>44813</v>
      </c>
      <c r="M29" s="41" t="str">
        <f t="shared" si="5"/>
        <v>METRO Cash and Carry SR s.r.o.</v>
      </c>
      <c r="N29" s="41" t="str">
        <f t="shared" si="5"/>
        <v>Senecká cesta 1881,900 28  Ivanka pri Dunaji</v>
      </c>
      <c r="O29" s="8">
        <f t="shared" si="5"/>
        <v>45952671</v>
      </c>
      <c r="P29" s="9" t="s">
        <v>6</v>
      </c>
      <c r="Q29" s="9" t="s">
        <v>34</v>
      </c>
      <c r="S29" s="120"/>
    </row>
    <row r="30" spans="1:19" ht="36" customHeight="1">
      <c r="A30" s="10">
        <v>2022091027</v>
      </c>
      <c r="B30" s="40" t="s">
        <v>932</v>
      </c>
      <c r="C30" s="16">
        <v>20.74</v>
      </c>
      <c r="D30" s="57" t="s">
        <v>459</v>
      </c>
      <c r="E30" s="7">
        <v>44817</v>
      </c>
      <c r="F30" s="41" t="s">
        <v>48</v>
      </c>
      <c r="G30" s="41" t="s">
        <v>49</v>
      </c>
      <c r="H30" s="8">
        <v>45952671</v>
      </c>
      <c r="I30" s="5" t="s">
        <v>933</v>
      </c>
      <c r="J30" s="40" t="str">
        <f t="shared" si="4"/>
        <v>polievkové misky</v>
      </c>
      <c r="K30" s="16">
        <f t="shared" si="4"/>
        <v>20.74</v>
      </c>
      <c r="L30" s="7">
        <v>44816</v>
      </c>
      <c r="M30" s="41" t="str">
        <f t="shared" si="5"/>
        <v>METRO Cash and Carry SR s.r.o.</v>
      </c>
      <c r="N30" s="41" t="str">
        <f t="shared" si="5"/>
        <v>Senecká cesta 1881,900 28  Ivanka pri Dunaji</v>
      </c>
      <c r="O30" s="8">
        <f t="shared" si="5"/>
        <v>45952671</v>
      </c>
      <c r="P30" s="9" t="s">
        <v>6</v>
      </c>
      <c r="Q30" s="9" t="s">
        <v>34</v>
      </c>
      <c r="S30" s="120"/>
    </row>
    <row r="31" spans="1:19" ht="36" customHeight="1">
      <c r="A31" s="10">
        <v>2022091028</v>
      </c>
      <c r="B31" s="40" t="s">
        <v>35</v>
      </c>
      <c r="C31" s="16">
        <v>880.61</v>
      </c>
      <c r="D31" s="6" t="s">
        <v>465</v>
      </c>
      <c r="E31" s="7">
        <v>44815</v>
      </c>
      <c r="F31" s="40" t="s">
        <v>112</v>
      </c>
      <c r="G31" s="41" t="s">
        <v>113</v>
      </c>
      <c r="H31" s="8">
        <v>17260752</v>
      </c>
      <c r="I31" s="5" t="s">
        <v>934</v>
      </c>
      <c r="J31" s="40" t="str">
        <f>B31</f>
        <v>potraviny</v>
      </c>
      <c r="K31" s="16">
        <f>C31</f>
        <v>880.61</v>
      </c>
      <c r="L31" s="7">
        <v>44810</v>
      </c>
      <c r="M31" s="41" t="str">
        <f t="shared" si="5"/>
        <v>Zoltán Jánosdeák - Jánosdeák</v>
      </c>
      <c r="N31" s="41" t="str">
        <f t="shared" si="5"/>
        <v>Vinohradná 101, 049 11 Plešivec</v>
      </c>
      <c r="O31" s="8">
        <f t="shared" si="5"/>
        <v>17260752</v>
      </c>
      <c r="P31" s="9" t="s">
        <v>6</v>
      </c>
      <c r="Q31" s="9" t="s">
        <v>34</v>
      </c>
      <c r="S31" s="120"/>
    </row>
    <row r="32" spans="1:22" ht="36" customHeight="1">
      <c r="A32" s="10">
        <v>2022091029</v>
      </c>
      <c r="B32" s="40" t="s">
        <v>35</v>
      </c>
      <c r="C32" s="16">
        <v>166.42</v>
      </c>
      <c r="D32" s="6"/>
      <c r="E32" s="7">
        <v>44816</v>
      </c>
      <c r="F32" s="44" t="s">
        <v>43</v>
      </c>
      <c r="G32" s="44" t="s">
        <v>44</v>
      </c>
      <c r="H32" s="13">
        <v>35760532</v>
      </c>
      <c r="I32" s="21" t="s">
        <v>935</v>
      </c>
      <c r="J32" s="40" t="str">
        <f>B32</f>
        <v>potraviny</v>
      </c>
      <c r="K32" s="16">
        <f>C32</f>
        <v>166.42</v>
      </c>
      <c r="L32" s="7">
        <v>44812</v>
      </c>
      <c r="M32" s="41" t="str">
        <f t="shared" si="5"/>
        <v>ATC - JR, s.r.o.</v>
      </c>
      <c r="N32" s="41" t="str">
        <f t="shared" si="5"/>
        <v>Vsetínska cesta 766,020 01 Púchov</v>
      </c>
      <c r="O32" s="8">
        <f t="shared" si="5"/>
        <v>35760532</v>
      </c>
      <c r="P32" s="9" t="s">
        <v>6</v>
      </c>
      <c r="Q32" s="9" t="s">
        <v>34</v>
      </c>
      <c r="U32" s="34"/>
      <c r="V32" s="55"/>
    </row>
    <row r="33" spans="1:22" ht="36" customHeight="1">
      <c r="A33" s="10">
        <v>2022091030</v>
      </c>
      <c r="B33" s="40" t="s">
        <v>35</v>
      </c>
      <c r="C33" s="16">
        <v>925.79</v>
      </c>
      <c r="D33" s="6"/>
      <c r="E33" s="7">
        <v>44816</v>
      </c>
      <c r="F33" s="40" t="s">
        <v>60</v>
      </c>
      <c r="G33" s="41" t="s">
        <v>61</v>
      </c>
      <c r="H33" s="8">
        <v>44240104</v>
      </c>
      <c r="I33" s="21" t="s">
        <v>936</v>
      </c>
      <c r="J33" s="40" t="str">
        <f aca="true" t="shared" si="6" ref="J33:K43">B33</f>
        <v>potraviny</v>
      </c>
      <c r="K33" s="16">
        <f t="shared" si="6"/>
        <v>925.79</v>
      </c>
      <c r="L33" s="7">
        <v>44812</v>
      </c>
      <c r="M33" s="41" t="str">
        <f t="shared" si="5"/>
        <v>BOHUŠ ŠESTÁK s.r.o.</v>
      </c>
      <c r="N33" s="41" t="str">
        <f t="shared" si="5"/>
        <v>Vodárenská 343/2, 924 01 Galanta</v>
      </c>
      <c r="O33" s="8">
        <f t="shared" si="5"/>
        <v>44240104</v>
      </c>
      <c r="P33" s="9" t="s">
        <v>6</v>
      </c>
      <c r="Q33" s="9" t="s">
        <v>34</v>
      </c>
      <c r="U33" s="34"/>
      <c r="V33" s="34"/>
    </row>
    <row r="34" spans="1:22" ht="36" customHeight="1">
      <c r="A34" s="10">
        <v>2022091031</v>
      </c>
      <c r="B34" s="40" t="s">
        <v>35</v>
      </c>
      <c r="C34" s="16">
        <v>742.72</v>
      </c>
      <c r="D34" s="6"/>
      <c r="E34" s="7">
        <v>44816</v>
      </c>
      <c r="F34" s="40" t="s">
        <v>60</v>
      </c>
      <c r="G34" s="41" t="s">
        <v>61</v>
      </c>
      <c r="H34" s="8">
        <v>44240104</v>
      </c>
      <c r="I34" s="21" t="s">
        <v>937</v>
      </c>
      <c r="J34" s="40" t="str">
        <f t="shared" si="6"/>
        <v>potraviny</v>
      </c>
      <c r="K34" s="16">
        <f t="shared" si="6"/>
        <v>742.72</v>
      </c>
      <c r="L34" s="7">
        <v>44812</v>
      </c>
      <c r="M34" s="41" t="str">
        <f t="shared" si="5"/>
        <v>BOHUŠ ŠESTÁK s.r.o.</v>
      </c>
      <c r="N34" s="41" t="str">
        <f t="shared" si="5"/>
        <v>Vodárenská 343/2, 924 01 Galanta</v>
      </c>
      <c r="O34" s="8">
        <f t="shared" si="5"/>
        <v>44240104</v>
      </c>
      <c r="P34" s="9" t="s">
        <v>6</v>
      </c>
      <c r="Q34" s="9" t="s">
        <v>34</v>
      </c>
      <c r="U34" s="34"/>
      <c r="V34" s="34"/>
    </row>
    <row r="35" spans="1:22" ht="36" customHeight="1">
      <c r="A35" s="10">
        <v>2022091032</v>
      </c>
      <c r="B35" s="40" t="s">
        <v>46</v>
      </c>
      <c r="C35" s="16">
        <v>1001.57</v>
      </c>
      <c r="D35" s="56" t="s">
        <v>200</v>
      </c>
      <c r="E35" s="7">
        <v>44816</v>
      </c>
      <c r="F35" s="44" t="s">
        <v>10</v>
      </c>
      <c r="G35" s="44" t="s">
        <v>11</v>
      </c>
      <c r="H35" s="13">
        <v>47925914</v>
      </c>
      <c r="I35" s="21" t="s">
        <v>938</v>
      </c>
      <c r="J35" s="40" t="str">
        <f t="shared" si="6"/>
        <v>lieky</v>
      </c>
      <c r="K35" s="16">
        <f t="shared" si="6"/>
        <v>1001.57</v>
      </c>
      <c r="L35" s="7">
        <v>44812</v>
      </c>
      <c r="M35" s="41" t="str">
        <f t="shared" si="5"/>
        <v>ATONA s.r.o.</v>
      </c>
      <c r="N35" s="41" t="str">
        <f t="shared" si="5"/>
        <v>Okružná 30, 048 01 Rožňava</v>
      </c>
      <c r="O35" s="8">
        <f t="shared" si="5"/>
        <v>47925914</v>
      </c>
      <c r="P35" s="9" t="s">
        <v>32</v>
      </c>
      <c r="Q35" s="9" t="s">
        <v>33</v>
      </c>
      <c r="U35" s="34"/>
      <c r="V35" s="34"/>
    </row>
    <row r="36" spans="1:17" ht="36" customHeight="1">
      <c r="A36" s="10">
        <v>2022091033</v>
      </c>
      <c r="B36" s="40" t="s">
        <v>46</v>
      </c>
      <c r="C36" s="16">
        <v>377.76</v>
      </c>
      <c r="D36" s="56" t="s">
        <v>200</v>
      </c>
      <c r="E36" s="7">
        <v>44816</v>
      </c>
      <c r="F36" s="44" t="s">
        <v>10</v>
      </c>
      <c r="G36" s="44" t="s">
        <v>11</v>
      </c>
      <c r="H36" s="13">
        <v>47925914</v>
      </c>
      <c r="I36" s="21" t="s">
        <v>939</v>
      </c>
      <c r="J36" s="40" t="str">
        <f t="shared" si="6"/>
        <v>lieky</v>
      </c>
      <c r="K36" s="16">
        <f t="shared" si="6"/>
        <v>377.76</v>
      </c>
      <c r="L36" s="7">
        <v>44812</v>
      </c>
      <c r="M36" s="41" t="str">
        <f t="shared" si="5"/>
        <v>ATONA s.r.o.</v>
      </c>
      <c r="N36" s="41" t="str">
        <f t="shared" si="5"/>
        <v>Okružná 30, 048 01 Rožňava</v>
      </c>
      <c r="O36" s="8">
        <f t="shared" si="5"/>
        <v>47925914</v>
      </c>
      <c r="P36" s="9" t="s">
        <v>32</v>
      </c>
      <c r="Q36" s="9" t="s">
        <v>33</v>
      </c>
    </row>
    <row r="37" spans="1:17" ht="36" customHeight="1">
      <c r="A37" s="10">
        <v>2022091034</v>
      </c>
      <c r="B37" s="40" t="s">
        <v>46</v>
      </c>
      <c r="C37" s="16">
        <v>898.52</v>
      </c>
      <c r="D37" s="56" t="s">
        <v>200</v>
      </c>
      <c r="E37" s="7">
        <v>44816</v>
      </c>
      <c r="F37" s="44" t="s">
        <v>10</v>
      </c>
      <c r="G37" s="44" t="s">
        <v>11</v>
      </c>
      <c r="H37" s="13">
        <v>47925914</v>
      </c>
      <c r="I37" s="21" t="s">
        <v>940</v>
      </c>
      <c r="J37" s="40" t="str">
        <f t="shared" si="6"/>
        <v>lieky</v>
      </c>
      <c r="K37" s="16">
        <f t="shared" si="6"/>
        <v>898.52</v>
      </c>
      <c r="L37" s="7">
        <v>44813</v>
      </c>
      <c r="M37" s="41" t="str">
        <f t="shared" si="5"/>
        <v>ATONA s.r.o.</v>
      </c>
      <c r="N37" s="41" t="str">
        <f t="shared" si="5"/>
        <v>Okružná 30, 048 01 Rožňava</v>
      </c>
      <c r="O37" s="8">
        <f t="shared" si="5"/>
        <v>47925914</v>
      </c>
      <c r="P37" s="9" t="s">
        <v>32</v>
      </c>
      <c r="Q37" s="9" t="s">
        <v>33</v>
      </c>
    </row>
    <row r="38" spans="1:17" ht="36" customHeight="1">
      <c r="A38" s="10">
        <v>2022091035</v>
      </c>
      <c r="B38" s="40" t="s">
        <v>46</v>
      </c>
      <c r="C38" s="16">
        <v>1820.41</v>
      </c>
      <c r="D38" s="56" t="s">
        <v>200</v>
      </c>
      <c r="E38" s="7">
        <v>44816</v>
      </c>
      <c r="F38" s="44" t="s">
        <v>10</v>
      </c>
      <c r="G38" s="44" t="s">
        <v>11</v>
      </c>
      <c r="H38" s="13">
        <v>47925914</v>
      </c>
      <c r="I38" s="21" t="s">
        <v>941</v>
      </c>
      <c r="J38" s="40" t="str">
        <f t="shared" si="6"/>
        <v>lieky</v>
      </c>
      <c r="K38" s="16">
        <f t="shared" si="6"/>
        <v>1820.41</v>
      </c>
      <c r="L38" s="7">
        <v>44812</v>
      </c>
      <c r="M38" s="41" t="str">
        <f t="shared" si="5"/>
        <v>ATONA s.r.o.</v>
      </c>
      <c r="N38" s="41" t="str">
        <f t="shared" si="5"/>
        <v>Okružná 30, 048 01 Rožňava</v>
      </c>
      <c r="O38" s="8">
        <f t="shared" si="5"/>
        <v>47925914</v>
      </c>
      <c r="P38" s="9" t="s">
        <v>32</v>
      </c>
      <c r="Q38" s="9" t="s">
        <v>33</v>
      </c>
    </row>
    <row r="39" spans="1:19" ht="36" customHeight="1">
      <c r="A39" s="10">
        <v>2022091036</v>
      </c>
      <c r="B39" s="40" t="s">
        <v>942</v>
      </c>
      <c r="C39" s="16">
        <v>223.46</v>
      </c>
      <c r="D39" s="57"/>
      <c r="E39" s="7">
        <v>44813</v>
      </c>
      <c r="F39" s="41" t="s">
        <v>943</v>
      </c>
      <c r="G39" s="41" t="s">
        <v>944</v>
      </c>
      <c r="H39" s="8">
        <v>45331294</v>
      </c>
      <c r="I39" s="5" t="s">
        <v>945</v>
      </c>
      <c r="J39" s="40" t="str">
        <f t="shared" si="6"/>
        <v>ND na Piaggo</v>
      </c>
      <c r="K39" s="16">
        <f t="shared" si="6"/>
        <v>223.46</v>
      </c>
      <c r="L39" s="7">
        <v>44813</v>
      </c>
      <c r="M39" s="41" t="str">
        <f t="shared" si="5"/>
        <v>TSM SLOVAKIA s.r.o.</v>
      </c>
      <c r="N39" s="41" t="str">
        <f t="shared" si="5"/>
        <v>Nešporova 2, 036 01 Martin</v>
      </c>
      <c r="O39" s="8">
        <f t="shared" si="5"/>
        <v>45331294</v>
      </c>
      <c r="P39" s="9" t="s">
        <v>32</v>
      </c>
      <c r="Q39" s="9" t="s">
        <v>33</v>
      </c>
      <c r="S39" s="120"/>
    </row>
    <row r="40" spans="1:19" ht="36" customHeight="1">
      <c r="A40" s="10">
        <v>2022091037</v>
      </c>
      <c r="B40" s="40" t="s">
        <v>35</v>
      </c>
      <c r="C40" s="16">
        <v>256.85</v>
      </c>
      <c r="D40" s="57" t="s">
        <v>459</v>
      </c>
      <c r="E40" s="7">
        <v>44819</v>
      </c>
      <c r="F40" s="41" t="s">
        <v>48</v>
      </c>
      <c r="G40" s="41" t="s">
        <v>49</v>
      </c>
      <c r="H40" s="8">
        <v>45952671</v>
      </c>
      <c r="I40" s="5" t="s">
        <v>946</v>
      </c>
      <c r="J40" s="40" t="str">
        <f t="shared" si="6"/>
        <v>potraviny</v>
      </c>
      <c r="K40" s="16">
        <f t="shared" si="6"/>
        <v>256.85</v>
      </c>
      <c r="L40" s="7">
        <v>44818</v>
      </c>
      <c r="M40" s="41" t="str">
        <f aca="true" t="shared" si="7" ref="M40:O43">F40</f>
        <v>METRO Cash and Carry SR s.r.o.</v>
      </c>
      <c r="N40" s="41" t="str">
        <f t="shared" si="7"/>
        <v>Senecká cesta 1881,900 28  Ivanka pri Dunaji</v>
      </c>
      <c r="O40" s="8">
        <f t="shared" si="7"/>
        <v>45952671</v>
      </c>
      <c r="P40" s="9" t="s">
        <v>6</v>
      </c>
      <c r="Q40" s="9" t="s">
        <v>34</v>
      </c>
      <c r="S40" s="120"/>
    </row>
    <row r="41" spans="1:17" ht="36" customHeight="1">
      <c r="A41" s="10">
        <v>2022091038</v>
      </c>
      <c r="B41" s="40" t="s">
        <v>35</v>
      </c>
      <c r="C41" s="16">
        <v>649.87</v>
      </c>
      <c r="D41" s="57" t="s">
        <v>927</v>
      </c>
      <c r="E41" s="7">
        <v>44820</v>
      </c>
      <c r="F41" s="41" t="s">
        <v>114</v>
      </c>
      <c r="G41" s="41" t="s">
        <v>45</v>
      </c>
      <c r="H41" s="8">
        <v>36019209</v>
      </c>
      <c r="I41" s="21" t="s">
        <v>947</v>
      </c>
      <c r="J41" s="40" t="str">
        <f t="shared" si="6"/>
        <v>potraviny</v>
      </c>
      <c r="K41" s="16">
        <f t="shared" si="6"/>
        <v>649.87</v>
      </c>
      <c r="L41" s="7">
        <v>44818</v>
      </c>
      <c r="M41" s="41" t="str">
        <f t="shared" si="7"/>
        <v>INMEDIA, spol.s.r.o.</v>
      </c>
      <c r="N41" s="41" t="str">
        <f t="shared" si="7"/>
        <v>Námestie SNP 11, 960,01 Zvolen</v>
      </c>
      <c r="O41" s="8">
        <f t="shared" si="7"/>
        <v>36019209</v>
      </c>
      <c r="P41" s="9" t="s">
        <v>6</v>
      </c>
      <c r="Q41" s="9" t="s">
        <v>34</v>
      </c>
    </row>
    <row r="42" spans="1:17" ht="36" customHeight="1">
      <c r="A42" s="10">
        <v>2022091039</v>
      </c>
      <c r="B42" s="40" t="s">
        <v>35</v>
      </c>
      <c r="C42" s="16">
        <v>398.48</v>
      </c>
      <c r="D42" s="57" t="s">
        <v>927</v>
      </c>
      <c r="E42" s="7">
        <v>44820</v>
      </c>
      <c r="F42" s="41" t="s">
        <v>114</v>
      </c>
      <c r="G42" s="41" t="s">
        <v>45</v>
      </c>
      <c r="H42" s="8">
        <v>36019209</v>
      </c>
      <c r="I42" s="21" t="s">
        <v>948</v>
      </c>
      <c r="J42" s="40" t="str">
        <f t="shared" si="6"/>
        <v>potraviny</v>
      </c>
      <c r="K42" s="16">
        <f t="shared" si="6"/>
        <v>398.48</v>
      </c>
      <c r="L42" s="7">
        <v>44818</v>
      </c>
      <c r="M42" s="41" t="str">
        <f t="shared" si="7"/>
        <v>INMEDIA, spol.s.r.o.</v>
      </c>
      <c r="N42" s="41" t="str">
        <f t="shared" si="7"/>
        <v>Námestie SNP 11, 960,01 Zvolen</v>
      </c>
      <c r="O42" s="8">
        <f t="shared" si="7"/>
        <v>36019209</v>
      </c>
      <c r="P42" s="9" t="s">
        <v>6</v>
      </c>
      <c r="Q42" s="9" t="s">
        <v>34</v>
      </c>
    </row>
    <row r="43" spans="1:17" ht="36" customHeight="1">
      <c r="A43" s="10">
        <v>2022091040</v>
      </c>
      <c r="B43" s="40" t="s">
        <v>35</v>
      </c>
      <c r="C43" s="16">
        <v>612.34</v>
      </c>
      <c r="D43" s="57" t="s">
        <v>927</v>
      </c>
      <c r="E43" s="7">
        <v>44820</v>
      </c>
      <c r="F43" s="41" t="s">
        <v>114</v>
      </c>
      <c r="G43" s="41" t="s">
        <v>45</v>
      </c>
      <c r="H43" s="8">
        <v>36019209</v>
      </c>
      <c r="I43" s="21"/>
      <c r="J43" s="40" t="str">
        <f t="shared" si="6"/>
        <v>potraviny</v>
      </c>
      <c r="K43" s="16">
        <f t="shared" si="6"/>
        <v>612.34</v>
      </c>
      <c r="L43" s="7">
        <v>44818</v>
      </c>
      <c r="M43" s="41" t="str">
        <f t="shared" si="7"/>
        <v>INMEDIA, spol.s.r.o.</v>
      </c>
      <c r="N43" s="41" t="str">
        <f t="shared" si="7"/>
        <v>Námestie SNP 11, 960,01 Zvolen</v>
      </c>
      <c r="O43" s="8">
        <f t="shared" si="7"/>
        <v>36019209</v>
      </c>
      <c r="P43" s="9" t="s">
        <v>32</v>
      </c>
      <c r="Q43" s="9" t="s">
        <v>33</v>
      </c>
    </row>
    <row r="44" spans="1:17" ht="36" customHeight="1">
      <c r="A44" s="10">
        <v>2022091041</v>
      </c>
      <c r="B44" s="40" t="s">
        <v>657</v>
      </c>
      <c r="C44" s="16">
        <v>135</v>
      </c>
      <c r="D44" s="57" t="s">
        <v>658</v>
      </c>
      <c r="E44" s="7">
        <v>44811</v>
      </c>
      <c r="F44" s="41" t="s">
        <v>659</v>
      </c>
      <c r="G44" s="41" t="s">
        <v>660</v>
      </c>
      <c r="H44" s="8">
        <v>42327474</v>
      </c>
      <c r="I44" s="21"/>
      <c r="J44" s="40"/>
      <c r="K44" s="16"/>
      <c r="L44" s="7"/>
      <c r="M44" s="41"/>
      <c r="N44" s="41"/>
      <c r="O44" s="8"/>
      <c r="P44" s="9"/>
      <c r="Q44" s="9"/>
    </row>
    <row r="45" spans="1:23" ht="36" customHeight="1">
      <c r="A45" s="10">
        <v>2022091042</v>
      </c>
      <c r="B45" s="40" t="s">
        <v>949</v>
      </c>
      <c r="C45" s="16">
        <v>150.14</v>
      </c>
      <c r="D45" s="57"/>
      <c r="E45" s="7">
        <v>44809</v>
      </c>
      <c r="F45" s="41" t="s">
        <v>950</v>
      </c>
      <c r="G45" s="41" t="s">
        <v>951</v>
      </c>
      <c r="H45" s="8">
        <v>31325921</v>
      </c>
      <c r="I45" s="5" t="s">
        <v>952</v>
      </c>
      <c r="J45" s="40" t="str">
        <f>B45</f>
        <v>kalibrácia tlakomerov</v>
      </c>
      <c r="K45" s="16">
        <f>C45</f>
        <v>150.14</v>
      </c>
      <c r="L45" s="7">
        <v>44809</v>
      </c>
      <c r="M45" s="41" t="str">
        <f>F45</f>
        <v>Homola spol. s r.o.</v>
      </c>
      <c r="N45" s="41" t="str">
        <f>G45</f>
        <v>Dlhé diely 1/18, 841 04 Bratislava</v>
      </c>
      <c r="O45" s="8">
        <f>H45</f>
        <v>31325921</v>
      </c>
      <c r="P45" s="9" t="s">
        <v>32</v>
      </c>
      <c r="Q45" s="9" t="s">
        <v>33</v>
      </c>
      <c r="T45" s="52"/>
      <c r="U45" s="52"/>
      <c r="V45" s="52"/>
      <c r="W45" s="52"/>
    </row>
    <row r="46" spans="1:17" ht="36" customHeight="1">
      <c r="A46" s="10">
        <v>2022091043</v>
      </c>
      <c r="B46" s="40" t="s">
        <v>350</v>
      </c>
      <c r="C46" s="16">
        <v>876.91</v>
      </c>
      <c r="D46" s="10">
        <v>4020004007</v>
      </c>
      <c r="E46" s="7">
        <v>44813</v>
      </c>
      <c r="F46" s="44" t="s">
        <v>243</v>
      </c>
      <c r="G46" s="44" t="s">
        <v>244</v>
      </c>
      <c r="H46" s="13">
        <v>36570460</v>
      </c>
      <c r="I46" s="21"/>
      <c r="J46" s="40"/>
      <c r="K46" s="16"/>
      <c r="L46" s="7"/>
      <c r="M46" s="41"/>
      <c r="N46" s="41"/>
      <c r="O46" s="8"/>
      <c r="P46" s="9"/>
      <c r="Q46" s="9"/>
    </row>
    <row r="47" spans="1:17" ht="36" customHeight="1">
      <c r="A47" s="10">
        <v>2022091044</v>
      </c>
      <c r="B47" s="40" t="s">
        <v>953</v>
      </c>
      <c r="C47" s="16">
        <v>517.99</v>
      </c>
      <c r="D47" s="57"/>
      <c r="E47" s="7">
        <v>44823</v>
      </c>
      <c r="F47" s="41" t="s">
        <v>954</v>
      </c>
      <c r="G47" s="41" t="s">
        <v>955</v>
      </c>
      <c r="H47" s="8">
        <v>35486414</v>
      </c>
      <c r="I47" s="5"/>
      <c r="J47" s="40" t="str">
        <f>B47</f>
        <v>vinylová podlaha</v>
      </c>
      <c r="K47" s="16">
        <f>C47</f>
        <v>517.99</v>
      </c>
      <c r="L47" s="7">
        <v>44812</v>
      </c>
      <c r="M47" s="41" t="str">
        <f>F47</f>
        <v>Diego - Árpád Jónás</v>
      </c>
      <c r="N47" s="41" t="str">
        <f>G47</f>
        <v>Bottovo 84, 980 41 Bottovo</v>
      </c>
      <c r="O47" s="8">
        <f>H47</f>
        <v>35486414</v>
      </c>
      <c r="P47" s="9" t="s">
        <v>32</v>
      </c>
      <c r="Q47" s="9" t="s">
        <v>33</v>
      </c>
    </row>
    <row r="48" spans="1:17" ht="36" customHeight="1">
      <c r="A48" s="10">
        <v>2022091045</v>
      </c>
      <c r="B48" s="40" t="s">
        <v>956</v>
      </c>
      <c r="C48" s="16">
        <v>232.65</v>
      </c>
      <c r="D48" s="7" t="s">
        <v>7</v>
      </c>
      <c r="E48" s="7">
        <v>44823</v>
      </c>
      <c r="F48" s="14" t="s">
        <v>8</v>
      </c>
      <c r="G48" s="5" t="s">
        <v>9</v>
      </c>
      <c r="H48" s="8">
        <v>33011958</v>
      </c>
      <c r="I48" s="21"/>
      <c r="J48" s="40"/>
      <c r="K48" s="16"/>
      <c r="L48" s="7"/>
      <c r="M48" s="41"/>
      <c r="N48" s="41"/>
      <c r="O48" s="8"/>
      <c r="P48" s="9"/>
      <c r="Q48" s="9"/>
    </row>
    <row r="49" spans="1:19" ht="36" customHeight="1">
      <c r="A49" s="10">
        <v>2022091046</v>
      </c>
      <c r="B49" s="41" t="s">
        <v>53</v>
      </c>
      <c r="C49" s="16">
        <v>194.6</v>
      </c>
      <c r="D49" s="10">
        <v>5611864285</v>
      </c>
      <c r="E49" s="7">
        <v>44819</v>
      </c>
      <c r="F49" s="44" t="s">
        <v>54</v>
      </c>
      <c r="G49" s="44" t="s">
        <v>55</v>
      </c>
      <c r="H49" s="13">
        <v>31322832</v>
      </c>
      <c r="I49" s="5"/>
      <c r="J49" s="40"/>
      <c r="K49" s="16"/>
      <c r="L49" s="7"/>
      <c r="M49" s="41"/>
      <c r="N49" s="41"/>
      <c r="O49" s="8"/>
      <c r="P49" s="9"/>
      <c r="Q49" s="9"/>
      <c r="R49" s="120"/>
      <c r="S49" s="120"/>
    </row>
    <row r="50" spans="1:20" ht="36" customHeight="1">
      <c r="A50" s="10">
        <v>2022091047</v>
      </c>
      <c r="B50" s="40" t="s">
        <v>2</v>
      </c>
      <c r="C50" s="16">
        <v>79.2</v>
      </c>
      <c r="D50" s="10">
        <v>162700</v>
      </c>
      <c r="E50" s="58">
        <v>44819</v>
      </c>
      <c r="F50" s="44" t="s">
        <v>71</v>
      </c>
      <c r="G50" s="44" t="s">
        <v>72</v>
      </c>
      <c r="H50" s="13">
        <v>17335949</v>
      </c>
      <c r="I50" s="21"/>
      <c r="J50" s="40"/>
      <c r="K50" s="16"/>
      <c r="L50" s="7"/>
      <c r="M50" s="41"/>
      <c r="N50" s="41"/>
      <c r="O50" s="8"/>
      <c r="P50" s="9"/>
      <c r="Q50" s="9"/>
      <c r="T50" s="125"/>
    </row>
    <row r="51" spans="1:17" ht="36" customHeight="1">
      <c r="A51" s="10">
        <v>2022091048</v>
      </c>
      <c r="B51" s="40" t="s">
        <v>80</v>
      </c>
      <c r="C51" s="16">
        <v>114.81</v>
      </c>
      <c r="D51" s="10">
        <v>6577885234</v>
      </c>
      <c r="E51" s="58">
        <v>44816</v>
      </c>
      <c r="F51" s="12" t="s">
        <v>81</v>
      </c>
      <c r="G51" s="12" t="s">
        <v>82</v>
      </c>
      <c r="H51" s="13">
        <v>17335949</v>
      </c>
      <c r="I51" s="5"/>
      <c r="J51" s="40"/>
      <c r="K51" s="16"/>
      <c r="L51" s="7"/>
      <c r="M51" s="41"/>
      <c r="N51" s="41"/>
      <c r="O51" s="8"/>
      <c r="P51" s="9"/>
      <c r="Q51" s="9"/>
    </row>
    <row r="52" spans="1:17" ht="36" customHeight="1">
      <c r="A52" s="10">
        <v>2022091049</v>
      </c>
      <c r="B52" s="40" t="s">
        <v>485</v>
      </c>
      <c r="C52" s="16">
        <v>130.3</v>
      </c>
      <c r="D52" s="6"/>
      <c r="E52" s="7">
        <v>44823</v>
      </c>
      <c r="F52" s="12" t="s">
        <v>412</v>
      </c>
      <c r="G52" s="12" t="s">
        <v>413</v>
      </c>
      <c r="H52" s="13">
        <v>35486686</v>
      </c>
      <c r="I52" s="5" t="s">
        <v>957</v>
      </c>
      <c r="J52" s="40" t="str">
        <f>B52</f>
        <v>elektroinštalačný materiál</v>
      </c>
      <c r="K52" s="16">
        <f>C52</f>
        <v>130.3</v>
      </c>
      <c r="L52" s="7">
        <v>44823</v>
      </c>
      <c r="M52" s="41" t="str">
        <f>F52</f>
        <v>Gejza Molnár - ELMOL</v>
      </c>
      <c r="N52" s="41" t="str">
        <f>G52</f>
        <v>Chanava 137, 980 44 Lenartovce</v>
      </c>
      <c r="O52" s="8">
        <f>H52</f>
        <v>35486686</v>
      </c>
      <c r="P52" s="9" t="s">
        <v>32</v>
      </c>
      <c r="Q52" s="9" t="s">
        <v>33</v>
      </c>
    </row>
    <row r="53" spans="1:17" ht="36" customHeight="1">
      <c r="A53" s="10">
        <v>2022091050</v>
      </c>
      <c r="B53" s="40" t="s">
        <v>958</v>
      </c>
      <c r="C53" s="16">
        <v>192</v>
      </c>
      <c r="D53" s="57"/>
      <c r="E53" s="7">
        <v>44823</v>
      </c>
      <c r="F53" s="41" t="s">
        <v>959</v>
      </c>
      <c r="G53" s="41" t="s">
        <v>960</v>
      </c>
      <c r="H53" s="8">
        <v>35691069</v>
      </c>
      <c r="I53" s="5"/>
      <c r="J53" s="40"/>
      <c r="K53" s="16"/>
      <c r="L53" s="7"/>
      <c r="M53" s="41"/>
      <c r="N53" s="41"/>
      <c r="O53" s="8"/>
      <c r="P53" s="9"/>
      <c r="Q53" s="9"/>
    </row>
    <row r="54" spans="1:23" ht="36" customHeight="1">
      <c r="A54" s="10">
        <v>2022091051</v>
      </c>
      <c r="B54" s="40" t="s">
        <v>46</v>
      </c>
      <c r="C54" s="16">
        <v>747.47</v>
      </c>
      <c r="D54" s="56" t="s">
        <v>200</v>
      </c>
      <c r="E54" s="7">
        <v>44822</v>
      </c>
      <c r="F54" s="44" t="s">
        <v>10</v>
      </c>
      <c r="G54" s="44" t="s">
        <v>11</v>
      </c>
      <c r="H54" s="13">
        <v>47925914</v>
      </c>
      <c r="I54" s="21" t="s">
        <v>961</v>
      </c>
      <c r="J54" s="40" t="str">
        <f aca="true" t="shared" si="8" ref="J54:K69">B54</f>
        <v>lieky</v>
      </c>
      <c r="K54" s="16">
        <f t="shared" si="8"/>
        <v>747.47</v>
      </c>
      <c r="L54" s="7">
        <v>44818</v>
      </c>
      <c r="M54" s="41" t="str">
        <f aca="true" t="shared" si="9" ref="M54:O70">F54</f>
        <v>ATONA s.r.o.</v>
      </c>
      <c r="N54" s="41" t="str">
        <f t="shared" si="9"/>
        <v>Okružná 30, 048 01 Rožňava</v>
      </c>
      <c r="O54" s="8">
        <f t="shared" si="9"/>
        <v>47925914</v>
      </c>
      <c r="P54" s="9" t="s">
        <v>32</v>
      </c>
      <c r="Q54" s="9" t="s">
        <v>33</v>
      </c>
      <c r="S54" s="120"/>
      <c r="T54" s="82"/>
      <c r="U54" s="83"/>
      <c r="W54" s="82"/>
    </row>
    <row r="55" spans="1:23" ht="36" customHeight="1">
      <c r="A55" s="10">
        <v>2022091052</v>
      </c>
      <c r="B55" s="40" t="s">
        <v>46</v>
      </c>
      <c r="C55" s="16">
        <v>413.05</v>
      </c>
      <c r="D55" s="56" t="s">
        <v>200</v>
      </c>
      <c r="E55" s="7">
        <v>44822</v>
      </c>
      <c r="F55" s="44" t="s">
        <v>10</v>
      </c>
      <c r="G55" s="44" t="s">
        <v>11</v>
      </c>
      <c r="H55" s="13">
        <v>47925914</v>
      </c>
      <c r="I55" s="21" t="s">
        <v>962</v>
      </c>
      <c r="J55" s="40" t="str">
        <f t="shared" si="8"/>
        <v>lieky</v>
      </c>
      <c r="K55" s="16">
        <f t="shared" si="8"/>
        <v>413.05</v>
      </c>
      <c r="L55" s="7">
        <v>44818</v>
      </c>
      <c r="M55" s="41" t="str">
        <f t="shared" si="9"/>
        <v>ATONA s.r.o.</v>
      </c>
      <c r="N55" s="41" t="str">
        <f t="shared" si="9"/>
        <v>Okružná 30, 048 01 Rožňava</v>
      </c>
      <c r="O55" s="8">
        <f t="shared" si="9"/>
        <v>47925914</v>
      </c>
      <c r="P55" s="9" t="s">
        <v>32</v>
      </c>
      <c r="Q55" s="9" t="s">
        <v>33</v>
      </c>
      <c r="S55" s="120"/>
      <c r="T55" s="82"/>
      <c r="U55" s="83"/>
      <c r="W55" s="82"/>
    </row>
    <row r="56" spans="1:23" ht="36" customHeight="1">
      <c r="A56" s="10">
        <v>2022091053</v>
      </c>
      <c r="B56" s="40" t="s">
        <v>46</v>
      </c>
      <c r="C56" s="16">
        <v>1392.57</v>
      </c>
      <c r="D56" s="56" t="s">
        <v>200</v>
      </c>
      <c r="E56" s="7">
        <v>44822</v>
      </c>
      <c r="F56" s="44" t="s">
        <v>10</v>
      </c>
      <c r="G56" s="44" t="s">
        <v>11</v>
      </c>
      <c r="H56" s="13">
        <v>47925914</v>
      </c>
      <c r="I56" s="21" t="s">
        <v>963</v>
      </c>
      <c r="J56" s="40" t="str">
        <f t="shared" si="8"/>
        <v>lieky</v>
      </c>
      <c r="K56" s="16">
        <f t="shared" si="8"/>
        <v>1392.57</v>
      </c>
      <c r="L56" s="7">
        <v>44818</v>
      </c>
      <c r="M56" s="41" t="str">
        <f t="shared" si="9"/>
        <v>ATONA s.r.o.</v>
      </c>
      <c r="N56" s="41" t="str">
        <f t="shared" si="9"/>
        <v>Okružná 30, 048 01 Rožňava</v>
      </c>
      <c r="O56" s="8">
        <f t="shared" si="9"/>
        <v>47925914</v>
      </c>
      <c r="P56" s="9" t="s">
        <v>32</v>
      </c>
      <c r="Q56" s="9" t="s">
        <v>33</v>
      </c>
      <c r="T56" s="82"/>
      <c r="U56" s="83"/>
      <c r="W56" s="82"/>
    </row>
    <row r="57" spans="1:23" ht="36" customHeight="1">
      <c r="A57" s="10">
        <v>2022091054</v>
      </c>
      <c r="B57" s="40" t="s">
        <v>46</v>
      </c>
      <c r="C57" s="16">
        <v>1252.22</v>
      </c>
      <c r="D57" s="56" t="s">
        <v>200</v>
      </c>
      <c r="E57" s="7">
        <v>44822</v>
      </c>
      <c r="F57" s="44" t="s">
        <v>10</v>
      </c>
      <c r="G57" s="44" t="s">
        <v>11</v>
      </c>
      <c r="H57" s="13">
        <v>47925914</v>
      </c>
      <c r="I57" s="21" t="s">
        <v>964</v>
      </c>
      <c r="J57" s="40" t="str">
        <f t="shared" si="8"/>
        <v>lieky</v>
      </c>
      <c r="K57" s="16">
        <f t="shared" si="8"/>
        <v>1252.22</v>
      </c>
      <c r="L57" s="7">
        <v>44818</v>
      </c>
      <c r="M57" s="41" t="str">
        <f t="shared" si="9"/>
        <v>ATONA s.r.o.</v>
      </c>
      <c r="N57" s="41" t="str">
        <f t="shared" si="9"/>
        <v>Okružná 30, 048 01 Rožňava</v>
      </c>
      <c r="O57" s="8">
        <f t="shared" si="9"/>
        <v>47925914</v>
      </c>
      <c r="P57" s="9" t="s">
        <v>32</v>
      </c>
      <c r="Q57" s="9" t="s">
        <v>33</v>
      </c>
      <c r="T57" s="82"/>
      <c r="U57" s="83"/>
      <c r="V57" s="55"/>
      <c r="W57" s="82"/>
    </row>
    <row r="58" spans="1:23" ht="36" customHeight="1">
      <c r="A58" s="10">
        <v>2022091055</v>
      </c>
      <c r="B58" s="40" t="s">
        <v>35</v>
      </c>
      <c r="C58" s="16">
        <v>609.29</v>
      </c>
      <c r="D58" s="6" t="s">
        <v>465</v>
      </c>
      <c r="E58" s="7">
        <v>44822</v>
      </c>
      <c r="F58" s="40" t="s">
        <v>112</v>
      </c>
      <c r="G58" s="41" t="s">
        <v>113</v>
      </c>
      <c r="H58" s="8">
        <v>17260752</v>
      </c>
      <c r="I58" s="5" t="s">
        <v>965</v>
      </c>
      <c r="J58" s="40" t="str">
        <f>B58</f>
        <v>potraviny</v>
      </c>
      <c r="K58" s="16">
        <f>C58</f>
        <v>609.29</v>
      </c>
      <c r="L58" s="7">
        <v>44818</v>
      </c>
      <c r="M58" s="41" t="str">
        <f t="shared" si="9"/>
        <v>Zoltán Jánosdeák - Jánosdeák</v>
      </c>
      <c r="N58" s="41" t="str">
        <f t="shared" si="9"/>
        <v>Vinohradná 101, 049 11 Plešivec</v>
      </c>
      <c r="O58" s="8">
        <f t="shared" si="9"/>
        <v>17260752</v>
      </c>
      <c r="P58" s="9" t="s">
        <v>6</v>
      </c>
      <c r="Q58" s="9" t="s">
        <v>34</v>
      </c>
      <c r="T58" s="51"/>
      <c r="U58" s="83"/>
      <c r="V58" s="34"/>
      <c r="W58" s="51"/>
    </row>
    <row r="59" spans="1:19" ht="36" customHeight="1">
      <c r="A59" s="10">
        <v>2022091056</v>
      </c>
      <c r="B59" s="40" t="s">
        <v>966</v>
      </c>
      <c r="C59" s="16">
        <v>222</v>
      </c>
      <c r="D59" s="6"/>
      <c r="E59" s="7">
        <v>44825</v>
      </c>
      <c r="F59" s="44" t="s">
        <v>405</v>
      </c>
      <c r="G59" s="44" t="s">
        <v>406</v>
      </c>
      <c r="H59" s="13">
        <v>36188301</v>
      </c>
      <c r="I59" s="5"/>
      <c r="J59" s="40" t="str">
        <f t="shared" si="8"/>
        <v>stravné listky</v>
      </c>
      <c r="K59" s="16">
        <f t="shared" si="8"/>
        <v>222</v>
      </c>
      <c r="L59" s="7">
        <v>44810</v>
      </c>
      <c r="M59" s="41" t="str">
        <f t="shared" si="9"/>
        <v>ROVEN Rožňava, s.r.o.</v>
      </c>
      <c r="N59" s="41" t="str">
        <f t="shared" si="9"/>
        <v>Betliarska cesta 4, 048 01 Rožňava</v>
      </c>
      <c r="O59" s="8">
        <f t="shared" si="9"/>
        <v>36188301</v>
      </c>
      <c r="P59" s="9" t="s">
        <v>32</v>
      </c>
      <c r="Q59" s="9" t="s">
        <v>33</v>
      </c>
      <c r="S59" s="120"/>
    </row>
    <row r="60" spans="1:19" ht="36" customHeight="1">
      <c r="A60" s="10">
        <v>2022091057</v>
      </c>
      <c r="B60" s="40" t="s">
        <v>895</v>
      </c>
      <c r="C60" s="16">
        <v>100</v>
      </c>
      <c r="D60" s="57"/>
      <c r="E60" s="7">
        <v>44824</v>
      </c>
      <c r="F60" s="41" t="s">
        <v>896</v>
      </c>
      <c r="G60" s="41" t="s">
        <v>897</v>
      </c>
      <c r="H60" s="8">
        <v>41289617</v>
      </c>
      <c r="I60" s="21" t="s">
        <v>967</v>
      </c>
      <c r="J60" s="40" t="str">
        <f t="shared" si="8"/>
        <v>preprava</v>
      </c>
      <c r="K60" s="16">
        <f t="shared" si="8"/>
        <v>100</v>
      </c>
      <c r="L60" s="103">
        <v>44824</v>
      </c>
      <c r="M60" s="41" t="str">
        <f t="shared" si="9"/>
        <v>Ľudovít Lipták</v>
      </c>
      <c r="N60" s="41" t="str">
        <f t="shared" si="9"/>
        <v>Letná 341, 049 11 Plešivec</v>
      </c>
      <c r="O60" s="8">
        <f t="shared" si="9"/>
        <v>41289617</v>
      </c>
      <c r="P60" s="9" t="s">
        <v>32</v>
      </c>
      <c r="Q60" s="9" t="s">
        <v>33</v>
      </c>
      <c r="S60" s="120"/>
    </row>
    <row r="61" spans="1:17" ht="36" customHeight="1">
      <c r="A61" s="10">
        <v>2022091058</v>
      </c>
      <c r="B61" s="40" t="s">
        <v>88</v>
      </c>
      <c r="C61" s="16">
        <v>72.82</v>
      </c>
      <c r="D61" s="6" t="s">
        <v>56</v>
      </c>
      <c r="E61" s="7">
        <v>44818</v>
      </c>
      <c r="F61" s="40" t="s">
        <v>57</v>
      </c>
      <c r="G61" s="41" t="s">
        <v>58</v>
      </c>
      <c r="H61" s="8">
        <v>31692656</v>
      </c>
      <c r="I61" s="5"/>
      <c r="J61" s="40"/>
      <c r="K61" s="16"/>
      <c r="L61" s="7"/>
      <c r="M61" s="41"/>
      <c r="N61" s="41"/>
      <c r="O61" s="8"/>
      <c r="P61" s="9"/>
      <c r="Q61" s="9"/>
    </row>
    <row r="62" spans="1:17" ht="36" customHeight="1">
      <c r="A62" s="10">
        <v>2022091059</v>
      </c>
      <c r="B62" s="40" t="s">
        <v>602</v>
      </c>
      <c r="C62" s="16">
        <v>82.8</v>
      </c>
      <c r="D62" s="6"/>
      <c r="E62" s="7">
        <v>44826</v>
      </c>
      <c r="F62" s="44" t="s">
        <v>603</v>
      </c>
      <c r="G62" s="44" t="s">
        <v>604</v>
      </c>
      <c r="H62" s="8"/>
      <c r="I62" s="21"/>
      <c r="J62" s="40"/>
      <c r="K62" s="16"/>
      <c r="L62" s="7"/>
      <c r="M62" s="41"/>
      <c r="N62" s="41"/>
      <c r="O62" s="8"/>
      <c r="P62" s="9"/>
      <c r="Q62" s="9"/>
    </row>
    <row r="63" spans="1:17" ht="36" customHeight="1">
      <c r="A63" s="10">
        <v>2022091060</v>
      </c>
      <c r="B63" s="40" t="s">
        <v>35</v>
      </c>
      <c r="C63" s="16">
        <v>1538.79</v>
      </c>
      <c r="D63" s="57" t="s">
        <v>459</v>
      </c>
      <c r="E63" s="7">
        <v>44826</v>
      </c>
      <c r="F63" s="41" t="s">
        <v>48</v>
      </c>
      <c r="G63" s="41" t="s">
        <v>49</v>
      </c>
      <c r="H63" s="8">
        <v>45952671</v>
      </c>
      <c r="I63" s="5"/>
      <c r="J63" s="40" t="str">
        <f t="shared" si="8"/>
        <v>potraviny</v>
      </c>
      <c r="K63" s="16">
        <f t="shared" si="8"/>
        <v>1538.79</v>
      </c>
      <c r="L63" s="7">
        <v>44823</v>
      </c>
      <c r="M63" s="41" t="str">
        <f t="shared" si="9"/>
        <v>METRO Cash and Carry SR s.r.o.</v>
      </c>
      <c r="N63" s="41" t="str">
        <f t="shared" si="9"/>
        <v>Senecká cesta 1881,900 28  Ivanka pri Dunaji</v>
      </c>
      <c r="O63" s="8">
        <f t="shared" si="9"/>
        <v>45952671</v>
      </c>
      <c r="P63" s="9" t="s">
        <v>32</v>
      </c>
      <c r="Q63" s="9" t="s">
        <v>33</v>
      </c>
    </row>
    <row r="64" spans="1:23" ht="36" customHeight="1">
      <c r="A64" s="10">
        <v>2022091061</v>
      </c>
      <c r="B64" s="40" t="s">
        <v>35</v>
      </c>
      <c r="C64" s="16">
        <v>78.48</v>
      </c>
      <c r="D64" s="57" t="s">
        <v>459</v>
      </c>
      <c r="E64" s="7">
        <v>44826</v>
      </c>
      <c r="F64" s="41" t="s">
        <v>48</v>
      </c>
      <c r="G64" s="41" t="s">
        <v>49</v>
      </c>
      <c r="H64" s="8">
        <v>45952671</v>
      </c>
      <c r="I64" s="21" t="s">
        <v>968</v>
      </c>
      <c r="J64" s="40" t="str">
        <f t="shared" si="8"/>
        <v>potraviny</v>
      </c>
      <c r="K64" s="16">
        <f t="shared" si="8"/>
        <v>78.48</v>
      </c>
      <c r="L64" s="7">
        <v>44824</v>
      </c>
      <c r="M64" s="41" t="str">
        <f t="shared" si="9"/>
        <v>METRO Cash and Carry SR s.r.o.</v>
      </c>
      <c r="N64" s="41" t="str">
        <f t="shared" si="9"/>
        <v>Senecká cesta 1881,900 28  Ivanka pri Dunaji</v>
      </c>
      <c r="O64" s="8">
        <f t="shared" si="9"/>
        <v>45952671</v>
      </c>
      <c r="P64" s="9" t="s">
        <v>6</v>
      </c>
      <c r="Q64" s="9" t="s">
        <v>34</v>
      </c>
      <c r="S64" s="120"/>
      <c r="W64" s="85"/>
    </row>
    <row r="65" spans="1:19" ht="36" customHeight="1">
      <c r="A65" s="10">
        <v>2022091062</v>
      </c>
      <c r="B65" s="40" t="s">
        <v>705</v>
      </c>
      <c r="C65" s="16">
        <v>205.04</v>
      </c>
      <c r="D65" s="57" t="s">
        <v>459</v>
      </c>
      <c r="E65" s="7">
        <v>44826</v>
      </c>
      <c r="F65" s="41" t="s">
        <v>48</v>
      </c>
      <c r="G65" s="41" t="s">
        <v>49</v>
      </c>
      <c r="H65" s="8">
        <v>45952671</v>
      </c>
      <c r="I65" s="5"/>
      <c r="J65" s="40" t="str">
        <f t="shared" si="8"/>
        <v>A4 papier</v>
      </c>
      <c r="K65" s="16">
        <f t="shared" si="8"/>
        <v>205.04</v>
      </c>
      <c r="L65" s="7">
        <v>44825</v>
      </c>
      <c r="M65" s="41" t="str">
        <f t="shared" si="9"/>
        <v>METRO Cash and Carry SR s.r.o.</v>
      </c>
      <c r="N65" s="41" t="str">
        <f t="shared" si="9"/>
        <v>Senecká cesta 1881,900 28  Ivanka pri Dunaji</v>
      </c>
      <c r="O65" s="8">
        <f t="shared" si="9"/>
        <v>45952671</v>
      </c>
      <c r="P65" s="9" t="s">
        <v>32</v>
      </c>
      <c r="Q65" s="9" t="s">
        <v>33</v>
      </c>
      <c r="S65" s="120"/>
    </row>
    <row r="66" spans="1:19" ht="36" customHeight="1">
      <c r="A66" s="10">
        <v>2022091063</v>
      </c>
      <c r="B66" s="40" t="s">
        <v>59</v>
      </c>
      <c r="C66" s="16">
        <v>74</v>
      </c>
      <c r="D66" s="6"/>
      <c r="E66" s="7">
        <v>44825</v>
      </c>
      <c r="F66" s="40" t="s">
        <v>47</v>
      </c>
      <c r="G66" s="41" t="s">
        <v>99</v>
      </c>
      <c r="H66" s="33">
        <v>17081173</v>
      </c>
      <c r="I66" s="21" t="s">
        <v>969</v>
      </c>
      <c r="J66" s="40" t="str">
        <f t="shared" si="8"/>
        <v>tonery</v>
      </c>
      <c r="K66" s="16">
        <f t="shared" si="8"/>
        <v>74</v>
      </c>
      <c r="L66" s="7">
        <v>44823</v>
      </c>
      <c r="M66" s="41" t="str">
        <f t="shared" si="9"/>
        <v>CompAct-spoločnosť s ručením obmedzeným Rožňava</v>
      </c>
      <c r="N66" s="41" t="str">
        <f t="shared" si="9"/>
        <v>Šafárikova 17, 048 01 Rožňava</v>
      </c>
      <c r="O66" s="8">
        <f t="shared" si="9"/>
        <v>17081173</v>
      </c>
      <c r="P66" s="9" t="s">
        <v>32</v>
      </c>
      <c r="Q66" s="9" t="s">
        <v>33</v>
      </c>
      <c r="S66" s="120"/>
    </row>
    <row r="67" spans="1:17" ht="36" customHeight="1">
      <c r="A67" s="10">
        <v>2022091064</v>
      </c>
      <c r="B67" s="40" t="s">
        <v>35</v>
      </c>
      <c r="C67" s="16">
        <v>231.98</v>
      </c>
      <c r="D67" s="6"/>
      <c r="E67" s="7">
        <v>44824</v>
      </c>
      <c r="F67" s="44" t="s">
        <v>43</v>
      </c>
      <c r="G67" s="44" t="s">
        <v>44</v>
      </c>
      <c r="H67" s="13">
        <v>35760532</v>
      </c>
      <c r="I67" s="5" t="s">
        <v>970</v>
      </c>
      <c r="J67" s="40" t="str">
        <f t="shared" si="8"/>
        <v>potraviny</v>
      </c>
      <c r="K67" s="16">
        <f t="shared" si="8"/>
        <v>231.98</v>
      </c>
      <c r="L67" s="7">
        <v>44823</v>
      </c>
      <c r="M67" s="41" t="str">
        <f t="shared" si="9"/>
        <v>ATC - JR, s.r.o.</v>
      </c>
      <c r="N67" s="41" t="str">
        <f t="shared" si="9"/>
        <v>Vsetínska cesta 766,020 01 Púchov</v>
      </c>
      <c r="O67" s="8">
        <f t="shared" si="9"/>
        <v>35760532</v>
      </c>
      <c r="P67" s="9" t="s">
        <v>6</v>
      </c>
      <c r="Q67" s="9" t="s">
        <v>34</v>
      </c>
    </row>
    <row r="68" spans="1:17" ht="36" customHeight="1">
      <c r="A68" s="10">
        <v>2022091065</v>
      </c>
      <c r="B68" s="40" t="s">
        <v>35</v>
      </c>
      <c r="C68" s="16">
        <v>620.52</v>
      </c>
      <c r="D68" s="57" t="s">
        <v>927</v>
      </c>
      <c r="E68" s="7">
        <v>44827</v>
      </c>
      <c r="F68" s="41" t="s">
        <v>114</v>
      </c>
      <c r="G68" s="41" t="s">
        <v>45</v>
      </c>
      <c r="H68" s="8">
        <v>36019209</v>
      </c>
      <c r="I68" s="21" t="s">
        <v>971</v>
      </c>
      <c r="J68" s="40" t="str">
        <f t="shared" si="8"/>
        <v>potraviny</v>
      </c>
      <c r="K68" s="16">
        <f t="shared" si="8"/>
        <v>620.52</v>
      </c>
      <c r="L68" s="7">
        <v>44823</v>
      </c>
      <c r="M68" s="41" t="str">
        <f t="shared" si="9"/>
        <v>INMEDIA, spol.s.r.o.</v>
      </c>
      <c r="N68" s="41" t="str">
        <f t="shared" si="9"/>
        <v>Námestie SNP 11, 960,01 Zvolen</v>
      </c>
      <c r="O68" s="8">
        <f t="shared" si="9"/>
        <v>36019209</v>
      </c>
      <c r="P68" s="9" t="s">
        <v>6</v>
      </c>
      <c r="Q68" s="9" t="s">
        <v>34</v>
      </c>
    </row>
    <row r="69" spans="1:19" ht="36" customHeight="1">
      <c r="A69" s="10">
        <v>2022091066</v>
      </c>
      <c r="B69" s="40" t="s">
        <v>35</v>
      </c>
      <c r="C69" s="16">
        <v>482.92</v>
      </c>
      <c r="D69" s="57" t="s">
        <v>927</v>
      </c>
      <c r="E69" s="7">
        <v>44827</v>
      </c>
      <c r="F69" s="41" t="s">
        <v>114</v>
      </c>
      <c r="G69" s="41" t="s">
        <v>45</v>
      </c>
      <c r="H69" s="8">
        <v>36019209</v>
      </c>
      <c r="I69" s="5" t="s">
        <v>972</v>
      </c>
      <c r="J69" s="40" t="str">
        <f t="shared" si="8"/>
        <v>potraviny</v>
      </c>
      <c r="K69" s="16">
        <f t="shared" si="8"/>
        <v>482.92</v>
      </c>
      <c r="L69" s="7">
        <v>44825</v>
      </c>
      <c r="M69" s="41" t="str">
        <f t="shared" si="9"/>
        <v>INMEDIA, spol.s.r.o.</v>
      </c>
      <c r="N69" s="41" t="str">
        <f t="shared" si="9"/>
        <v>Námestie SNP 11, 960,01 Zvolen</v>
      </c>
      <c r="O69" s="8">
        <f t="shared" si="9"/>
        <v>36019209</v>
      </c>
      <c r="P69" s="9" t="s">
        <v>6</v>
      </c>
      <c r="Q69" s="9" t="s">
        <v>34</v>
      </c>
      <c r="S69" s="120"/>
    </row>
    <row r="70" spans="1:19" ht="36" customHeight="1">
      <c r="A70" s="10">
        <v>2022091067</v>
      </c>
      <c r="B70" s="40" t="s">
        <v>35</v>
      </c>
      <c r="C70" s="16">
        <v>391.36</v>
      </c>
      <c r="D70" s="57" t="s">
        <v>927</v>
      </c>
      <c r="E70" s="7">
        <v>44827</v>
      </c>
      <c r="F70" s="41" t="s">
        <v>114</v>
      </c>
      <c r="G70" s="41" t="s">
        <v>45</v>
      </c>
      <c r="H70" s="8">
        <v>36019209</v>
      </c>
      <c r="I70" s="21" t="s">
        <v>973</v>
      </c>
      <c r="J70" s="40" t="str">
        <f aca="true" t="shared" si="10" ref="J70:K117">B70</f>
        <v>potraviny</v>
      </c>
      <c r="K70" s="16">
        <f t="shared" si="10"/>
        <v>391.36</v>
      </c>
      <c r="L70" s="7">
        <v>44820</v>
      </c>
      <c r="M70" s="41" t="str">
        <f t="shared" si="9"/>
        <v>INMEDIA, spol.s.r.o.</v>
      </c>
      <c r="N70" s="41" t="str">
        <f t="shared" si="9"/>
        <v>Námestie SNP 11, 960,01 Zvolen</v>
      </c>
      <c r="O70" s="8">
        <f t="shared" si="9"/>
        <v>36019209</v>
      </c>
      <c r="P70" s="9" t="s">
        <v>6</v>
      </c>
      <c r="Q70" s="9" t="s">
        <v>34</v>
      </c>
      <c r="S70" s="120"/>
    </row>
    <row r="71" spans="1:19" ht="36" customHeight="1">
      <c r="A71" s="10">
        <v>2022091068</v>
      </c>
      <c r="B71" s="40" t="s">
        <v>35</v>
      </c>
      <c r="C71" s="16">
        <v>354.78</v>
      </c>
      <c r="D71" s="57" t="s">
        <v>927</v>
      </c>
      <c r="E71" s="7">
        <v>44827</v>
      </c>
      <c r="F71" s="41" t="s">
        <v>114</v>
      </c>
      <c r="G71" s="41" t="s">
        <v>45</v>
      </c>
      <c r="H71" s="8">
        <v>36019209</v>
      </c>
      <c r="I71" s="5"/>
      <c r="J71" s="40" t="str">
        <f t="shared" si="10"/>
        <v>potraviny</v>
      </c>
      <c r="K71" s="16">
        <f t="shared" si="10"/>
        <v>354.78</v>
      </c>
      <c r="L71" s="7">
        <v>44820</v>
      </c>
      <c r="M71" s="41" t="str">
        <f aca="true" t="shared" si="11" ref="M71:O117">F71</f>
        <v>INMEDIA, spol.s.r.o.</v>
      </c>
      <c r="N71" s="41" t="str">
        <f t="shared" si="11"/>
        <v>Námestie SNP 11, 960,01 Zvolen</v>
      </c>
      <c r="O71" s="8">
        <f t="shared" si="11"/>
        <v>36019209</v>
      </c>
      <c r="P71" s="9" t="s">
        <v>32</v>
      </c>
      <c r="Q71" s="9" t="s">
        <v>33</v>
      </c>
      <c r="S71" s="120"/>
    </row>
    <row r="72" spans="1:17" ht="36" customHeight="1">
      <c r="A72" s="10">
        <v>2022091069</v>
      </c>
      <c r="B72" s="40" t="s">
        <v>35</v>
      </c>
      <c r="C72" s="16">
        <v>399.03</v>
      </c>
      <c r="D72" s="57" t="s">
        <v>927</v>
      </c>
      <c r="E72" s="7">
        <v>44827</v>
      </c>
      <c r="F72" s="41" t="s">
        <v>114</v>
      </c>
      <c r="G72" s="41" t="s">
        <v>45</v>
      </c>
      <c r="H72" s="8">
        <v>36019209</v>
      </c>
      <c r="I72" s="21" t="s">
        <v>974</v>
      </c>
      <c r="J72" s="40" t="str">
        <f t="shared" si="10"/>
        <v>potraviny</v>
      </c>
      <c r="K72" s="16">
        <f t="shared" si="10"/>
        <v>399.03</v>
      </c>
      <c r="L72" s="7">
        <v>44823</v>
      </c>
      <c r="M72" s="41" t="str">
        <f t="shared" si="11"/>
        <v>INMEDIA, spol.s.r.o.</v>
      </c>
      <c r="N72" s="41" t="str">
        <f t="shared" si="11"/>
        <v>Námestie SNP 11, 960,01 Zvolen</v>
      </c>
      <c r="O72" s="8">
        <f t="shared" si="11"/>
        <v>36019209</v>
      </c>
      <c r="P72" s="9" t="s">
        <v>6</v>
      </c>
      <c r="Q72" s="9" t="s">
        <v>34</v>
      </c>
    </row>
    <row r="73" spans="1:20" ht="36" customHeight="1">
      <c r="A73" s="10">
        <v>2022091070</v>
      </c>
      <c r="B73" s="14" t="s">
        <v>127</v>
      </c>
      <c r="C73" s="16">
        <v>19.2</v>
      </c>
      <c r="D73" s="6"/>
      <c r="E73" s="7">
        <v>44825</v>
      </c>
      <c r="F73" s="15" t="s">
        <v>102</v>
      </c>
      <c r="G73" s="5" t="s">
        <v>3</v>
      </c>
      <c r="H73" s="25" t="s">
        <v>4</v>
      </c>
      <c r="I73" s="21"/>
      <c r="J73" s="40"/>
      <c r="K73" s="16"/>
      <c r="L73" s="7"/>
      <c r="M73" s="41"/>
      <c r="N73" s="41"/>
      <c r="O73" s="8"/>
      <c r="P73" s="9"/>
      <c r="Q73" s="9"/>
      <c r="T73" s="115"/>
    </row>
    <row r="74" spans="1:20" ht="36" customHeight="1">
      <c r="A74" s="10">
        <v>2022091071</v>
      </c>
      <c r="B74" s="40" t="s">
        <v>111</v>
      </c>
      <c r="C74" s="16">
        <v>15.9</v>
      </c>
      <c r="D74" s="34">
        <v>30882084</v>
      </c>
      <c r="E74" s="58">
        <v>44825</v>
      </c>
      <c r="F74" s="44" t="s">
        <v>109</v>
      </c>
      <c r="G74" s="44" t="s">
        <v>110</v>
      </c>
      <c r="H74" s="13">
        <v>35701722</v>
      </c>
      <c r="I74" s="21"/>
      <c r="J74" s="40"/>
      <c r="K74" s="16"/>
      <c r="L74" s="7"/>
      <c r="M74" s="41"/>
      <c r="N74" s="41"/>
      <c r="O74" s="8"/>
      <c r="P74" s="9"/>
      <c r="Q74" s="9"/>
      <c r="S74" s="120"/>
      <c r="T74" s="115"/>
    </row>
    <row r="75" spans="1:20" ht="36" customHeight="1">
      <c r="A75" s="10">
        <v>2022091072</v>
      </c>
      <c r="B75" s="40" t="s">
        <v>35</v>
      </c>
      <c r="C75" s="16">
        <v>564.24</v>
      </c>
      <c r="D75" s="57"/>
      <c r="E75" s="62">
        <v>44825</v>
      </c>
      <c r="F75" s="41" t="s">
        <v>287</v>
      </c>
      <c r="G75" s="41" t="s">
        <v>116</v>
      </c>
      <c r="H75" s="8">
        <v>50165402</v>
      </c>
      <c r="I75" s="5" t="s">
        <v>975</v>
      </c>
      <c r="J75" s="40" t="str">
        <f aca="true" t="shared" si="12" ref="J75:K77">B75</f>
        <v>potraviny</v>
      </c>
      <c r="K75" s="16">
        <f t="shared" si="12"/>
        <v>564.24</v>
      </c>
      <c r="L75" s="7">
        <v>44823</v>
      </c>
      <c r="M75" s="41" t="str">
        <f aca="true" t="shared" si="13" ref="M75:O77">F75</f>
        <v>Tropico V, s.r.o.</v>
      </c>
      <c r="N75" s="41" t="str">
        <f t="shared" si="13"/>
        <v>Dolný Harmanec 40, 976 03 Dolný Harmanec</v>
      </c>
      <c r="O75" s="8">
        <f t="shared" si="13"/>
        <v>50165402</v>
      </c>
      <c r="P75" s="9" t="s">
        <v>6</v>
      </c>
      <c r="Q75" s="9" t="s">
        <v>34</v>
      </c>
      <c r="S75" s="120"/>
      <c r="T75" s="115"/>
    </row>
    <row r="76" spans="1:19" ht="36" customHeight="1">
      <c r="A76" s="10">
        <v>2022091073</v>
      </c>
      <c r="B76" s="40" t="s">
        <v>35</v>
      </c>
      <c r="C76" s="16">
        <v>607.2</v>
      </c>
      <c r="D76" s="57"/>
      <c r="E76" s="62">
        <v>44827</v>
      </c>
      <c r="F76" s="41" t="s">
        <v>287</v>
      </c>
      <c r="G76" s="41" t="s">
        <v>116</v>
      </c>
      <c r="H76" s="8">
        <v>50165402</v>
      </c>
      <c r="I76" s="21" t="s">
        <v>976</v>
      </c>
      <c r="J76" s="40" t="str">
        <f t="shared" si="12"/>
        <v>potraviny</v>
      </c>
      <c r="K76" s="16">
        <f t="shared" si="12"/>
        <v>607.2</v>
      </c>
      <c r="L76" s="7">
        <v>44823</v>
      </c>
      <c r="M76" s="41" t="str">
        <f t="shared" si="13"/>
        <v>Tropico V, s.r.o.</v>
      </c>
      <c r="N76" s="41" t="str">
        <f t="shared" si="13"/>
        <v>Dolný Harmanec 40, 976 03 Dolný Harmanec</v>
      </c>
      <c r="O76" s="8">
        <f t="shared" si="13"/>
        <v>50165402</v>
      </c>
      <c r="P76" s="9" t="s">
        <v>6</v>
      </c>
      <c r="Q76" s="9" t="s">
        <v>34</v>
      </c>
      <c r="S76" s="120"/>
    </row>
    <row r="77" spans="1:17" ht="36" customHeight="1">
      <c r="A77" s="10">
        <v>2022091074</v>
      </c>
      <c r="B77" s="40" t="s">
        <v>35</v>
      </c>
      <c r="C77" s="16">
        <v>964.08</v>
      </c>
      <c r="D77" s="6"/>
      <c r="E77" s="7">
        <v>44830</v>
      </c>
      <c r="F77" s="40" t="s">
        <v>60</v>
      </c>
      <c r="G77" s="41" t="s">
        <v>61</v>
      </c>
      <c r="H77" s="8">
        <v>44240104</v>
      </c>
      <c r="I77" s="5" t="s">
        <v>977</v>
      </c>
      <c r="J77" s="40" t="str">
        <f t="shared" si="12"/>
        <v>potraviny</v>
      </c>
      <c r="K77" s="16">
        <f t="shared" si="12"/>
        <v>964.08</v>
      </c>
      <c r="L77" s="7">
        <v>44823</v>
      </c>
      <c r="M77" s="41" t="str">
        <f t="shared" si="13"/>
        <v>BOHUŠ ŠESTÁK s.r.o.</v>
      </c>
      <c r="N77" s="41" t="str">
        <f t="shared" si="13"/>
        <v>Vodárenská 343/2, 924 01 Galanta</v>
      </c>
      <c r="O77" s="8">
        <f t="shared" si="13"/>
        <v>44240104</v>
      </c>
      <c r="P77" s="9" t="s">
        <v>6</v>
      </c>
      <c r="Q77" s="9" t="s">
        <v>34</v>
      </c>
    </row>
    <row r="78" spans="1:17" ht="36" customHeight="1">
      <c r="A78" s="10">
        <v>2022091075</v>
      </c>
      <c r="B78" s="40" t="s">
        <v>35</v>
      </c>
      <c r="C78" s="16">
        <v>892.54</v>
      </c>
      <c r="D78" s="6"/>
      <c r="E78" s="7">
        <v>44827</v>
      </c>
      <c r="F78" s="40" t="s">
        <v>51</v>
      </c>
      <c r="G78" s="41" t="s">
        <v>52</v>
      </c>
      <c r="H78" s="32">
        <v>45702942</v>
      </c>
      <c r="I78" s="21" t="s">
        <v>978</v>
      </c>
      <c r="J78" s="40" t="str">
        <f t="shared" si="10"/>
        <v>potraviny</v>
      </c>
      <c r="K78" s="16">
        <f t="shared" si="10"/>
        <v>892.54</v>
      </c>
      <c r="L78" s="7">
        <v>44823</v>
      </c>
      <c r="M78" s="41" t="str">
        <f t="shared" si="11"/>
        <v>EASTFOOD s.r.o.</v>
      </c>
      <c r="N78" s="41" t="str">
        <f t="shared" si="11"/>
        <v>Južná trieda 78, 040 01 Košice</v>
      </c>
      <c r="O78" s="8">
        <f t="shared" si="11"/>
        <v>45702942</v>
      </c>
      <c r="P78" s="9" t="s">
        <v>6</v>
      </c>
      <c r="Q78" s="9" t="s">
        <v>34</v>
      </c>
    </row>
    <row r="79" spans="1:19" ht="36" customHeight="1">
      <c r="A79" s="10">
        <v>2022091076</v>
      </c>
      <c r="B79" s="40" t="s">
        <v>35</v>
      </c>
      <c r="C79" s="16">
        <v>825.47</v>
      </c>
      <c r="D79" s="6"/>
      <c r="E79" s="7">
        <v>44830</v>
      </c>
      <c r="F79" s="40" t="s">
        <v>51</v>
      </c>
      <c r="G79" s="41" t="s">
        <v>52</v>
      </c>
      <c r="H79" s="32">
        <v>45702942</v>
      </c>
      <c r="I79" s="5" t="s">
        <v>979</v>
      </c>
      <c r="J79" s="40" t="str">
        <f t="shared" si="10"/>
        <v>potraviny</v>
      </c>
      <c r="K79" s="16">
        <f t="shared" si="10"/>
        <v>825.47</v>
      </c>
      <c r="L79" s="7">
        <v>44823</v>
      </c>
      <c r="M79" s="41" t="str">
        <f t="shared" si="11"/>
        <v>EASTFOOD s.r.o.</v>
      </c>
      <c r="N79" s="41" t="str">
        <f t="shared" si="11"/>
        <v>Južná trieda 78, 040 01 Košice</v>
      </c>
      <c r="O79" s="8">
        <f t="shared" si="11"/>
        <v>45702942</v>
      </c>
      <c r="P79" s="9" t="s">
        <v>6</v>
      </c>
      <c r="Q79" s="9" t="s">
        <v>34</v>
      </c>
      <c r="S79" s="120"/>
    </row>
    <row r="80" spans="1:19" ht="36" customHeight="1">
      <c r="A80" s="10">
        <v>2022091077</v>
      </c>
      <c r="B80" s="40" t="s">
        <v>37</v>
      </c>
      <c r="C80" s="16">
        <v>526.35</v>
      </c>
      <c r="D80" s="19">
        <v>11899846</v>
      </c>
      <c r="E80" s="7">
        <v>44831</v>
      </c>
      <c r="F80" s="40" t="s">
        <v>42</v>
      </c>
      <c r="G80" s="41" t="s">
        <v>69</v>
      </c>
      <c r="H80" s="32">
        <v>35697270</v>
      </c>
      <c r="I80" s="21"/>
      <c r="J80" s="40"/>
      <c r="K80" s="16"/>
      <c r="L80" s="7"/>
      <c r="M80" s="41"/>
      <c r="N80" s="41"/>
      <c r="O80" s="8"/>
      <c r="P80" s="9"/>
      <c r="Q80" s="9"/>
      <c r="S80" s="120"/>
    </row>
    <row r="81" spans="1:19" ht="36" customHeight="1">
      <c r="A81" s="10">
        <v>2022091078</v>
      </c>
      <c r="B81" s="40" t="s">
        <v>980</v>
      </c>
      <c r="C81" s="16">
        <v>31.73</v>
      </c>
      <c r="D81" s="57"/>
      <c r="E81" s="7">
        <v>44810</v>
      </c>
      <c r="F81" s="41" t="s">
        <v>981</v>
      </c>
      <c r="G81" s="41" t="s">
        <v>982</v>
      </c>
      <c r="H81" s="8">
        <v>75432820</v>
      </c>
      <c r="I81" s="5" t="s">
        <v>983</v>
      </c>
      <c r="J81" s="40" t="str">
        <f t="shared" si="10"/>
        <v>plášte na invalidný vozík</v>
      </c>
      <c r="K81" s="16">
        <f t="shared" si="10"/>
        <v>31.73</v>
      </c>
      <c r="L81" s="7">
        <v>44810</v>
      </c>
      <c r="M81" s="41" t="str">
        <f t="shared" si="11"/>
        <v>Ing. Petr Dvořák</v>
      </c>
      <c r="N81" s="41" t="str">
        <f t="shared" si="11"/>
        <v>Palackého 128, 742 83 Klimkovice</v>
      </c>
      <c r="O81" s="8">
        <f t="shared" si="11"/>
        <v>75432820</v>
      </c>
      <c r="P81" s="9" t="s">
        <v>32</v>
      </c>
      <c r="Q81" s="9" t="s">
        <v>33</v>
      </c>
      <c r="S81" s="120"/>
    </row>
    <row r="82" spans="1:17" ht="36" customHeight="1">
      <c r="A82" s="10">
        <v>2022091079</v>
      </c>
      <c r="B82" s="40" t="s">
        <v>35</v>
      </c>
      <c r="C82" s="16">
        <v>582.62</v>
      </c>
      <c r="D82" s="6" t="s">
        <v>465</v>
      </c>
      <c r="E82" s="7">
        <v>44829</v>
      </c>
      <c r="F82" s="40" t="s">
        <v>112</v>
      </c>
      <c r="G82" s="41" t="s">
        <v>113</v>
      </c>
      <c r="H82" s="8">
        <v>17260752</v>
      </c>
      <c r="I82" s="21" t="s">
        <v>984</v>
      </c>
      <c r="J82" s="40" t="str">
        <f t="shared" si="10"/>
        <v>potraviny</v>
      </c>
      <c r="K82" s="16">
        <f t="shared" si="10"/>
        <v>582.62</v>
      </c>
      <c r="L82" s="7">
        <v>44824</v>
      </c>
      <c r="M82" s="41" t="str">
        <f t="shared" si="11"/>
        <v>Zoltán Jánosdeák - Jánosdeák</v>
      </c>
      <c r="N82" s="41" t="str">
        <f t="shared" si="11"/>
        <v>Vinohradná 101, 049 11 Plešivec</v>
      </c>
      <c r="O82" s="8">
        <f t="shared" si="11"/>
        <v>17260752</v>
      </c>
      <c r="P82" s="9" t="s">
        <v>6</v>
      </c>
      <c r="Q82" s="9" t="s">
        <v>34</v>
      </c>
    </row>
    <row r="83" spans="1:17" ht="36" customHeight="1">
      <c r="A83" s="10">
        <v>2022091080</v>
      </c>
      <c r="B83" s="40" t="s">
        <v>35</v>
      </c>
      <c r="C83" s="16">
        <v>1238.11</v>
      </c>
      <c r="D83" s="6"/>
      <c r="E83" s="7">
        <v>44831</v>
      </c>
      <c r="F83" s="44" t="s">
        <v>67</v>
      </c>
      <c r="G83" s="44" t="s">
        <v>68</v>
      </c>
      <c r="H83" s="13">
        <v>36397164</v>
      </c>
      <c r="I83" s="5" t="s">
        <v>985</v>
      </c>
      <c r="J83" s="40" t="str">
        <f t="shared" si="10"/>
        <v>potraviny</v>
      </c>
      <c r="K83" s="16">
        <f t="shared" si="10"/>
        <v>1238.11</v>
      </c>
      <c r="L83" s="7">
        <v>44830</v>
      </c>
      <c r="M83" s="41" t="str">
        <f t="shared" si="11"/>
        <v>PICADO , s.r.o</v>
      </c>
      <c r="N83" s="41" t="str">
        <f t="shared" si="11"/>
        <v>Vysokoškolákov 6, 010 08 Žilina</v>
      </c>
      <c r="O83" s="8">
        <f t="shared" si="11"/>
        <v>36397164</v>
      </c>
      <c r="P83" s="9" t="s">
        <v>6</v>
      </c>
      <c r="Q83" s="9" t="s">
        <v>34</v>
      </c>
    </row>
    <row r="84" spans="1:19" ht="36" customHeight="1">
      <c r="A84" s="10">
        <v>2022091081</v>
      </c>
      <c r="B84" s="40" t="s">
        <v>35</v>
      </c>
      <c r="C84" s="16">
        <v>1174.03</v>
      </c>
      <c r="D84" s="6"/>
      <c r="E84" s="7">
        <v>44831</v>
      </c>
      <c r="F84" s="44" t="s">
        <v>67</v>
      </c>
      <c r="G84" s="44" t="s">
        <v>68</v>
      </c>
      <c r="H84" s="13">
        <v>36397164</v>
      </c>
      <c r="I84" s="21" t="s">
        <v>986</v>
      </c>
      <c r="J84" s="40" t="str">
        <f t="shared" si="10"/>
        <v>potraviny</v>
      </c>
      <c r="K84" s="16">
        <f t="shared" si="10"/>
        <v>1174.03</v>
      </c>
      <c r="L84" s="7">
        <v>44830</v>
      </c>
      <c r="M84" s="41" t="str">
        <f t="shared" si="11"/>
        <v>PICADO , s.r.o</v>
      </c>
      <c r="N84" s="41" t="str">
        <f t="shared" si="11"/>
        <v>Vysokoškolákov 6, 010 08 Žilina</v>
      </c>
      <c r="O84" s="8">
        <f t="shared" si="11"/>
        <v>36397164</v>
      </c>
      <c r="P84" s="9" t="s">
        <v>6</v>
      </c>
      <c r="Q84" s="9" t="s">
        <v>34</v>
      </c>
      <c r="S84" s="120"/>
    </row>
    <row r="85" spans="1:19" ht="36" customHeight="1">
      <c r="A85" s="10">
        <v>2022091082</v>
      </c>
      <c r="B85" s="40" t="s">
        <v>987</v>
      </c>
      <c r="C85" s="16">
        <v>150.2</v>
      </c>
      <c r="D85" s="6" t="s">
        <v>372</v>
      </c>
      <c r="E85" s="7">
        <v>44823</v>
      </c>
      <c r="F85" s="44" t="s">
        <v>373</v>
      </c>
      <c r="G85" s="44" t="s">
        <v>374</v>
      </c>
      <c r="H85" s="13">
        <v>35709332</v>
      </c>
      <c r="I85" s="5"/>
      <c r="J85" s="40"/>
      <c r="K85" s="16"/>
      <c r="L85" s="7"/>
      <c r="M85" s="41"/>
      <c r="N85" s="41"/>
      <c r="O85" s="8"/>
      <c r="P85" s="9"/>
      <c r="Q85" s="9"/>
      <c r="R85" s="120"/>
      <c r="S85" s="120"/>
    </row>
    <row r="86" spans="1:19" ht="36" customHeight="1">
      <c r="A86" s="10">
        <v>2022091083</v>
      </c>
      <c r="B86" s="40" t="s">
        <v>988</v>
      </c>
      <c r="C86" s="16">
        <v>111.4</v>
      </c>
      <c r="D86" s="57"/>
      <c r="E86" s="7">
        <v>44832</v>
      </c>
      <c r="F86" s="41" t="s">
        <v>989</v>
      </c>
      <c r="G86" s="41" t="s">
        <v>990</v>
      </c>
      <c r="H86" s="8">
        <v>36562939</v>
      </c>
      <c r="I86" s="21"/>
      <c r="J86" s="40" t="str">
        <f t="shared" si="10"/>
        <v>batéria pre záložný zdroj - záloha</v>
      </c>
      <c r="K86" s="16">
        <f t="shared" si="10"/>
        <v>111.4</v>
      </c>
      <c r="L86" s="7">
        <v>44832</v>
      </c>
      <c r="M86" s="41" t="str">
        <f t="shared" si="11"/>
        <v>Alza.sk s.r.o.                       </v>
      </c>
      <c r="N86" s="41" t="str">
        <f t="shared" si="11"/>
        <v>Bottova 6654/7, 811 09 Bratislava</v>
      </c>
      <c r="O86" s="8">
        <f t="shared" si="11"/>
        <v>36562939</v>
      </c>
      <c r="P86" s="9" t="s">
        <v>32</v>
      </c>
      <c r="Q86" s="9" t="s">
        <v>33</v>
      </c>
      <c r="R86" s="120"/>
      <c r="S86" s="120"/>
    </row>
    <row r="87" spans="1:17" ht="36" customHeight="1">
      <c r="A87" s="10">
        <v>2022091084</v>
      </c>
      <c r="B87" s="40" t="s">
        <v>991</v>
      </c>
      <c r="C87" s="16">
        <v>192</v>
      </c>
      <c r="D87" s="57"/>
      <c r="E87" s="7">
        <v>44827</v>
      </c>
      <c r="F87" s="41" t="s">
        <v>959</v>
      </c>
      <c r="G87" s="41" t="s">
        <v>960</v>
      </c>
      <c r="H87" s="8">
        <v>35691069</v>
      </c>
      <c r="I87" s="5"/>
      <c r="J87" s="40"/>
      <c r="K87" s="16"/>
      <c r="L87" s="7"/>
      <c r="M87" s="41"/>
      <c r="N87" s="41"/>
      <c r="O87" s="8"/>
      <c r="P87" s="9"/>
      <c r="Q87" s="9"/>
    </row>
    <row r="88" spans="1:17" ht="36" customHeight="1">
      <c r="A88" s="10">
        <v>2022091085</v>
      </c>
      <c r="B88" s="40" t="s">
        <v>83</v>
      </c>
      <c r="C88" s="16">
        <v>256.08</v>
      </c>
      <c r="D88" s="57"/>
      <c r="E88" s="7">
        <v>44831</v>
      </c>
      <c r="F88" s="41" t="s">
        <v>586</v>
      </c>
      <c r="G88" s="41" t="s">
        <v>587</v>
      </c>
      <c r="H88" s="8">
        <v>46261656</v>
      </c>
      <c r="I88" s="21"/>
      <c r="J88" s="40" t="str">
        <f t="shared" si="10"/>
        <v>LDPE vrecia</v>
      </c>
      <c r="K88" s="16">
        <f t="shared" si="10"/>
        <v>256.08</v>
      </c>
      <c r="L88" s="7">
        <v>44831</v>
      </c>
      <c r="M88" s="41" t="str">
        <f t="shared" si="11"/>
        <v>BETRIMAX s.r.o.</v>
      </c>
      <c r="N88" s="41" t="str">
        <f t="shared" si="11"/>
        <v>M.R. Štefánika 189/22, 956 18 Bošany</v>
      </c>
      <c r="O88" s="8">
        <f t="shared" si="11"/>
        <v>46261656</v>
      </c>
      <c r="P88" s="9" t="s">
        <v>32</v>
      </c>
      <c r="Q88" s="9" t="s">
        <v>33</v>
      </c>
    </row>
    <row r="89" spans="1:19" ht="36" customHeight="1">
      <c r="A89" s="10">
        <v>2022091086</v>
      </c>
      <c r="B89" s="40" t="s">
        <v>46</v>
      </c>
      <c r="C89" s="16">
        <v>1009.59</v>
      </c>
      <c r="D89" s="56" t="s">
        <v>200</v>
      </c>
      <c r="E89" s="7">
        <v>44829</v>
      </c>
      <c r="F89" s="44" t="s">
        <v>10</v>
      </c>
      <c r="G89" s="44" t="s">
        <v>11</v>
      </c>
      <c r="H89" s="13">
        <v>47925914</v>
      </c>
      <c r="I89" s="21" t="s">
        <v>992</v>
      </c>
      <c r="J89" s="40" t="str">
        <f t="shared" si="10"/>
        <v>lieky</v>
      </c>
      <c r="K89" s="16">
        <f t="shared" si="10"/>
        <v>1009.59</v>
      </c>
      <c r="L89" s="7">
        <v>44826</v>
      </c>
      <c r="M89" s="41" t="str">
        <f t="shared" si="11"/>
        <v>ATONA s.r.o.</v>
      </c>
      <c r="N89" s="41" t="str">
        <f t="shared" si="11"/>
        <v>Okružná 30, 048 01 Rožňava</v>
      </c>
      <c r="O89" s="8">
        <f t="shared" si="11"/>
        <v>47925914</v>
      </c>
      <c r="P89" s="9" t="s">
        <v>32</v>
      </c>
      <c r="Q89" s="9" t="s">
        <v>33</v>
      </c>
      <c r="S89" s="120"/>
    </row>
    <row r="90" spans="1:19" ht="36" customHeight="1">
      <c r="A90" s="10">
        <v>2022091087</v>
      </c>
      <c r="B90" s="40" t="s">
        <v>46</v>
      </c>
      <c r="C90" s="16">
        <v>729.82</v>
      </c>
      <c r="D90" s="56" t="s">
        <v>200</v>
      </c>
      <c r="E90" s="7">
        <v>44829</v>
      </c>
      <c r="F90" s="44" t="s">
        <v>10</v>
      </c>
      <c r="G90" s="44" t="s">
        <v>11</v>
      </c>
      <c r="H90" s="13">
        <v>47925914</v>
      </c>
      <c r="I90" s="21" t="s">
        <v>993</v>
      </c>
      <c r="J90" s="40" t="str">
        <f t="shared" si="10"/>
        <v>lieky</v>
      </c>
      <c r="K90" s="16">
        <f t="shared" si="10"/>
        <v>729.82</v>
      </c>
      <c r="L90" s="7">
        <v>44827</v>
      </c>
      <c r="M90" s="41" t="str">
        <f t="shared" si="11"/>
        <v>ATONA s.r.o.</v>
      </c>
      <c r="N90" s="41" t="str">
        <f t="shared" si="11"/>
        <v>Okružná 30, 048 01 Rožňava</v>
      </c>
      <c r="O90" s="8">
        <f t="shared" si="11"/>
        <v>47925914</v>
      </c>
      <c r="P90" s="9" t="s">
        <v>32</v>
      </c>
      <c r="Q90" s="9" t="s">
        <v>33</v>
      </c>
      <c r="R90" s="120"/>
      <c r="S90" s="120"/>
    </row>
    <row r="91" spans="1:19" ht="36" customHeight="1">
      <c r="A91" s="10">
        <v>2022091088</v>
      </c>
      <c r="B91" s="40" t="s">
        <v>46</v>
      </c>
      <c r="C91" s="16">
        <v>920.07</v>
      </c>
      <c r="D91" s="56" t="s">
        <v>200</v>
      </c>
      <c r="E91" s="7">
        <v>44829</v>
      </c>
      <c r="F91" s="44" t="s">
        <v>10</v>
      </c>
      <c r="G91" s="44" t="s">
        <v>11</v>
      </c>
      <c r="H91" s="13">
        <v>47925914</v>
      </c>
      <c r="I91" s="21" t="s">
        <v>994</v>
      </c>
      <c r="J91" s="40" t="str">
        <f t="shared" si="10"/>
        <v>lieky</v>
      </c>
      <c r="K91" s="16">
        <f t="shared" si="10"/>
        <v>920.07</v>
      </c>
      <c r="L91" s="7">
        <v>44826</v>
      </c>
      <c r="M91" s="41" t="str">
        <f t="shared" si="11"/>
        <v>ATONA s.r.o.</v>
      </c>
      <c r="N91" s="41" t="str">
        <f t="shared" si="11"/>
        <v>Okružná 30, 048 01 Rožňava</v>
      </c>
      <c r="O91" s="8">
        <f t="shared" si="11"/>
        <v>47925914</v>
      </c>
      <c r="P91" s="9" t="s">
        <v>32</v>
      </c>
      <c r="Q91" s="9" t="s">
        <v>33</v>
      </c>
      <c r="R91" s="120"/>
      <c r="S91" s="120"/>
    </row>
    <row r="92" spans="1:17" ht="36" customHeight="1">
      <c r="A92" s="10">
        <v>2022091089</v>
      </c>
      <c r="B92" s="40" t="s">
        <v>46</v>
      </c>
      <c r="C92" s="16">
        <v>1363.91</v>
      </c>
      <c r="D92" s="56" t="s">
        <v>200</v>
      </c>
      <c r="E92" s="7">
        <v>44829</v>
      </c>
      <c r="F92" s="44" t="s">
        <v>10</v>
      </c>
      <c r="G92" s="44" t="s">
        <v>11</v>
      </c>
      <c r="H92" s="13">
        <v>47925914</v>
      </c>
      <c r="I92" s="21" t="s">
        <v>995</v>
      </c>
      <c r="J92" s="40" t="str">
        <f t="shared" si="10"/>
        <v>lieky</v>
      </c>
      <c r="K92" s="16">
        <f t="shared" si="10"/>
        <v>1363.91</v>
      </c>
      <c r="L92" s="7">
        <v>44826</v>
      </c>
      <c r="M92" s="41" t="str">
        <f t="shared" si="11"/>
        <v>ATONA s.r.o.</v>
      </c>
      <c r="N92" s="41" t="str">
        <f t="shared" si="11"/>
        <v>Okružná 30, 048 01 Rožňava</v>
      </c>
      <c r="O92" s="8">
        <f t="shared" si="11"/>
        <v>47925914</v>
      </c>
      <c r="P92" s="9" t="s">
        <v>32</v>
      </c>
      <c r="Q92" s="9" t="s">
        <v>33</v>
      </c>
    </row>
    <row r="93" spans="1:17" ht="36" customHeight="1">
      <c r="A93" s="10">
        <v>2022091090</v>
      </c>
      <c r="B93" s="40" t="s">
        <v>35</v>
      </c>
      <c r="C93" s="16">
        <v>512.16</v>
      </c>
      <c r="D93" s="57"/>
      <c r="E93" s="62">
        <v>44831</v>
      </c>
      <c r="F93" s="41" t="s">
        <v>287</v>
      </c>
      <c r="G93" s="41" t="s">
        <v>116</v>
      </c>
      <c r="H93" s="8">
        <v>50165402</v>
      </c>
      <c r="I93" s="5" t="s">
        <v>996</v>
      </c>
      <c r="J93" s="40" t="str">
        <f t="shared" si="10"/>
        <v>potraviny</v>
      </c>
      <c r="K93" s="16">
        <f t="shared" si="10"/>
        <v>512.16</v>
      </c>
      <c r="L93" s="7">
        <v>44824</v>
      </c>
      <c r="M93" s="41" t="str">
        <f t="shared" si="11"/>
        <v>Tropico V, s.r.o.</v>
      </c>
      <c r="N93" s="41" t="str">
        <f t="shared" si="11"/>
        <v>Dolný Harmanec 40, 976 03 Dolný Harmanec</v>
      </c>
      <c r="O93" s="8">
        <f t="shared" si="11"/>
        <v>50165402</v>
      </c>
      <c r="P93" s="9" t="s">
        <v>6</v>
      </c>
      <c r="Q93" s="9" t="s">
        <v>34</v>
      </c>
    </row>
    <row r="94" spans="1:19" ht="36" customHeight="1">
      <c r="A94" s="10">
        <v>2022091091</v>
      </c>
      <c r="B94" s="40" t="s">
        <v>35</v>
      </c>
      <c r="C94" s="16">
        <v>1798.1</v>
      </c>
      <c r="D94" s="57" t="s">
        <v>459</v>
      </c>
      <c r="E94" s="7">
        <v>44833</v>
      </c>
      <c r="F94" s="41" t="s">
        <v>48</v>
      </c>
      <c r="G94" s="41" t="s">
        <v>49</v>
      </c>
      <c r="H94" s="8">
        <v>45952671</v>
      </c>
      <c r="I94" s="21"/>
      <c r="J94" s="40" t="str">
        <f t="shared" si="10"/>
        <v>potraviny</v>
      </c>
      <c r="K94" s="16">
        <f t="shared" si="10"/>
        <v>1798.1</v>
      </c>
      <c r="L94" s="7">
        <v>44830</v>
      </c>
      <c r="M94" s="41" t="str">
        <f t="shared" si="11"/>
        <v>METRO Cash and Carry SR s.r.o.</v>
      </c>
      <c r="N94" s="41" t="str">
        <f t="shared" si="11"/>
        <v>Senecká cesta 1881,900 28  Ivanka pri Dunaji</v>
      </c>
      <c r="O94" s="8">
        <f t="shared" si="11"/>
        <v>45952671</v>
      </c>
      <c r="P94" s="9" t="s">
        <v>32</v>
      </c>
      <c r="Q94" s="9" t="s">
        <v>33</v>
      </c>
      <c r="S94" s="120"/>
    </row>
    <row r="95" spans="1:19" ht="36" customHeight="1">
      <c r="A95" s="10">
        <v>2022091092</v>
      </c>
      <c r="B95" s="40" t="s">
        <v>35</v>
      </c>
      <c r="C95" s="16">
        <v>52.03</v>
      </c>
      <c r="D95" s="57" t="s">
        <v>459</v>
      </c>
      <c r="E95" s="7">
        <v>44833</v>
      </c>
      <c r="F95" s="41" t="s">
        <v>48</v>
      </c>
      <c r="G95" s="41" t="s">
        <v>49</v>
      </c>
      <c r="H95" s="8">
        <v>45952671</v>
      </c>
      <c r="I95" s="5" t="s">
        <v>997</v>
      </c>
      <c r="J95" s="40" t="str">
        <f t="shared" si="10"/>
        <v>potraviny</v>
      </c>
      <c r="K95" s="16">
        <f t="shared" si="10"/>
        <v>52.03</v>
      </c>
      <c r="L95" s="7">
        <v>44824</v>
      </c>
      <c r="M95" s="41" t="str">
        <f t="shared" si="11"/>
        <v>METRO Cash and Carry SR s.r.o.</v>
      </c>
      <c r="N95" s="41" t="str">
        <f t="shared" si="11"/>
        <v>Senecká cesta 1881,900 28  Ivanka pri Dunaji</v>
      </c>
      <c r="O95" s="8">
        <f t="shared" si="11"/>
        <v>45952671</v>
      </c>
      <c r="P95" s="9" t="s">
        <v>6</v>
      </c>
      <c r="Q95" s="9" t="s">
        <v>34</v>
      </c>
      <c r="S95" s="120"/>
    </row>
    <row r="96" spans="1:19" ht="36" customHeight="1">
      <c r="A96" s="10">
        <v>2022091093</v>
      </c>
      <c r="B96" s="40" t="s">
        <v>35</v>
      </c>
      <c r="C96" s="16">
        <v>586.8</v>
      </c>
      <c r="D96" s="57" t="s">
        <v>459</v>
      </c>
      <c r="E96" s="7">
        <v>44833</v>
      </c>
      <c r="F96" s="41" t="s">
        <v>48</v>
      </c>
      <c r="G96" s="41" t="s">
        <v>49</v>
      </c>
      <c r="H96" s="8">
        <v>45952671</v>
      </c>
      <c r="I96" s="21" t="s">
        <v>998</v>
      </c>
      <c r="J96" s="40" t="str">
        <f t="shared" si="10"/>
        <v>potraviny</v>
      </c>
      <c r="K96" s="16">
        <f t="shared" si="10"/>
        <v>586.8</v>
      </c>
      <c r="L96" s="7">
        <v>44824</v>
      </c>
      <c r="M96" s="41" t="str">
        <f t="shared" si="11"/>
        <v>METRO Cash and Carry SR s.r.o.</v>
      </c>
      <c r="N96" s="41" t="str">
        <f t="shared" si="11"/>
        <v>Senecká cesta 1881,900 28  Ivanka pri Dunaji</v>
      </c>
      <c r="O96" s="8">
        <f t="shared" si="11"/>
        <v>45952671</v>
      </c>
      <c r="P96" s="9" t="s">
        <v>6</v>
      </c>
      <c r="Q96" s="9" t="s">
        <v>34</v>
      </c>
      <c r="S96" s="120"/>
    </row>
    <row r="97" spans="1:17" ht="36" customHeight="1">
      <c r="A97" s="10">
        <v>2022091094</v>
      </c>
      <c r="B97" s="40" t="s">
        <v>35</v>
      </c>
      <c r="C97" s="16">
        <v>403.64</v>
      </c>
      <c r="D97" s="57" t="s">
        <v>459</v>
      </c>
      <c r="E97" s="7">
        <v>44833</v>
      </c>
      <c r="F97" s="41" t="s">
        <v>48</v>
      </c>
      <c r="G97" s="41" t="s">
        <v>49</v>
      </c>
      <c r="H97" s="8">
        <v>45952671</v>
      </c>
      <c r="I97" s="5" t="s">
        <v>999</v>
      </c>
      <c r="J97" s="40" t="str">
        <f t="shared" si="10"/>
        <v>potraviny</v>
      </c>
      <c r="K97" s="16">
        <f t="shared" si="10"/>
        <v>403.64</v>
      </c>
      <c r="L97" s="7">
        <v>44824</v>
      </c>
      <c r="M97" s="41" t="str">
        <f t="shared" si="11"/>
        <v>METRO Cash and Carry SR s.r.o.</v>
      </c>
      <c r="N97" s="41" t="str">
        <f t="shared" si="11"/>
        <v>Senecká cesta 1881,900 28  Ivanka pri Dunaji</v>
      </c>
      <c r="O97" s="8">
        <f t="shared" si="11"/>
        <v>45952671</v>
      </c>
      <c r="P97" s="9" t="s">
        <v>6</v>
      </c>
      <c r="Q97" s="9" t="s">
        <v>34</v>
      </c>
    </row>
    <row r="98" spans="1:17" ht="36" customHeight="1">
      <c r="A98" s="10">
        <v>2022091095</v>
      </c>
      <c r="B98" s="40" t="s">
        <v>1000</v>
      </c>
      <c r="C98" s="16">
        <v>210.97</v>
      </c>
      <c r="D98" s="57" t="s">
        <v>459</v>
      </c>
      <c r="E98" s="7">
        <v>44833</v>
      </c>
      <c r="F98" s="41" t="s">
        <v>48</v>
      </c>
      <c r="G98" s="41" t="s">
        <v>49</v>
      </c>
      <c r="H98" s="8">
        <v>45952671</v>
      </c>
      <c r="I98" s="21" t="s">
        <v>1001</v>
      </c>
      <c r="J98" s="40" t="str">
        <f t="shared" si="10"/>
        <v>menuboxy, zošity, zakladacie obaly</v>
      </c>
      <c r="K98" s="16">
        <f t="shared" si="10"/>
        <v>210.97</v>
      </c>
      <c r="L98" s="7">
        <v>44831</v>
      </c>
      <c r="M98" s="41" t="str">
        <f t="shared" si="11"/>
        <v>METRO Cash and Carry SR s.r.o.</v>
      </c>
      <c r="N98" s="41" t="str">
        <f t="shared" si="11"/>
        <v>Senecká cesta 1881,900 28  Ivanka pri Dunaji</v>
      </c>
      <c r="O98" s="8">
        <f t="shared" si="11"/>
        <v>45952671</v>
      </c>
      <c r="P98" s="9" t="s">
        <v>6</v>
      </c>
      <c r="Q98" s="9" t="s">
        <v>34</v>
      </c>
    </row>
    <row r="99" spans="1:19" ht="36" customHeight="1">
      <c r="A99" s="10">
        <v>2022091096</v>
      </c>
      <c r="B99" s="40" t="s">
        <v>1002</v>
      </c>
      <c r="C99" s="16">
        <v>284.35</v>
      </c>
      <c r="D99" s="24" t="s">
        <v>397</v>
      </c>
      <c r="E99" s="7">
        <v>44830</v>
      </c>
      <c r="F99" s="99" t="s">
        <v>398</v>
      </c>
      <c r="G99" s="41" t="s">
        <v>399</v>
      </c>
      <c r="H99" s="8">
        <v>31349307</v>
      </c>
      <c r="I99" s="5"/>
      <c r="J99" s="40" t="str">
        <f t="shared" si="10"/>
        <v>servisný zásah - výpadok servera DSS</v>
      </c>
      <c r="K99" s="16">
        <f t="shared" si="10"/>
        <v>284.35</v>
      </c>
      <c r="L99" s="7">
        <v>44827</v>
      </c>
      <c r="M99" s="41" t="str">
        <f t="shared" si="11"/>
        <v>SIEMENS, s.r.o.</v>
      </c>
      <c r="N99" s="41" t="str">
        <f t="shared" si="11"/>
        <v>Lamačská cesta 3/A 841 01 Bratislava</v>
      </c>
      <c r="O99" s="8">
        <f t="shared" si="11"/>
        <v>31349307</v>
      </c>
      <c r="P99" s="9" t="s">
        <v>32</v>
      </c>
      <c r="Q99" s="9" t="s">
        <v>33</v>
      </c>
      <c r="S99" s="120"/>
    </row>
    <row r="100" spans="1:19" ht="36" customHeight="1">
      <c r="A100" s="10">
        <v>2022091097</v>
      </c>
      <c r="B100" s="40" t="s">
        <v>942</v>
      </c>
      <c r="C100" s="16">
        <v>533.8</v>
      </c>
      <c r="D100" s="57"/>
      <c r="E100" s="7">
        <v>44831</v>
      </c>
      <c r="F100" s="41" t="s">
        <v>943</v>
      </c>
      <c r="G100" s="41" t="s">
        <v>944</v>
      </c>
      <c r="H100" s="8">
        <v>45331294</v>
      </c>
      <c r="I100" s="21"/>
      <c r="J100" s="40" t="str">
        <f t="shared" si="10"/>
        <v>ND na Piaggo</v>
      </c>
      <c r="K100" s="16">
        <f t="shared" si="10"/>
        <v>533.8</v>
      </c>
      <c r="L100" s="7">
        <v>44826</v>
      </c>
      <c r="M100" s="41" t="str">
        <f t="shared" si="11"/>
        <v>TSM SLOVAKIA s.r.o.</v>
      </c>
      <c r="N100" s="41" t="str">
        <f t="shared" si="11"/>
        <v>Nešporova 2, 036 01 Martin</v>
      </c>
      <c r="O100" s="8">
        <f t="shared" si="11"/>
        <v>45331294</v>
      </c>
      <c r="P100" s="9" t="s">
        <v>32</v>
      </c>
      <c r="Q100" s="9" t="s">
        <v>33</v>
      </c>
      <c r="S100" s="120"/>
    </row>
    <row r="101" spans="1:19" ht="36" customHeight="1">
      <c r="A101" s="10">
        <v>2022091098</v>
      </c>
      <c r="B101" s="40" t="s">
        <v>144</v>
      </c>
      <c r="C101" s="16">
        <v>232.8</v>
      </c>
      <c r="D101" s="6"/>
      <c r="E101" s="7">
        <v>44832</v>
      </c>
      <c r="F101" s="40" t="s">
        <v>125</v>
      </c>
      <c r="G101" s="41" t="s">
        <v>126</v>
      </c>
      <c r="H101" s="8">
        <v>37954521</v>
      </c>
      <c r="I101" s="5"/>
      <c r="J101" s="40" t="str">
        <f t="shared" si="10"/>
        <v>kalibrácia alkotesteru</v>
      </c>
      <c r="K101" s="16">
        <f t="shared" si="10"/>
        <v>232.8</v>
      </c>
      <c r="L101" s="7">
        <v>44823</v>
      </c>
      <c r="M101" s="41" t="str">
        <f t="shared" si="11"/>
        <v>Slovenská legálna metrológia, n.o.</v>
      </c>
      <c r="N101" s="41" t="str">
        <f t="shared" si="11"/>
        <v>Hviezdoslavova 31, 974 01 Banská Bystrica</v>
      </c>
      <c r="O101" s="8">
        <f t="shared" si="11"/>
        <v>37954521</v>
      </c>
      <c r="P101" s="9" t="s">
        <v>32</v>
      </c>
      <c r="Q101" s="9" t="s">
        <v>33</v>
      </c>
      <c r="S101" s="120"/>
    </row>
    <row r="102" spans="1:17" ht="36" customHeight="1">
      <c r="A102" s="10">
        <v>2022091099</v>
      </c>
      <c r="B102" s="40" t="s">
        <v>375</v>
      </c>
      <c r="C102" s="16">
        <v>69.96</v>
      </c>
      <c r="D102" s="10">
        <v>4020004007</v>
      </c>
      <c r="E102" s="7">
        <v>44831</v>
      </c>
      <c r="F102" s="44" t="s">
        <v>243</v>
      </c>
      <c r="G102" s="44" t="s">
        <v>244</v>
      </c>
      <c r="H102" s="13">
        <v>36570460</v>
      </c>
      <c r="I102" s="21"/>
      <c r="J102" s="40"/>
      <c r="K102" s="16"/>
      <c r="L102" s="7"/>
      <c r="M102" s="41"/>
      <c r="N102" s="41"/>
      <c r="O102" s="8"/>
      <c r="P102" s="9"/>
      <c r="Q102" s="9"/>
    </row>
    <row r="103" spans="1:17" ht="36" customHeight="1">
      <c r="A103" s="10">
        <v>2022091100</v>
      </c>
      <c r="B103" s="40" t="s">
        <v>1003</v>
      </c>
      <c r="C103" s="16">
        <v>60</v>
      </c>
      <c r="D103" s="6"/>
      <c r="E103" s="62">
        <v>44833</v>
      </c>
      <c r="F103" s="40" t="s">
        <v>128</v>
      </c>
      <c r="G103" s="41" t="s">
        <v>12</v>
      </c>
      <c r="H103" s="8">
        <v>36237337</v>
      </c>
      <c r="I103" s="5"/>
      <c r="J103" s="40"/>
      <c r="K103" s="16"/>
      <c r="L103" s="7"/>
      <c r="M103" s="41"/>
      <c r="N103" s="41"/>
      <c r="O103" s="8"/>
      <c r="P103" s="9"/>
      <c r="Q103" s="9"/>
    </row>
    <row r="104" spans="1:19" ht="36" customHeight="1">
      <c r="A104" s="10">
        <v>2022091101</v>
      </c>
      <c r="B104" s="36" t="s">
        <v>74</v>
      </c>
      <c r="C104" s="16">
        <v>260</v>
      </c>
      <c r="D104" s="6" t="s">
        <v>62</v>
      </c>
      <c r="E104" s="7">
        <v>44834</v>
      </c>
      <c r="F104" s="44" t="s">
        <v>63</v>
      </c>
      <c r="G104" s="44" t="s">
        <v>64</v>
      </c>
      <c r="H104" s="13">
        <v>37522272</v>
      </c>
      <c r="I104" s="21"/>
      <c r="J104" s="40"/>
      <c r="K104" s="16"/>
      <c r="L104" s="7"/>
      <c r="M104" s="41"/>
      <c r="N104" s="41"/>
      <c r="O104" s="8"/>
      <c r="P104" s="9"/>
      <c r="Q104" s="9"/>
      <c r="S104" s="120"/>
    </row>
    <row r="105" spans="1:19" ht="36" customHeight="1">
      <c r="A105" s="10">
        <v>2022091102</v>
      </c>
      <c r="B105" s="36" t="s">
        <v>5</v>
      </c>
      <c r="C105" s="16">
        <v>37</v>
      </c>
      <c r="D105" s="6" t="s">
        <v>98</v>
      </c>
      <c r="E105" s="7">
        <v>44831</v>
      </c>
      <c r="F105" s="12" t="s">
        <v>86</v>
      </c>
      <c r="G105" s="12" t="s">
        <v>87</v>
      </c>
      <c r="H105" s="13">
        <v>35908718</v>
      </c>
      <c r="I105" s="5"/>
      <c r="J105" s="40"/>
      <c r="K105" s="16"/>
      <c r="L105" s="7"/>
      <c r="M105" s="41"/>
      <c r="N105" s="41"/>
      <c r="O105" s="8"/>
      <c r="P105" s="9"/>
      <c r="Q105" s="9"/>
      <c r="S105" s="120"/>
    </row>
    <row r="106" spans="1:19" ht="36" customHeight="1">
      <c r="A106" s="10">
        <v>2022091103</v>
      </c>
      <c r="B106" s="40" t="s">
        <v>415</v>
      </c>
      <c r="C106" s="16">
        <v>38.4</v>
      </c>
      <c r="D106" s="6" t="s">
        <v>416</v>
      </c>
      <c r="E106" s="7">
        <v>44833</v>
      </c>
      <c r="F106" s="14" t="s">
        <v>417</v>
      </c>
      <c r="G106" s="5" t="s">
        <v>418</v>
      </c>
      <c r="H106" s="8">
        <v>36211451</v>
      </c>
      <c r="I106" s="21"/>
      <c r="J106" s="40"/>
      <c r="K106" s="16"/>
      <c r="L106" s="7"/>
      <c r="M106" s="41"/>
      <c r="N106" s="41"/>
      <c r="O106" s="8"/>
      <c r="P106" s="9"/>
      <c r="Q106" s="9"/>
      <c r="S106" s="120"/>
    </row>
    <row r="107" spans="1:17" ht="36" customHeight="1">
      <c r="A107" s="10">
        <v>2022091104</v>
      </c>
      <c r="B107" s="40" t="s">
        <v>1004</v>
      </c>
      <c r="C107" s="16">
        <v>322.8</v>
      </c>
      <c r="D107" s="57"/>
      <c r="E107" s="7">
        <v>44834</v>
      </c>
      <c r="F107" s="41" t="s">
        <v>1005</v>
      </c>
      <c r="G107" s="41" t="s">
        <v>1006</v>
      </c>
      <c r="H107" s="8">
        <v>35790253</v>
      </c>
      <c r="I107" s="5"/>
      <c r="J107" s="40"/>
      <c r="K107" s="16"/>
      <c r="L107" s="7"/>
      <c r="M107" s="41"/>
      <c r="N107" s="41"/>
      <c r="O107" s="8"/>
      <c r="P107" s="9"/>
      <c r="Q107" s="9"/>
    </row>
    <row r="108" spans="1:17" ht="36" customHeight="1">
      <c r="A108" s="10">
        <v>2022091105</v>
      </c>
      <c r="B108" s="40" t="s">
        <v>35</v>
      </c>
      <c r="C108" s="16">
        <v>485.09</v>
      </c>
      <c r="D108" s="57"/>
      <c r="E108" s="62">
        <v>44832</v>
      </c>
      <c r="F108" s="41" t="s">
        <v>287</v>
      </c>
      <c r="G108" s="41" t="s">
        <v>116</v>
      </c>
      <c r="H108" s="8">
        <v>50165402</v>
      </c>
      <c r="I108" s="21" t="s">
        <v>1007</v>
      </c>
      <c r="J108" s="40" t="str">
        <f t="shared" si="10"/>
        <v>potraviny</v>
      </c>
      <c r="K108" s="16">
        <f t="shared" si="10"/>
        <v>485.09</v>
      </c>
      <c r="L108" s="7">
        <v>44824</v>
      </c>
      <c r="M108" s="41" t="str">
        <f t="shared" si="11"/>
        <v>Tropico V, s.r.o.</v>
      </c>
      <c r="N108" s="41" t="str">
        <f t="shared" si="11"/>
        <v>Dolný Harmanec 40, 976 03 Dolný Harmanec</v>
      </c>
      <c r="O108" s="8">
        <f t="shared" si="11"/>
        <v>50165402</v>
      </c>
      <c r="P108" s="9" t="s">
        <v>6</v>
      </c>
      <c r="Q108" s="9" t="s">
        <v>34</v>
      </c>
    </row>
    <row r="109" spans="1:19" ht="36" customHeight="1">
      <c r="A109" s="10">
        <v>2022091106</v>
      </c>
      <c r="B109" s="40" t="s">
        <v>35</v>
      </c>
      <c r="C109" s="16">
        <v>509.87</v>
      </c>
      <c r="D109" s="57" t="s">
        <v>927</v>
      </c>
      <c r="E109" s="7">
        <v>44834</v>
      </c>
      <c r="F109" s="41" t="s">
        <v>114</v>
      </c>
      <c r="G109" s="41" t="s">
        <v>45</v>
      </c>
      <c r="H109" s="8">
        <v>36019209</v>
      </c>
      <c r="I109" s="5"/>
      <c r="J109" s="40" t="str">
        <f t="shared" si="10"/>
        <v>potraviny</v>
      </c>
      <c r="K109" s="16">
        <f t="shared" si="10"/>
        <v>509.87</v>
      </c>
      <c r="L109" s="7">
        <v>44820</v>
      </c>
      <c r="M109" s="41" t="str">
        <f t="shared" si="11"/>
        <v>INMEDIA, spol.s.r.o.</v>
      </c>
      <c r="N109" s="41" t="str">
        <f t="shared" si="11"/>
        <v>Námestie SNP 11, 960,01 Zvolen</v>
      </c>
      <c r="O109" s="8">
        <f t="shared" si="11"/>
        <v>36019209</v>
      </c>
      <c r="P109" s="9" t="s">
        <v>32</v>
      </c>
      <c r="Q109" s="9" t="s">
        <v>33</v>
      </c>
      <c r="S109" s="120"/>
    </row>
    <row r="110" spans="1:19" ht="36" customHeight="1">
      <c r="A110" s="10">
        <v>2022091107</v>
      </c>
      <c r="B110" s="40" t="s">
        <v>35</v>
      </c>
      <c r="C110" s="16">
        <v>1187.07</v>
      </c>
      <c r="D110" s="19"/>
      <c r="E110" s="7">
        <v>44833</v>
      </c>
      <c r="F110" s="15" t="s">
        <v>36</v>
      </c>
      <c r="G110" s="12" t="s">
        <v>73</v>
      </c>
      <c r="H110" s="13">
        <v>40731715</v>
      </c>
      <c r="I110" s="21" t="s">
        <v>1008</v>
      </c>
      <c r="J110" s="40" t="str">
        <f t="shared" si="10"/>
        <v>potraviny</v>
      </c>
      <c r="K110" s="16">
        <f t="shared" si="10"/>
        <v>1187.07</v>
      </c>
      <c r="L110" s="7">
        <v>44824</v>
      </c>
      <c r="M110" s="41" t="str">
        <f t="shared" si="11"/>
        <v>Norbert Balázs - NM-ZEL</v>
      </c>
      <c r="N110" s="41" t="str">
        <f t="shared" si="11"/>
        <v>980 50 Včelince 66</v>
      </c>
      <c r="O110" s="8">
        <f t="shared" si="11"/>
        <v>40731715</v>
      </c>
      <c r="P110" s="9" t="s">
        <v>6</v>
      </c>
      <c r="Q110" s="9" t="s">
        <v>34</v>
      </c>
      <c r="S110" s="120"/>
    </row>
    <row r="111" spans="1:19" ht="36" customHeight="1">
      <c r="A111" s="10">
        <v>2022091108</v>
      </c>
      <c r="B111" s="40" t="s">
        <v>1009</v>
      </c>
      <c r="C111" s="16">
        <v>2420.02</v>
      </c>
      <c r="D111" s="6"/>
      <c r="E111" s="7">
        <v>44833</v>
      </c>
      <c r="F111" s="40" t="s">
        <v>1010</v>
      </c>
      <c r="G111" s="41" t="s">
        <v>546</v>
      </c>
      <c r="H111" s="32">
        <v>10755462</v>
      </c>
      <c r="I111" s="5" t="s">
        <v>1011</v>
      </c>
      <c r="J111" s="40" t="str">
        <f t="shared" si="10"/>
        <v>servis kotlov</v>
      </c>
      <c r="K111" s="16">
        <f t="shared" si="10"/>
        <v>2420.02</v>
      </c>
      <c r="L111" s="7">
        <v>44727</v>
      </c>
      <c r="M111" s="41" t="str">
        <f t="shared" si="11"/>
        <v>GEKOS Juraj Rochfaluši</v>
      </c>
      <c r="N111" s="41" t="str">
        <f t="shared" si="11"/>
        <v>Edelényska 18, 048 01 Rožňava</v>
      </c>
      <c r="O111" s="8">
        <f t="shared" si="11"/>
        <v>10755462</v>
      </c>
      <c r="P111" s="9" t="s">
        <v>32</v>
      </c>
      <c r="Q111" s="9" t="s">
        <v>33</v>
      </c>
      <c r="S111" s="120"/>
    </row>
    <row r="112" spans="1:20" ht="36" customHeight="1">
      <c r="A112" s="10">
        <v>2022091109</v>
      </c>
      <c r="B112" s="14" t="s">
        <v>5</v>
      </c>
      <c r="C112" s="16">
        <v>19.2</v>
      </c>
      <c r="D112" s="6"/>
      <c r="E112" s="7">
        <v>44834</v>
      </c>
      <c r="F112" s="15" t="s">
        <v>102</v>
      </c>
      <c r="G112" s="5" t="s">
        <v>3</v>
      </c>
      <c r="H112" s="25" t="s">
        <v>4</v>
      </c>
      <c r="I112" s="21"/>
      <c r="J112" s="40"/>
      <c r="K112" s="16"/>
      <c r="L112" s="7"/>
      <c r="M112" s="41"/>
      <c r="N112" s="41"/>
      <c r="O112" s="8"/>
      <c r="P112" s="9"/>
      <c r="Q112" s="9"/>
      <c r="T112" s="79"/>
    </row>
    <row r="113" spans="1:17" ht="36" customHeight="1">
      <c r="A113" s="10">
        <v>2022091110</v>
      </c>
      <c r="B113" s="40" t="s">
        <v>2</v>
      </c>
      <c r="C113" s="16">
        <v>79.2</v>
      </c>
      <c r="D113" s="10">
        <v>162700</v>
      </c>
      <c r="E113" s="7">
        <v>44834</v>
      </c>
      <c r="F113" s="44" t="s">
        <v>71</v>
      </c>
      <c r="G113" s="44" t="s">
        <v>72</v>
      </c>
      <c r="H113" s="13">
        <v>17335949</v>
      </c>
      <c r="I113" s="5"/>
      <c r="J113" s="40"/>
      <c r="K113" s="16"/>
      <c r="L113" s="7"/>
      <c r="M113" s="41"/>
      <c r="N113" s="41"/>
      <c r="O113" s="8"/>
      <c r="P113" s="9"/>
      <c r="Q113" s="9"/>
    </row>
    <row r="114" spans="1:19" ht="36" customHeight="1">
      <c r="A114" s="10">
        <v>2022091111</v>
      </c>
      <c r="B114" s="41" t="s">
        <v>53</v>
      </c>
      <c r="C114" s="16">
        <v>322.5</v>
      </c>
      <c r="D114" s="10">
        <v>5611864285</v>
      </c>
      <c r="E114" s="7">
        <v>44834</v>
      </c>
      <c r="F114" s="44" t="s">
        <v>54</v>
      </c>
      <c r="G114" s="44" t="s">
        <v>55</v>
      </c>
      <c r="H114" s="13">
        <v>31322832</v>
      </c>
      <c r="I114" s="21"/>
      <c r="J114" s="40"/>
      <c r="K114" s="16"/>
      <c r="L114" s="7"/>
      <c r="M114" s="41"/>
      <c r="N114" s="41"/>
      <c r="O114" s="8"/>
      <c r="P114" s="9"/>
      <c r="Q114" s="9"/>
      <c r="S114" s="120"/>
    </row>
    <row r="115" spans="1:19" ht="36" customHeight="1">
      <c r="A115" s="10">
        <v>2022091112</v>
      </c>
      <c r="B115" s="40" t="s">
        <v>35</v>
      </c>
      <c r="C115" s="16">
        <v>355.79</v>
      </c>
      <c r="D115" s="6" t="s">
        <v>465</v>
      </c>
      <c r="E115" s="7">
        <v>44834</v>
      </c>
      <c r="F115" s="40" t="s">
        <v>112</v>
      </c>
      <c r="G115" s="41" t="s">
        <v>113</v>
      </c>
      <c r="H115" s="8">
        <v>17260752</v>
      </c>
      <c r="I115" s="21" t="s">
        <v>1012</v>
      </c>
      <c r="J115" s="40" t="str">
        <f>B115</f>
        <v>potraviny</v>
      </c>
      <c r="K115" s="16">
        <f>C115</f>
        <v>355.79</v>
      </c>
      <c r="L115" s="7">
        <v>44824</v>
      </c>
      <c r="M115" s="41" t="str">
        <f>F115</f>
        <v>Zoltán Jánosdeák - Jánosdeák</v>
      </c>
      <c r="N115" s="41" t="str">
        <f>G115</f>
        <v>Vinohradná 101, 049 11 Plešivec</v>
      </c>
      <c r="O115" s="8">
        <f>H115</f>
        <v>17260752</v>
      </c>
      <c r="P115" s="9" t="s">
        <v>6</v>
      </c>
      <c r="Q115" s="9" t="s">
        <v>34</v>
      </c>
      <c r="S115" s="120"/>
    </row>
    <row r="116" spans="1:19" ht="36" customHeight="1">
      <c r="A116" s="10">
        <v>2022091113</v>
      </c>
      <c r="B116" s="40" t="s">
        <v>135</v>
      </c>
      <c r="C116" s="16">
        <v>76.8</v>
      </c>
      <c r="D116" s="57" t="s">
        <v>138</v>
      </c>
      <c r="E116" s="7">
        <v>44834</v>
      </c>
      <c r="F116" s="41" t="s">
        <v>136</v>
      </c>
      <c r="G116" s="41" t="s">
        <v>137</v>
      </c>
      <c r="H116" s="8">
        <v>46754768</v>
      </c>
      <c r="I116" s="21"/>
      <c r="J116" s="40"/>
      <c r="K116" s="16"/>
      <c r="L116" s="7"/>
      <c r="M116" s="41"/>
      <c r="N116" s="41"/>
      <c r="O116" s="8"/>
      <c r="P116" s="9"/>
      <c r="Q116" s="9"/>
      <c r="S116" s="120"/>
    </row>
    <row r="117" spans="1:17" ht="36" customHeight="1">
      <c r="A117" s="10">
        <v>2022091114</v>
      </c>
      <c r="B117" s="40" t="s">
        <v>488</v>
      </c>
      <c r="C117" s="16">
        <v>81.6</v>
      </c>
      <c r="D117" s="6"/>
      <c r="E117" s="7">
        <v>44834</v>
      </c>
      <c r="F117" s="44" t="s">
        <v>405</v>
      </c>
      <c r="G117" s="44" t="s">
        <v>406</v>
      </c>
      <c r="H117" s="13">
        <v>36188301</v>
      </c>
      <c r="I117" s="5" t="s">
        <v>1013</v>
      </c>
      <c r="J117" s="40" t="str">
        <f t="shared" si="10"/>
        <v>tlačivá</v>
      </c>
      <c r="K117" s="16">
        <f t="shared" si="10"/>
        <v>81.6</v>
      </c>
      <c r="L117" s="7">
        <v>44834</v>
      </c>
      <c r="M117" s="41" t="str">
        <f t="shared" si="11"/>
        <v>ROVEN Rožňava, s.r.o.</v>
      </c>
      <c r="N117" s="41" t="str">
        <f t="shared" si="11"/>
        <v>Betliarska cesta 4, 048 01 Rožňava</v>
      </c>
      <c r="O117" s="8">
        <f t="shared" si="11"/>
        <v>36188301</v>
      </c>
      <c r="P117" s="9" t="s">
        <v>32</v>
      </c>
      <c r="Q117" s="9" t="s">
        <v>33</v>
      </c>
    </row>
    <row r="118" spans="1:17" ht="36" customHeight="1">
      <c r="A118" s="10">
        <v>2022091115</v>
      </c>
      <c r="B118" s="40" t="s">
        <v>37</v>
      </c>
      <c r="C118" s="16">
        <v>257.14</v>
      </c>
      <c r="D118" s="10" t="s">
        <v>119</v>
      </c>
      <c r="E118" s="58">
        <v>44834</v>
      </c>
      <c r="F118" s="44" t="s">
        <v>38</v>
      </c>
      <c r="G118" s="44" t="s">
        <v>39</v>
      </c>
      <c r="H118" s="13">
        <v>35763469</v>
      </c>
      <c r="I118" s="21"/>
      <c r="J118" s="40"/>
      <c r="K118" s="16"/>
      <c r="L118" s="7"/>
      <c r="M118" s="41"/>
      <c r="N118" s="41"/>
      <c r="O118" s="8"/>
      <c r="P118" s="9"/>
      <c r="Q118" s="9"/>
    </row>
    <row r="119" spans="1:19" ht="36" customHeight="1">
      <c r="A119" s="10">
        <v>2022091116</v>
      </c>
      <c r="B119" s="40" t="s">
        <v>50</v>
      </c>
      <c r="C119" s="16">
        <v>11685.48</v>
      </c>
      <c r="D119" s="59" t="s">
        <v>222</v>
      </c>
      <c r="E119" s="58">
        <v>44834</v>
      </c>
      <c r="F119" s="12" t="s">
        <v>40</v>
      </c>
      <c r="G119" s="12" t="s">
        <v>41</v>
      </c>
      <c r="H119" s="13">
        <v>686395</v>
      </c>
      <c r="I119" s="5"/>
      <c r="J119" s="40"/>
      <c r="K119" s="16"/>
      <c r="L119" s="7"/>
      <c r="M119" s="41"/>
      <c r="N119" s="41"/>
      <c r="O119" s="8"/>
      <c r="P119" s="9"/>
      <c r="Q119" s="9"/>
      <c r="S119" s="120"/>
    </row>
    <row r="120" spans="1:19" ht="36" customHeight="1">
      <c r="A120" s="10">
        <v>2022091117</v>
      </c>
      <c r="B120" s="40" t="s">
        <v>408</v>
      </c>
      <c r="C120" s="16">
        <v>7405.45</v>
      </c>
      <c r="D120" s="10" t="s">
        <v>423</v>
      </c>
      <c r="E120" s="7">
        <v>44834</v>
      </c>
      <c r="F120" s="12" t="s">
        <v>40</v>
      </c>
      <c r="G120" s="12" t="s">
        <v>41</v>
      </c>
      <c r="H120" s="13">
        <v>686395</v>
      </c>
      <c r="I120" s="21"/>
      <c r="J120" s="40"/>
      <c r="K120" s="16"/>
      <c r="L120" s="7"/>
      <c r="M120" s="41"/>
      <c r="N120" s="41"/>
      <c r="O120" s="8"/>
      <c r="P120" s="9"/>
      <c r="Q120" s="9"/>
      <c r="S120" s="120"/>
    </row>
    <row r="121" spans="1:19" ht="36" customHeight="1">
      <c r="A121" s="10">
        <v>2022091118</v>
      </c>
      <c r="B121" s="40" t="s">
        <v>75</v>
      </c>
      <c r="C121" s="16">
        <v>200</v>
      </c>
      <c r="D121" s="6" t="s">
        <v>97</v>
      </c>
      <c r="E121" s="7">
        <v>44834</v>
      </c>
      <c r="F121" s="5" t="s">
        <v>76</v>
      </c>
      <c r="G121" s="5" t="s">
        <v>77</v>
      </c>
      <c r="H121" s="8">
        <v>45354081</v>
      </c>
      <c r="I121" s="5"/>
      <c r="J121" s="40"/>
      <c r="K121" s="16"/>
      <c r="L121" s="7"/>
      <c r="M121" s="41"/>
      <c r="N121" s="41"/>
      <c r="O121" s="8"/>
      <c r="P121" s="9"/>
      <c r="Q121" s="9"/>
      <c r="S121" s="120"/>
    </row>
    <row r="122" spans="1:17" ht="36" customHeight="1">
      <c r="A122" s="10">
        <v>2022091119</v>
      </c>
      <c r="B122" s="40" t="s">
        <v>396</v>
      </c>
      <c r="C122" s="16">
        <v>4249.98</v>
      </c>
      <c r="D122" s="24" t="s">
        <v>397</v>
      </c>
      <c r="E122" s="7">
        <v>44823</v>
      </c>
      <c r="F122" s="99" t="s">
        <v>398</v>
      </c>
      <c r="G122" s="41" t="s">
        <v>399</v>
      </c>
      <c r="H122" s="8">
        <v>31349307</v>
      </c>
      <c r="I122" s="21"/>
      <c r="J122" s="40"/>
      <c r="K122" s="16"/>
      <c r="L122" s="7"/>
      <c r="M122" s="41"/>
      <c r="N122" s="41"/>
      <c r="O122" s="8"/>
      <c r="P122" s="9"/>
      <c r="Q122" s="9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Ing. Sliva</cp:lastModifiedBy>
  <cp:lastPrinted>2015-03-11T08:31:39Z</cp:lastPrinted>
  <dcterms:created xsi:type="dcterms:W3CDTF">2012-01-12T10:30:50Z</dcterms:created>
  <dcterms:modified xsi:type="dcterms:W3CDTF">2023-02-07T10:32:58Z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