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8400" windowHeight="18420" tabRatio="807" firstSheet="1" activeTab="11"/>
  </bookViews>
  <sheets>
    <sheet name="Objednávky a faktúry 1" sheetId="1" r:id="rId1"/>
    <sheet name="Objednávky a faktúry 2" sheetId="2" r:id="rId2"/>
    <sheet name="Objednávky a faktúry 3" sheetId="3" r:id="rId3"/>
    <sheet name="Objednávky a faktúry 4" sheetId="4" r:id="rId4"/>
    <sheet name="Objednávky a faktúry 5" sheetId="5" r:id="rId5"/>
    <sheet name="Objednávky a faktúry 6" sheetId="6" r:id="rId6"/>
    <sheet name="Objednávky a faktúry 7" sheetId="7" r:id="rId7"/>
    <sheet name="Objednávky a faktúry 8" sheetId="8" r:id="rId8"/>
    <sheet name="Objednávky a faktúry 9" sheetId="9" r:id="rId9"/>
    <sheet name="Objednávky a faktúry 10" sheetId="10" r:id="rId10"/>
    <sheet name="Objednávky a faktúry 11" sheetId="11" r:id="rId11"/>
    <sheet name="Objednávky a faktúry 12" sheetId="12" r:id="rId12"/>
  </sheets>
  <definedNames/>
  <calcPr fullCalcOnLoad="1"/>
</workbook>
</file>

<file path=xl/sharedStrings.xml><?xml version="1.0" encoding="utf-8"?>
<sst xmlns="http://schemas.openxmlformats.org/spreadsheetml/2006/main" count="9442" uniqueCount="1245">
  <si>
    <t>FAKTÚRY</t>
  </si>
  <si>
    <t>OBJEDNÁVKY</t>
  </si>
  <si>
    <t>Číslo faktúry</t>
  </si>
  <si>
    <t>Popis fakturovaného plnenia</t>
  </si>
  <si>
    <t>Celková hodnota s DPH</t>
  </si>
  <si>
    <t>Číslo zmluvy</t>
  </si>
  <si>
    <t>Dátum doručenia</t>
  </si>
  <si>
    <t>Údaje o dodávateľovi</t>
  </si>
  <si>
    <t>Číslo objednávky</t>
  </si>
  <si>
    <t>Popis objednaného tovaru, služby,       práce</t>
  </si>
  <si>
    <t>Hodnota objednávky s DPH</t>
  </si>
  <si>
    <t>Dátum vyhotovenia</t>
  </si>
  <si>
    <t>Údaje o osobe, ktorá objednávku podpísala</t>
  </si>
  <si>
    <t>Obchodné meno</t>
  </si>
  <si>
    <t>Sídlo</t>
  </si>
  <si>
    <t>IČO</t>
  </si>
  <si>
    <t>Adresa</t>
  </si>
  <si>
    <t>Meno</t>
  </si>
  <si>
    <t>Funkcia</t>
  </si>
  <si>
    <t>potraviny</t>
  </si>
  <si>
    <t>Szajkó Zoltán</t>
  </si>
  <si>
    <t>Mierová 30, 982 01 Tornaľa</t>
  </si>
  <si>
    <t>21/15/p</t>
  </si>
  <si>
    <t>Bodnárová</t>
  </si>
  <si>
    <t>ved.strav.prev.</t>
  </si>
  <si>
    <t>odb. literatúra</t>
  </si>
  <si>
    <t>AJFA - AVIS s.r.o.</t>
  </si>
  <si>
    <t>Klemensova 3,010 01 Žilina</t>
  </si>
  <si>
    <t>zdrav.materiál</t>
  </si>
  <si>
    <t>PHARMA GROUP, a.s.</t>
  </si>
  <si>
    <t>SNP 150, 908 73 Veľké Leváre</t>
  </si>
  <si>
    <t>09/2014</t>
  </si>
  <si>
    <t>MUDr.Džodla</t>
  </si>
  <si>
    <t>riaditeľ</t>
  </si>
  <si>
    <t>TIMED, s.r.o.</t>
  </si>
  <si>
    <t>Trnavská cesta 112, 821 01 Bratislava</t>
  </si>
  <si>
    <t>program</t>
  </si>
  <si>
    <t>IRESOFT, s.r.o.</t>
  </si>
  <si>
    <t>Cejl 62 602 00 Brno</t>
  </si>
  <si>
    <t>pracie prášky</t>
  </si>
  <si>
    <t>ECOLAB s.r.o.</t>
  </si>
  <si>
    <t>Čajakova 18, 811 05 Bratislava</t>
  </si>
  <si>
    <t>01/2015</t>
  </si>
  <si>
    <t>ND ventilátor</t>
  </si>
  <si>
    <t>GM Electronic Slovakia spol.s.r.o.</t>
  </si>
  <si>
    <t>Mlynské Nivy 58,  821 05 Bratislava</t>
  </si>
  <si>
    <t>13/15/hts</t>
  </si>
  <si>
    <t>lieky</t>
  </si>
  <si>
    <t>139/2013</t>
  </si>
  <si>
    <t>LSPHARM, s.r.o.</t>
  </si>
  <si>
    <t>Jabloňova 29,            974 05                  Banská Bystrica</t>
  </si>
  <si>
    <t>401/2015</t>
  </si>
  <si>
    <t>101/2015</t>
  </si>
  <si>
    <t>201/2015</t>
  </si>
  <si>
    <t>301/2015</t>
  </si>
  <si>
    <t>oprava auta</t>
  </si>
  <si>
    <t>Róbert Illyés-AUTO-MOTO*ELEKTRONIC</t>
  </si>
  <si>
    <t>Rumunská 20,841 01 Rožňava</t>
  </si>
  <si>
    <t>2/15/hts</t>
  </si>
  <si>
    <t>mob.telefóny</t>
  </si>
  <si>
    <t>ORANGE Slovensko, a.s.</t>
  </si>
  <si>
    <t>Metodova 8 821 06 Bratislava</t>
  </si>
  <si>
    <t>tonery</t>
  </si>
  <si>
    <t>Compact, spols.r.o.</t>
  </si>
  <si>
    <t>Šafárikova 17,048 01 Rožňava</t>
  </si>
  <si>
    <t>1/15/hts</t>
  </si>
  <si>
    <t>159,160 a 165/2014</t>
  </si>
  <si>
    <t>METRO cash and Carry</t>
  </si>
  <si>
    <t>Senecká cesta 1881,900 28  Ivanka pri Dunaji</t>
  </si>
  <si>
    <t>163/2014</t>
  </si>
  <si>
    <t>INMEDIA, spols.s.r.o.</t>
  </si>
  <si>
    <t>Námestie SNP 11, 960,01 Zvolen</t>
  </si>
  <si>
    <t>12/15/p</t>
  </si>
  <si>
    <t>17/15/p</t>
  </si>
  <si>
    <t>11/15/p</t>
  </si>
  <si>
    <t>20/15/p</t>
  </si>
  <si>
    <t>14/15/p</t>
  </si>
  <si>
    <t>odb.literatúra</t>
  </si>
  <si>
    <t>V OBZOR, s.r.o.</t>
  </si>
  <si>
    <t>Exnárova 7, 821 03 Bratislava</t>
  </si>
  <si>
    <t>fotovalec</t>
  </si>
  <si>
    <t>10/15/hts</t>
  </si>
  <si>
    <t>MASRFA Slovakia, a.s.</t>
  </si>
  <si>
    <t>Nobelova 34 836 05 Bratislava</t>
  </si>
  <si>
    <t>bioroztok</t>
  </si>
  <si>
    <t>Mrázek Petr</t>
  </si>
  <si>
    <t>Nádražní 527, 281 44 Zásmuky</t>
  </si>
  <si>
    <t>11/15/hts</t>
  </si>
  <si>
    <t>tlačivá</t>
  </si>
  <si>
    <t>ROVEN Rožňava, s.r.o</t>
  </si>
  <si>
    <t>Betkiarska cesta 4,048 01 Rožňava</t>
  </si>
  <si>
    <t>12/15/hts</t>
  </si>
  <si>
    <t>školenie</t>
  </si>
  <si>
    <t>Kancelária ekonomických služieb Krátka Denisa</t>
  </si>
  <si>
    <t>Zakarpatská 22,048 01 Rožňava</t>
  </si>
  <si>
    <t>1582014</t>
  </si>
  <si>
    <t>DAMYS, s.r.o</t>
  </si>
  <si>
    <t>Šafárikova 71,048 01 Rožňava</t>
  </si>
  <si>
    <t>5/15/p</t>
  </si>
  <si>
    <t>1815/hts</t>
  </si>
  <si>
    <t>tablet. Soľ</t>
  </si>
  <si>
    <t>OBAL PARTNER s.r.o.</t>
  </si>
  <si>
    <t>Mukačevská 9 080 01 Prešov</t>
  </si>
  <si>
    <t>6/15/hts</t>
  </si>
  <si>
    <t>čist.prostriedky</t>
  </si>
  <si>
    <t>HAGLEITNER Service Center Bratislava</t>
  </si>
  <si>
    <t>Elektrárenská 1,831 04 Bratislava</t>
  </si>
  <si>
    <t>7/15/hts</t>
  </si>
  <si>
    <t>el.energia predd.</t>
  </si>
  <si>
    <t>2290001795</t>
  </si>
  <si>
    <t xml:space="preserve">Východoslovenská energetika, a.s. </t>
  </si>
  <si>
    <t>Mlynská 31, 02 91 Košice</t>
  </si>
  <si>
    <t>PHM</t>
  </si>
  <si>
    <t>5611864285</t>
  </si>
  <si>
    <t xml:space="preserve">SLOVNAFT, a.s. </t>
  </si>
  <si>
    <t>Vlčie hrdlo1 824 12 Bratislava</t>
  </si>
  <si>
    <t>ND kuch spotrebič</t>
  </si>
  <si>
    <t>Kniha Vladislav ml. Servis pre veľkokuchyne</t>
  </si>
  <si>
    <t>Michalská 18,060 01 Kežmaeok</t>
  </si>
  <si>
    <t>8/15/hts</t>
  </si>
  <si>
    <t>102/2015</t>
  </si>
  <si>
    <t>302/2015</t>
  </si>
  <si>
    <t>202/2015</t>
  </si>
  <si>
    <t>402/2015</t>
  </si>
  <si>
    <t>303/2015</t>
  </si>
  <si>
    <t>103/2015</t>
  </si>
  <si>
    <t>203/2015</t>
  </si>
  <si>
    <t>403/2015</t>
  </si>
  <si>
    <t>Bidvest Slovakia s.r.o</t>
  </si>
  <si>
    <t>Piešťanská 2321 915 01 Nové mesto nad Váhom</t>
  </si>
  <si>
    <t>8/15/p</t>
  </si>
  <si>
    <t>4/15/p</t>
  </si>
  <si>
    <t>EASTFOOD s.r.o. Košice</t>
  </si>
  <si>
    <t>Južná trieda 78,040 01 Košice</t>
  </si>
  <si>
    <t>5-15-p</t>
  </si>
  <si>
    <t>Prvá cateringová spol.s.r.o.</t>
  </si>
  <si>
    <t>Holubyho 12,040 01 Košice</t>
  </si>
  <si>
    <t>3/15/p</t>
  </si>
  <si>
    <t>6/15/p</t>
  </si>
  <si>
    <t>Bohuš Šesták, s.r.o.</t>
  </si>
  <si>
    <t>Vodárenská 343 924 01 Galanta</t>
  </si>
  <si>
    <t>7/15/p</t>
  </si>
  <si>
    <t>ATC-JR, s.r.o.</t>
  </si>
  <si>
    <t>Vsetínska cesta 766, 020 01 Púchov</t>
  </si>
  <si>
    <t>26-</t>
  </si>
  <si>
    <t>3/015/p</t>
  </si>
  <si>
    <t>9/15/p</t>
  </si>
  <si>
    <t>AG FOODS SK,. s.r.o.</t>
  </si>
  <si>
    <t>Moyzesova 10 902 01 Pezinok</t>
  </si>
  <si>
    <t>1/15/p</t>
  </si>
  <si>
    <t>plyn dobropis</t>
  </si>
  <si>
    <t>5101587116</t>
  </si>
  <si>
    <t xml:space="preserve">SPP, a.s. </t>
  </si>
  <si>
    <t>Mlynské Nivy 44/A 825 11 Bratislava</t>
  </si>
  <si>
    <t>el. materiál</t>
  </si>
  <si>
    <t>EL MOL-Molnár Gejza</t>
  </si>
  <si>
    <t>Chanavy 138,980 44 Lenartovce</t>
  </si>
  <si>
    <t>14/15/hts</t>
  </si>
  <si>
    <t>údržba mot.vozidla</t>
  </si>
  <si>
    <t>Autocentrum Čajnák Štefan</t>
  </si>
  <si>
    <t>Železničná 639, 049 11 Plešivec</t>
  </si>
  <si>
    <t>15/15/hts</t>
  </si>
  <si>
    <t>oprava zdrav. Pristroja</t>
  </si>
  <si>
    <t>ZEPTER SLOVAKIA spols.r.o.</t>
  </si>
  <si>
    <t>Karadžičova 7610/16 821 08 Bratislava</t>
  </si>
  <si>
    <t>9/15/hts</t>
  </si>
  <si>
    <t>prenájom a údržba rohoží</t>
  </si>
  <si>
    <t>Lindström, s.r.o</t>
  </si>
  <si>
    <t>Orešianska ulica 3,917 01 Trnava</t>
  </si>
  <si>
    <t>oprava čerpadla</t>
  </si>
  <si>
    <t>16/15/hts</t>
  </si>
  <si>
    <t>17/15/hts</t>
  </si>
  <si>
    <t>4/15/hts</t>
  </si>
  <si>
    <t>204/2015</t>
  </si>
  <si>
    <t>104/2015</t>
  </si>
  <si>
    <t>404/2015</t>
  </si>
  <si>
    <t>304/2015</t>
  </si>
  <si>
    <t>VEMA s.r.o</t>
  </si>
  <si>
    <t>Prievozská 14 821 09 Bratislava</t>
  </si>
  <si>
    <t>20/15/hts</t>
  </si>
  <si>
    <t>PO a BOZP</t>
  </si>
  <si>
    <t>Imrichová Slávka</t>
  </si>
  <si>
    <t>Kavečianska cesta 41 040 01 Košice</t>
  </si>
  <si>
    <t>prenájom pl.fliaš</t>
  </si>
  <si>
    <t>162700</t>
  </si>
  <si>
    <t>MESSER Tatragas, spols.r.o.</t>
  </si>
  <si>
    <t>Chalupkova 9,819 44 Bratislava</t>
  </si>
  <si>
    <t>voda</t>
  </si>
  <si>
    <t>4020004007</t>
  </si>
  <si>
    <t xml:space="preserve">Východoslovenská vodárenská spoločnosť, a.s. </t>
  </si>
  <si>
    <t>Komenského 50.042 048 Košice</t>
  </si>
  <si>
    <t>telefóny</t>
  </si>
  <si>
    <t>1012894203</t>
  </si>
  <si>
    <t>Slovak Telekom, a.s.</t>
  </si>
  <si>
    <t>Bajkalská 28,817 62 Bratislava</t>
  </si>
  <si>
    <t xml:space="preserve">plyn </t>
  </si>
  <si>
    <t>kontrola EPS</t>
  </si>
  <si>
    <t>01/12/2004</t>
  </si>
  <si>
    <t>FITTICH RATES, s.r.o.</t>
  </si>
  <si>
    <t>Šafárikova 20, 04801 Rožňava</t>
  </si>
  <si>
    <t>NM-ZEL Norbert Balázs</t>
  </si>
  <si>
    <t>980 50 Včelince 66</t>
  </si>
  <si>
    <t>23/15/hts</t>
  </si>
  <si>
    <t>sterilizácia</t>
  </si>
  <si>
    <t>642</t>
  </si>
  <si>
    <t>NsP sv. Barbory Rožňava, a,s,</t>
  </si>
  <si>
    <t>špitalská 1 048 01 Rožňava</t>
  </si>
  <si>
    <t>24/15/p</t>
  </si>
  <si>
    <t xml:space="preserve">el. energia </t>
  </si>
  <si>
    <t>revízie</t>
  </si>
  <si>
    <t>1622014</t>
  </si>
  <si>
    <t>Ing. Bulík Peter</t>
  </si>
  <si>
    <t>Drnava 268,049 42 Drnava</t>
  </si>
  <si>
    <t>stav. práce</t>
  </si>
  <si>
    <t>FEVIN s.r.o.</t>
  </si>
  <si>
    <t>Záhradnícka 1/1788, 048 01 Rožňava</t>
  </si>
  <si>
    <t>121/14/hts</t>
  </si>
  <si>
    <t xml:space="preserve">MUDr.Džodla </t>
  </si>
  <si>
    <t>VIDRA a spol.s.r.o.</t>
  </si>
  <si>
    <t>Štrkova 8,011 96 Žilina</t>
  </si>
  <si>
    <t>01/15</t>
  </si>
  <si>
    <t>105/2015</t>
  </si>
  <si>
    <t>205/2015</t>
  </si>
  <si>
    <t>305/2015</t>
  </si>
  <si>
    <t>405/2015</t>
  </si>
  <si>
    <t>1052015</t>
  </si>
  <si>
    <t>1052016</t>
  </si>
  <si>
    <t>25/15/hts</t>
  </si>
  <si>
    <t>oprav tlakomerov</t>
  </si>
  <si>
    <t>GODOS plus, s.r.o.</t>
  </si>
  <si>
    <t>Laborecká 1,040 01 Košice</t>
  </si>
  <si>
    <t>26/15/hts</t>
  </si>
  <si>
    <t>406/2015</t>
  </si>
  <si>
    <t>106/2015</t>
  </si>
  <si>
    <t>306/2015</t>
  </si>
  <si>
    <t>206/2015</t>
  </si>
  <si>
    <t>5/15/hts</t>
  </si>
  <si>
    <t>34/15/p</t>
  </si>
  <si>
    <t>ved.str.prev.</t>
  </si>
  <si>
    <t>41/15/p</t>
  </si>
  <si>
    <t>43/15/p</t>
  </si>
  <si>
    <t>45/15/p</t>
  </si>
  <si>
    <t>42/15/p</t>
  </si>
  <si>
    <t>48/15/p</t>
  </si>
  <si>
    <t>46/15/p</t>
  </si>
  <si>
    <t>38/15/p</t>
  </si>
  <si>
    <t>47/15/p</t>
  </si>
  <si>
    <t>35/15/p</t>
  </si>
  <si>
    <t xml:space="preserve">PICADO, s.r.o. </t>
  </si>
  <si>
    <t>Vysokoškolákov 6.010 08 Žilina</t>
  </si>
  <si>
    <t>36397164</t>
  </si>
  <si>
    <t>33/15/p</t>
  </si>
  <si>
    <t>37/15/p</t>
  </si>
  <si>
    <t>čistiace prostriedky</t>
  </si>
  <si>
    <t>ILLE-Papier-Service SK, spols.r.o</t>
  </si>
  <si>
    <t>Lichardova 16,909 01 Sklaica</t>
  </si>
  <si>
    <t>EDOS PEM, s.r.o.</t>
  </si>
  <si>
    <t>Tematinska 4, 845 05 Bratislava</t>
  </si>
  <si>
    <t>407/2015</t>
  </si>
  <si>
    <t>207/2015</t>
  </si>
  <si>
    <t>307/2015</t>
  </si>
  <si>
    <t>107/2015</t>
  </si>
  <si>
    <t>Dr.Jozef Raabe Slovensko, s.r.o.odb.nakladateľstvo</t>
  </si>
  <si>
    <t>Heydukova 12-14,811 08 Bratislava</t>
  </si>
  <si>
    <t>32/15/p</t>
  </si>
  <si>
    <t>testy</t>
  </si>
  <si>
    <t>FISHER Slovakia, spol.s.r.o.</t>
  </si>
  <si>
    <t>Mäsiarska 13, 54 01 Levoča</t>
  </si>
  <si>
    <t>27/15/hts</t>
  </si>
  <si>
    <t>členské 2015</t>
  </si>
  <si>
    <t xml:space="preserve">Asociácia nemocníc Slovenska, </t>
  </si>
  <si>
    <t>Kollárova 2,036 59 Martin</t>
  </si>
  <si>
    <t>ŠZM</t>
  </si>
  <si>
    <t>TIMED s.r.o.</t>
  </si>
  <si>
    <t>Trnavská cesta 112,821 01 Bratislava</t>
  </si>
  <si>
    <t>21/15/hts</t>
  </si>
  <si>
    <t>prenájom</t>
  </si>
  <si>
    <t>ECOLAB s.r.o</t>
  </si>
  <si>
    <t>čajakova 18, 811 05 Bratislava</t>
  </si>
  <si>
    <t>EKS CD</t>
  </si>
  <si>
    <t>VerlagDashöfer vydavateľstvo</t>
  </si>
  <si>
    <t>Železničiarska 13 814 099 Bratislava</t>
  </si>
  <si>
    <t>rozbor vody</t>
  </si>
  <si>
    <t>chem. do vodárne</t>
  </si>
  <si>
    <t>MIKROCHEM Trade spols.r.o.</t>
  </si>
  <si>
    <t>Za dráhou 33,902 01 pezinok</t>
  </si>
  <si>
    <t>2/2015</t>
  </si>
  <si>
    <t>308/2015</t>
  </si>
  <si>
    <t>108/2015</t>
  </si>
  <si>
    <t>208/2015</t>
  </si>
  <si>
    <t>408/2015</t>
  </si>
  <si>
    <t>čist.prostrideky</t>
  </si>
  <si>
    <t>DELUX s.r.o.</t>
  </si>
  <si>
    <t>1.mája 939, 952 01 Vráble</t>
  </si>
  <si>
    <t>popl.za odber vody</t>
  </si>
  <si>
    <t>Slov.vodohospod.podnik š.p.</t>
  </si>
  <si>
    <t>Partizánska cesta 69,974 098 Ban.Bystrica</t>
  </si>
  <si>
    <t>40/15/p</t>
  </si>
  <si>
    <t>10+2</t>
  </si>
  <si>
    <t>28/15/hts</t>
  </si>
  <si>
    <t>parkovné 2015</t>
  </si>
  <si>
    <t>podpora SMK</t>
  </si>
  <si>
    <t>164/2014</t>
  </si>
  <si>
    <t>LQZ Ing. Benčat</t>
  </si>
  <si>
    <t>Jankolova 2,841 04 Bratislava</t>
  </si>
  <si>
    <t>odvo odpadu</t>
  </si>
  <si>
    <t>174/2015</t>
  </si>
  <si>
    <t>Brantner Gemer, s.r.o.</t>
  </si>
  <si>
    <t>Košická cesta 344 979 01 Riomavská Sobota</t>
  </si>
  <si>
    <t>67/15/p</t>
  </si>
  <si>
    <t>81/15/p</t>
  </si>
  <si>
    <t>82/15/p</t>
  </si>
  <si>
    <t>80/15/p</t>
  </si>
  <si>
    <t>83/15/p</t>
  </si>
  <si>
    <t>22/15/hts</t>
  </si>
  <si>
    <t>tlačiarne</t>
  </si>
  <si>
    <t>32/15/hts</t>
  </si>
  <si>
    <t>daň z nehnuteľnosti</t>
  </si>
  <si>
    <t>Obec PLEšIVEC</t>
  </si>
  <si>
    <t>Čsl. Armády 1, 049 11 Plešivec</t>
  </si>
  <si>
    <t>obrusky</t>
  </si>
  <si>
    <t>73/15/p</t>
  </si>
  <si>
    <t>72/125/p</t>
  </si>
  <si>
    <t>deratizácia</t>
  </si>
  <si>
    <t>1/IV/2009</t>
  </si>
  <si>
    <t>DESKOS plus -Ing.Oskar Lorinc</t>
  </si>
  <si>
    <t>Železničná 13,048 01 Rožňava</t>
  </si>
  <si>
    <t>109/2015</t>
  </si>
  <si>
    <t>309/2015</t>
  </si>
  <si>
    <t>409/2015</t>
  </si>
  <si>
    <t>70/15/p</t>
  </si>
  <si>
    <t>69/15/p</t>
  </si>
  <si>
    <t>68/15/p</t>
  </si>
  <si>
    <t>71/15/p</t>
  </si>
  <si>
    <t>čist.prostiredky</t>
  </si>
  <si>
    <t>BANCHEM, s.r.o.</t>
  </si>
  <si>
    <t>Rybný trh 332/9 929,01 Dunajská Streda</t>
  </si>
  <si>
    <t>1/2015</t>
  </si>
  <si>
    <t>chladnička</t>
  </si>
  <si>
    <t>49/15/p</t>
  </si>
  <si>
    <t>Mikrolab, s.r.o.</t>
  </si>
  <si>
    <t>Kurejevská 1678, 979 ,01 Rimavská Sobota</t>
  </si>
  <si>
    <t>44/15/p</t>
  </si>
  <si>
    <t>prev. popl.</t>
  </si>
  <si>
    <t>WEBGLOBE-YEGON, s.r.o.</t>
  </si>
  <si>
    <t>Stará Prievozská 2 821 09 Bratislava</t>
  </si>
  <si>
    <t>410/2015</t>
  </si>
  <si>
    <t>110/2015</t>
  </si>
  <si>
    <t>210/2015</t>
  </si>
  <si>
    <t>310/2015</t>
  </si>
  <si>
    <t>matrace</t>
  </si>
  <si>
    <t>NEEKA Slovakia</t>
  </si>
  <si>
    <t>Muškátova 6 040 01 Košice</t>
  </si>
  <si>
    <t>33/15/hts</t>
  </si>
  <si>
    <t>hav.poist</t>
  </si>
  <si>
    <t>6553551336</t>
  </si>
  <si>
    <t>Kooperatíva poisťovňa, a.s.</t>
  </si>
  <si>
    <t>Mäsiaraska 11 040 01 Košice</t>
  </si>
  <si>
    <t>ATONA s.r.o.</t>
  </si>
  <si>
    <t>Okružná 30 048 01 Rožňava</t>
  </si>
  <si>
    <t>601403</t>
  </si>
  <si>
    <t>Lekáreň POLI-PHARMA Rožňava, s.r.o.</t>
  </si>
  <si>
    <t>Špitálska 2 048 01 Rožňava</t>
  </si>
  <si>
    <t>serv.prehliadky</t>
  </si>
  <si>
    <t>Imrich JURUŠ-IREZ</t>
  </si>
  <si>
    <t>Galaktcká 16040 12 Košice</t>
  </si>
  <si>
    <t>90/14/hts</t>
  </si>
  <si>
    <t>411/2015</t>
  </si>
  <si>
    <t>311/2015</t>
  </si>
  <si>
    <t>211/2015</t>
  </si>
  <si>
    <t>111/2015</t>
  </si>
  <si>
    <t>EASTFOOD s.ro.r</t>
  </si>
  <si>
    <t>Južná treida 78 040 01 Košice</t>
  </si>
  <si>
    <t>51/15/p</t>
  </si>
  <si>
    <t>57/15/p</t>
  </si>
  <si>
    <t>54/15/p</t>
  </si>
  <si>
    <t>66/15/p</t>
  </si>
  <si>
    <t>52/15/p</t>
  </si>
  <si>
    <t>popl. za odber vody</t>
  </si>
  <si>
    <t>Čajakova 18 811 05 Bratislava</t>
  </si>
  <si>
    <t>3/2015</t>
  </si>
  <si>
    <t>PZP</t>
  </si>
  <si>
    <t>9050560798</t>
  </si>
  <si>
    <t>GENERALI Poisťovňa, a.s.</t>
  </si>
  <si>
    <t>Lamačská cesta 3/A 841 01 Btatislava</t>
  </si>
  <si>
    <t>Vestník MZ SR</t>
  </si>
  <si>
    <t>OBZOR, s.r.o</t>
  </si>
  <si>
    <t>412/2015</t>
  </si>
  <si>
    <t>212/2015</t>
  </si>
  <si>
    <t>312,/2015</t>
  </si>
  <si>
    <t>112/2015</t>
  </si>
  <si>
    <t xml:space="preserve">PROEKO -inštitút vzdelávania </t>
  </si>
  <si>
    <t>Šefčekova 22 051 01 Bratislava</t>
  </si>
  <si>
    <t>Soft-Tech. s.r.o.</t>
  </si>
  <si>
    <t>Krátka 1653/3 091 01 Stropkov</t>
  </si>
  <si>
    <t>24/15/hts</t>
  </si>
  <si>
    <t>64/p/15</t>
  </si>
  <si>
    <t>61/15/p</t>
  </si>
  <si>
    <t>62/15/p</t>
  </si>
  <si>
    <t>popl.TKO</t>
  </si>
  <si>
    <t>29/15/hts</t>
  </si>
  <si>
    <t>VEMA, s.r.o.</t>
  </si>
  <si>
    <t>Prievozská 14/A, 821 09 Bratislava</t>
  </si>
  <si>
    <t>AG FOODS SK, s.r.o</t>
  </si>
  <si>
    <t>93/15/p</t>
  </si>
  <si>
    <t>65/15/p</t>
  </si>
  <si>
    <t>ŠEVT, a.s.</t>
  </si>
  <si>
    <t>Plynárenská 6 821 09 Bratislava</t>
  </si>
  <si>
    <t>hav.poist.</t>
  </si>
  <si>
    <t>6577885234</t>
  </si>
  <si>
    <t>6543704167</t>
  </si>
  <si>
    <t>30-63</t>
  </si>
  <si>
    <t>92/15/p</t>
  </si>
  <si>
    <t>91/15/p</t>
  </si>
  <si>
    <t>zdrav. Materiál</t>
  </si>
  <si>
    <t>02/2015</t>
  </si>
  <si>
    <t>služby s úspornou periódou</t>
  </si>
  <si>
    <t>TP/123/0001</t>
  </si>
  <si>
    <t>SIEMENS, s.r.o.</t>
  </si>
  <si>
    <t>Lamačská cesta 3/A, 841 04 Bratislava</t>
  </si>
  <si>
    <t xml:space="preserve">el.energia </t>
  </si>
  <si>
    <t>NM-ZEL- Norbert Balázs</t>
  </si>
  <si>
    <t>Včelince 66 980 50 Včelince</t>
  </si>
  <si>
    <t>odvoz kuch odpadu</t>
  </si>
  <si>
    <t>právne služba</t>
  </si>
  <si>
    <t>HaH partners. Adv.kanc. S.r.o.</t>
  </si>
  <si>
    <t>Mäsiarska 6m040 01 Košice</t>
  </si>
  <si>
    <t>tabl.soľ</t>
  </si>
  <si>
    <t>38/15/hts</t>
  </si>
  <si>
    <t>313/2015</t>
  </si>
  <si>
    <t>213/2015</t>
  </si>
  <si>
    <t>413/2015</t>
  </si>
  <si>
    <t>113/2015</t>
  </si>
  <si>
    <t>314/2015</t>
  </si>
  <si>
    <t>214/2015</t>
  </si>
  <si>
    <t>414/5015</t>
  </si>
  <si>
    <t>114/2015</t>
  </si>
  <si>
    <t>30/15/hts</t>
  </si>
  <si>
    <t>116/15/p</t>
  </si>
  <si>
    <t>216/15/p</t>
  </si>
  <si>
    <t>213/15/p</t>
  </si>
  <si>
    <t>212/15/p</t>
  </si>
  <si>
    <t>201/15/p</t>
  </si>
  <si>
    <t>204/15/p</t>
  </si>
  <si>
    <t>EL MOL Molnár Gejza</t>
  </si>
  <si>
    <t>Chanava 137 980 44 Lenertovce</t>
  </si>
  <si>
    <t>39/15/hts</t>
  </si>
  <si>
    <t>260/15/p</t>
  </si>
  <si>
    <t>obd. Literatúra</t>
  </si>
  <si>
    <t>V OBZOR, s.r.o</t>
  </si>
  <si>
    <t>Exnárova 7 821 03 Bratislava</t>
  </si>
  <si>
    <t>251/15/p</t>
  </si>
  <si>
    <t>220/15/p</t>
  </si>
  <si>
    <t>415/2015</t>
  </si>
  <si>
    <t>215/2015</t>
  </si>
  <si>
    <t>315/2015</t>
  </si>
  <si>
    <t>115/2015</t>
  </si>
  <si>
    <t>35/15/hts</t>
  </si>
  <si>
    <t>218/15/p</t>
  </si>
  <si>
    <t>416/2015</t>
  </si>
  <si>
    <t>316/2015</t>
  </si>
  <si>
    <t>216/2015</t>
  </si>
  <si>
    <t>116/2015</t>
  </si>
  <si>
    <t>opr. Mot. Vozidla</t>
  </si>
  <si>
    <t>Železničná 639,049 11 Plešivec</t>
  </si>
  <si>
    <t>41/15/hts</t>
  </si>
  <si>
    <t>psych,testy</t>
  </si>
  <si>
    <t>Psychodiagnostika, a.s.</t>
  </si>
  <si>
    <t>Mickiewiczova 2, 811 07 Bratislava 811 07</t>
  </si>
  <si>
    <t>Tornaľa Mierova 30</t>
  </si>
  <si>
    <t>257/15/p</t>
  </si>
  <si>
    <t>odv.neb.odpadu</t>
  </si>
  <si>
    <t>175/2015</t>
  </si>
  <si>
    <t>RAMEKO, s.r.o</t>
  </si>
  <si>
    <t>Čaklov 6, 094 35 Soľ</t>
  </si>
  <si>
    <t>tlačivá LPS</t>
  </si>
  <si>
    <t>opr. Tel ústredne</t>
  </si>
  <si>
    <t>TELVIS Slovakia TKT Anton Halmo</t>
  </si>
  <si>
    <t>Mudroňova 2 955 01 Toplľčany</t>
  </si>
  <si>
    <t>43/15/hts</t>
  </si>
  <si>
    <t>kabeláž</t>
  </si>
  <si>
    <t>40/15/hts</t>
  </si>
  <si>
    <t>údržba VT</t>
  </si>
  <si>
    <t>42/15/hts</t>
  </si>
  <si>
    <t>264/15/p</t>
  </si>
  <si>
    <t>ECOLAB, s.r.o</t>
  </si>
  <si>
    <t>Čajakova 18,811 05 Bratislava</t>
  </si>
  <si>
    <t>4/2015</t>
  </si>
  <si>
    <t>117/2015</t>
  </si>
  <si>
    <t>217/2015</t>
  </si>
  <si>
    <t>417/2015</t>
  </si>
  <si>
    <t>210/15/p</t>
  </si>
  <si>
    <t>261/15/p</t>
  </si>
  <si>
    <t>262/15/p</t>
  </si>
  <si>
    <t>266/15/p</t>
  </si>
  <si>
    <t>320/15/p</t>
  </si>
  <si>
    <t>321/15/p</t>
  </si>
  <si>
    <t>259/15/p</t>
  </si>
  <si>
    <t>300/15/p</t>
  </si>
  <si>
    <t>221/15/p</t>
  </si>
  <si>
    <t>stoličky</t>
  </si>
  <si>
    <t>PVC vrecia</t>
  </si>
  <si>
    <t xml:space="preserve">DOMITRII spols.r.o. </t>
  </si>
  <si>
    <t>Gemerská Hôrka 421,049 12 gemerská Hôrka</t>
  </si>
  <si>
    <t>34/15/hts</t>
  </si>
  <si>
    <t>GRADA Slovakia, s.r.o</t>
  </si>
  <si>
    <t>Moskovská 29m,81108 Bratislava</t>
  </si>
  <si>
    <t>mat. na strechu</t>
  </si>
  <si>
    <t>11/2015</t>
  </si>
  <si>
    <t>ROOFS FZ, s.r.o.</t>
  </si>
  <si>
    <t>Vyšná Slaná 198, 049 26 Vyšná Slaná</t>
  </si>
  <si>
    <t>48/15/hts</t>
  </si>
  <si>
    <t>DESKOS plus- Ing. Oskar Lőrinc</t>
  </si>
  <si>
    <t>Železničná 13 048 01 Rožňava</t>
  </si>
  <si>
    <t>303/15/p</t>
  </si>
  <si>
    <t>302/15/p</t>
  </si>
  <si>
    <t>307/15/p</t>
  </si>
  <si>
    <t>306/15/p</t>
  </si>
  <si>
    <t>346/15/p</t>
  </si>
  <si>
    <t>342/15/p</t>
  </si>
  <si>
    <t>310/15/p</t>
  </si>
  <si>
    <t>341/15/p</t>
  </si>
  <si>
    <t>toneray</t>
  </si>
  <si>
    <t>44/15/hts</t>
  </si>
  <si>
    <t>218/2015</t>
  </si>
  <si>
    <t>118/2015</t>
  </si>
  <si>
    <t>318/2015</t>
  </si>
  <si>
    <t>418/2015</t>
  </si>
  <si>
    <t>DELUX, s.r.o</t>
  </si>
  <si>
    <t>1.mája 939 Vráble</t>
  </si>
  <si>
    <t>odb.litaratúra</t>
  </si>
  <si>
    <t>Poradca podnikateľa spols.r.o.</t>
  </si>
  <si>
    <t>Martina Rázusa 23 A 010 01 žilina</t>
  </si>
  <si>
    <t>304/15/p</t>
  </si>
  <si>
    <t>358/15/p</t>
  </si>
  <si>
    <t>356/15/p</t>
  </si>
  <si>
    <t>Ing.Gejza Demeter obchodná činnosť</t>
  </si>
  <si>
    <t>Kunová Teplica 198, 049 11</t>
  </si>
  <si>
    <t>345/15/p</t>
  </si>
  <si>
    <t>45/15/hts</t>
  </si>
  <si>
    <t>školenei vodičov</t>
  </si>
  <si>
    <t>Jamrich Július</t>
  </si>
  <si>
    <t>Jovická 20 048 01 Rožňava</t>
  </si>
  <si>
    <t>49/15/hts</t>
  </si>
  <si>
    <t>119/15</t>
  </si>
  <si>
    <t>219/15</t>
  </si>
  <si>
    <t>419/15</t>
  </si>
  <si>
    <t>319/15</t>
  </si>
  <si>
    <t>Psychoprof, spols.r.o.</t>
  </si>
  <si>
    <t>Slídkovičova 7,940 63 Nové Zámky</t>
  </si>
  <si>
    <t>oprava kuch spotrebičov</t>
  </si>
  <si>
    <t>Knija Vladislav ml. Servis pre veľkokuchyne</t>
  </si>
  <si>
    <t>Michalská 18,060 01 Kežmarok</t>
  </si>
  <si>
    <t>50/15/hts</t>
  </si>
  <si>
    <t>PharmaGroup, a.s.</t>
  </si>
  <si>
    <t>SNP 150908 73 veľké leváre</t>
  </si>
  <si>
    <t>03/2015</t>
  </si>
  <si>
    <t>420/15</t>
  </si>
  <si>
    <t>220/15</t>
  </si>
  <si>
    <t>20-56</t>
  </si>
  <si>
    <t>320/15</t>
  </si>
  <si>
    <t>120/15</t>
  </si>
  <si>
    <t>ND kosačka</t>
  </si>
  <si>
    <t>KASAO-Karol Santer</t>
  </si>
  <si>
    <t>Suchá Hora 311027 013 Suchá Hora</t>
  </si>
  <si>
    <t>51/15/hts</t>
  </si>
  <si>
    <t>308/15/p</t>
  </si>
  <si>
    <t>Bohuš Šesták, s.r.o</t>
  </si>
  <si>
    <t>Vodárenská 343/2 924 01 Galanta</t>
  </si>
  <si>
    <t>343/15/p</t>
  </si>
  <si>
    <t>VIDRA a spols.r.o.</t>
  </si>
  <si>
    <t>Štrkova 8 011 96 žilina</t>
  </si>
  <si>
    <t>03/15</t>
  </si>
  <si>
    <t>46/15/hts</t>
  </si>
  <si>
    <t>odb.časopis</t>
  </si>
  <si>
    <t>VIUSS- Hodálová Silvia</t>
  </si>
  <si>
    <t>Trnavská cesta 161/38 821 02 Bratislava Ružinov</t>
  </si>
  <si>
    <t>EASTFOOD, s.r.o.</t>
  </si>
  <si>
    <t>Južná tireda 78 040 01 Košice</t>
  </si>
  <si>
    <t>301/15/p</t>
  </si>
  <si>
    <t>53/15/hts</t>
  </si>
  <si>
    <t>52/15/hts</t>
  </si>
  <si>
    <t>421/2015</t>
  </si>
  <si>
    <t>321/2015</t>
  </si>
  <si>
    <t>121/2015</t>
  </si>
  <si>
    <t>221/2015</t>
  </si>
  <si>
    <t>54/15/hts</t>
  </si>
  <si>
    <t>201501</t>
  </si>
  <si>
    <t>DOVAJ Domik Michal, veľkosklad</t>
  </si>
  <si>
    <t>Čučma 151 048 01 Rožňava</t>
  </si>
  <si>
    <t>355/15/p</t>
  </si>
  <si>
    <t>350/15/p</t>
  </si>
  <si>
    <t>361/15/p</t>
  </si>
  <si>
    <t>360/15/p</t>
  </si>
  <si>
    <t>363/15/p</t>
  </si>
  <si>
    <t>352/15/p</t>
  </si>
  <si>
    <t>351/15/p</t>
  </si>
  <si>
    <t>5/2015</t>
  </si>
  <si>
    <t>55/15/HTS</t>
  </si>
  <si>
    <t>Ing. Sústriková</t>
  </si>
  <si>
    <t>ek.námestníčka</t>
  </si>
  <si>
    <t>222/2015</t>
  </si>
  <si>
    <t>122/2015</t>
  </si>
  <si>
    <t>322/2015</t>
  </si>
  <si>
    <t>422/2015</t>
  </si>
  <si>
    <t>123/2015</t>
  </si>
  <si>
    <t>223/2015</t>
  </si>
  <si>
    <t>323/2015</t>
  </si>
  <si>
    <t>423/2015</t>
  </si>
  <si>
    <t>stravné lístky</t>
  </si>
  <si>
    <t>ROVEN Rožňava, s.r.o.</t>
  </si>
  <si>
    <t>Betliarska crsta 4,048 01 Rožňava</t>
  </si>
  <si>
    <t>381/2015</t>
  </si>
  <si>
    <t>P.Bodnárová</t>
  </si>
  <si>
    <t>ATC - JR, s.r.o.</t>
  </si>
  <si>
    <t>Vsetínska cesta 766,020 01 Púchov</t>
  </si>
  <si>
    <t>411/P15</t>
  </si>
  <si>
    <t>proj. Dokumentácia</t>
  </si>
  <si>
    <t>PRO-POLY Ing. Arch. Ján Rusnák</t>
  </si>
  <si>
    <t>Jovická 2 048 01 Rožňava</t>
  </si>
  <si>
    <t>KOOPERATÍVA poisťovňa, a.s.</t>
  </si>
  <si>
    <t>Mäsiarska 11 040 01 Košice</t>
  </si>
  <si>
    <t>382/2015</t>
  </si>
  <si>
    <t>386/2015</t>
  </si>
  <si>
    <t>384/P15</t>
  </si>
  <si>
    <t>387/2015</t>
  </si>
  <si>
    <t>58/15/HTS</t>
  </si>
  <si>
    <t>tabl. Soľ</t>
  </si>
  <si>
    <t>404/P15</t>
  </si>
  <si>
    <t>401/15P</t>
  </si>
  <si>
    <t>402/15P</t>
  </si>
  <si>
    <t>403/15P</t>
  </si>
  <si>
    <t>GENERALI poisťovňa, a.s</t>
  </si>
  <si>
    <t>Lamačská cesta 3/A 841 04 Bratislava</t>
  </si>
  <si>
    <t>odb. lietertúra</t>
  </si>
  <si>
    <t>externý audit</t>
  </si>
  <si>
    <t>RZQ321/2013</t>
  </si>
  <si>
    <t xml:space="preserve">PQM, s.r.o. </t>
  </si>
  <si>
    <t>Trieda SNP 75, 974 01 Banská Bystrica</t>
  </si>
  <si>
    <t>224/2015</t>
  </si>
  <si>
    <t>324/2015</t>
  </si>
  <si>
    <t>124/2015</t>
  </si>
  <si>
    <t>424/2015</t>
  </si>
  <si>
    <t>325/2015</t>
  </si>
  <si>
    <t>125/2015</t>
  </si>
  <si>
    <t>225/2015</t>
  </si>
  <si>
    <t>425/2015</t>
  </si>
  <si>
    <t>56/15/HTS</t>
  </si>
  <si>
    <t>398/2015</t>
  </si>
  <si>
    <t>399/15P</t>
  </si>
  <si>
    <t>400P/15</t>
  </si>
  <si>
    <t>57/15/HTS</t>
  </si>
  <si>
    <t>396/15P</t>
  </si>
  <si>
    <t>391/15P</t>
  </si>
  <si>
    <t>392/15P</t>
  </si>
  <si>
    <t>126/2015</t>
  </si>
  <si>
    <t>226/2015</t>
  </si>
  <si>
    <t>426/2015</t>
  </si>
  <si>
    <t>326/2015</t>
  </si>
  <si>
    <t>410/15P</t>
  </si>
  <si>
    <t>ved.str. prevádzky</t>
  </si>
  <si>
    <t>tlač</t>
  </si>
  <si>
    <t>Reklamné studio Kanala s.r.o.</t>
  </si>
  <si>
    <t>Šafárikova 71, 048 01 Rožňava</t>
  </si>
  <si>
    <t>59-15/p</t>
  </si>
  <si>
    <t>vodoinštalačný tovar</t>
  </si>
  <si>
    <t>GEJZA MOLNAR - ELMOL</t>
  </si>
  <si>
    <t>Chanava 137, 980 44 Lenartovce</t>
  </si>
  <si>
    <t>zdravotnícky materiál</t>
  </si>
  <si>
    <t>04/2015</t>
  </si>
  <si>
    <t>DESKOS plus - Ing. Oskar Lörinc</t>
  </si>
  <si>
    <t>Železničná 13, 048 01 Rožňava</t>
  </si>
  <si>
    <t>odb. lieteratúra</t>
  </si>
  <si>
    <t>Dr.Josef Raabe Slovensko, s.r.o.odb.nakladateľstvo</t>
  </si>
  <si>
    <t>Bidvest Slovakia s.r.o.</t>
  </si>
  <si>
    <t>Piešťanská 2321/71, 915 01 Nové Mesto nad Váhom</t>
  </si>
  <si>
    <t>317/15P</t>
  </si>
  <si>
    <t>Bidvest Slovania s.r.o.</t>
  </si>
  <si>
    <t>VIDRA a spol. s.r.o.</t>
  </si>
  <si>
    <t>Štrkova 8, 011 96 žilina</t>
  </si>
  <si>
    <t>04/15</t>
  </si>
  <si>
    <t>program DSS</t>
  </si>
  <si>
    <t>IReSoft, s.r.o.</t>
  </si>
  <si>
    <t>Cejl 62, 60200 Brno</t>
  </si>
  <si>
    <t>opravy</t>
  </si>
  <si>
    <t>A.M.PLAST Plus s.r.o.</t>
  </si>
  <si>
    <t>Hámošiho 182, 049 51 Brzotín</t>
  </si>
  <si>
    <t>61/15/HTS</t>
  </si>
  <si>
    <t>čist.potreby</t>
  </si>
  <si>
    <t>1. mája 939, 952 01 Vráble</t>
  </si>
  <si>
    <t>čist. a dezin. prostriedky</t>
  </si>
  <si>
    <t>Rybný trh 332/9, 929 01 Dunajská Streda</t>
  </si>
  <si>
    <t>hav. Poist</t>
  </si>
  <si>
    <t>KOOPERATIVA poisťovňa, a.s.</t>
  </si>
  <si>
    <t>Rajská 15/A, 815 20 Bratislava</t>
  </si>
  <si>
    <t>Mäsiarska 11, 040 01 Košice 1</t>
  </si>
  <si>
    <t>prep.káble</t>
  </si>
  <si>
    <t>CompAct-spoločnosť s ručením obmedzeným Rožňava</t>
  </si>
  <si>
    <t>šafárikova 17, 048 01 Rožňava</t>
  </si>
  <si>
    <t>17081173</t>
  </si>
  <si>
    <t>62/15/HTS</t>
  </si>
  <si>
    <t>316/15P</t>
  </si>
  <si>
    <t>66/15/HTS</t>
  </si>
  <si>
    <t>301/15P</t>
  </si>
  <si>
    <t>318/15P</t>
  </si>
  <si>
    <t>227/2015</t>
  </si>
  <si>
    <t>327/2015</t>
  </si>
  <si>
    <t>127/2015</t>
  </si>
  <si>
    <t>427/2015</t>
  </si>
  <si>
    <t>FITTIch RATES s.r.o.</t>
  </si>
  <si>
    <t>Šafárikova 20, 048 01 Rožňava</t>
  </si>
  <si>
    <t xml:space="preserve">Kirejevská 1678, 979 01 Rimavská Sobota </t>
  </si>
  <si>
    <t>63/15/HTS</t>
  </si>
  <si>
    <t>428/2015</t>
  </si>
  <si>
    <t>228/2015</t>
  </si>
  <si>
    <t>328/2015</t>
  </si>
  <si>
    <t>128/2015</t>
  </si>
  <si>
    <t>384/15P</t>
  </si>
  <si>
    <t>302/15P</t>
  </si>
  <si>
    <t>finanč.spravodajca</t>
  </si>
  <si>
    <t>Poradca podnikateľa, spol. s r.o.</t>
  </si>
  <si>
    <t>Martina Rázusa 23A, 010 01 Žilina</t>
  </si>
  <si>
    <t>inzercia</t>
  </si>
  <si>
    <t>1762015</t>
  </si>
  <si>
    <t>MEDIATEL spol. s r.o.</t>
  </si>
  <si>
    <t>Miletičova 21, 821 08 Bratislava 2</t>
  </si>
  <si>
    <t>valec do tlač.</t>
  </si>
  <si>
    <t>73/15/HTS</t>
  </si>
  <si>
    <t>26-7-20185</t>
  </si>
  <si>
    <t>AG Foods SK s.r.o.</t>
  </si>
  <si>
    <t>Moyzesova 10, 902 01 Pezinok</t>
  </si>
  <si>
    <t>381/15P</t>
  </si>
  <si>
    <t>Šafarikova 71. 048 01 Rožňava 1</t>
  </si>
  <si>
    <t>361/15P</t>
  </si>
  <si>
    <t>394/15P</t>
  </si>
  <si>
    <t>Prvá cateringová spol. s r.o.</t>
  </si>
  <si>
    <t>Holubyho 12, 040 01 Košice</t>
  </si>
  <si>
    <t>386/15P</t>
  </si>
  <si>
    <t>400/15P</t>
  </si>
  <si>
    <t>406/15P</t>
  </si>
  <si>
    <t>právne služby-poradenstvo</t>
  </si>
  <si>
    <t>h&amp;h PARTNERS, advokátska kancelária s.r.o.</t>
  </si>
  <si>
    <t>Mäsiarska 6, 040 01 Košice</t>
  </si>
  <si>
    <t>PLP</t>
  </si>
  <si>
    <t>VAMED s.r.o. MUDr.Andrej Varga</t>
  </si>
  <si>
    <t>Gemerská 233, 049 11 Plešivec</t>
  </si>
  <si>
    <t>tričká, šiltovky</t>
  </si>
  <si>
    <t>65/15/HTS</t>
  </si>
  <si>
    <t>mob. Tlefóny</t>
  </si>
  <si>
    <t>Orange Slovensko, a.s.</t>
  </si>
  <si>
    <t>Metodova 8, 821 08 Bratislava</t>
  </si>
  <si>
    <t>Štefan Čajnák - Autocentrum</t>
  </si>
  <si>
    <t>64/15/HTS</t>
  </si>
  <si>
    <t>69/15/HTS</t>
  </si>
  <si>
    <t>BOHUŠ ŠESTÁK s.r.o.</t>
  </si>
  <si>
    <t>Vodárenská 343/2, 924 01 Galanta</t>
  </si>
  <si>
    <t>405/15P</t>
  </si>
  <si>
    <t>čistiaci material</t>
  </si>
  <si>
    <t>ILLE-Papier-Service SK, spol.s r.o.</t>
  </si>
  <si>
    <t>Lichardova 16, 909 01 Skalica</t>
  </si>
  <si>
    <t>Slávka IMRICHOVÁ</t>
  </si>
  <si>
    <t>Kavečianska cesta 41, 040 01 Košice</t>
  </si>
  <si>
    <t>68/15/HTS</t>
  </si>
  <si>
    <t>129/2015</t>
  </si>
  <si>
    <t>329/2015</t>
  </si>
  <si>
    <t>229/2015</t>
  </si>
  <si>
    <t>429/2015</t>
  </si>
  <si>
    <t>Betliarska cesta 4, 048 01 Rožňava</t>
  </si>
  <si>
    <t>72/15/HTS</t>
  </si>
  <si>
    <t>plyn</t>
  </si>
  <si>
    <t>Slovenský plynárenský priemysel, a.s.</t>
  </si>
  <si>
    <t xml:space="preserve">Mlynské nivy 44/a, 825 11 Bratislava </t>
  </si>
  <si>
    <t>tabl.sol</t>
  </si>
  <si>
    <t>Jesenná 1, 080 01 Prešov 1</t>
  </si>
  <si>
    <t>71/15/HTS</t>
  </si>
  <si>
    <t>Jesenná 1, 080 01 Prešov 2</t>
  </si>
  <si>
    <t>70/15/HTS</t>
  </si>
  <si>
    <t>telfóny</t>
  </si>
  <si>
    <t>Bajkalská 28, 817 62 Bratislava</t>
  </si>
  <si>
    <t>Norbert Balázs - NM-ZEL</t>
  </si>
  <si>
    <t>Včelince 66, 980 50</t>
  </si>
  <si>
    <t>Messer Tatragas spol.s r.o.</t>
  </si>
  <si>
    <t>Chalupkova 9, 819 44 Bratislava 1</t>
  </si>
  <si>
    <t>Východoslovenská vodárenská spoločnosť, a.s.</t>
  </si>
  <si>
    <t>Komenského 50, 042 48 Košice</t>
  </si>
  <si>
    <t>elektrina</t>
  </si>
  <si>
    <t>odpad</t>
  </si>
  <si>
    <t>1742015</t>
  </si>
  <si>
    <t>Brantner Gemer s.r.o.</t>
  </si>
  <si>
    <t>Košická cesta 344, 979 01 Rimavská Sobota</t>
  </si>
  <si>
    <t>430/2015</t>
  </si>
  <si>
    <t>130/2015</t>
  </si>
  <si>
    <t>230/2015</t>
  </si>
  <si>
    <t>330/2015</t>
  </si>
  <si>
    <t>448/15P</t>
  </si>
  <si>
    <t>441/15P</t>
  </si>
  <si>
    <t>77/15/HTS</t>
  </si>
  <si>
    <t>Mediportal</t>
  </si>
  <si>
    <t>Verlag Dashofer vydavateľstvo, s.r.o.</t>
  </si>
  <si>
    <t>Železničiarska 13, 814 99 Bratislava</t>
  </si>
  <si>
    <t>špeciálny zdrav.materiál</t>
  </si>
  <si>
    <t>446/15P</t>
  </si>
  <si>
    <t>442/15P</t>
  </si>
  <si>
    <t>443/15P</t>
  </si>
  <si>
    <t>energia, voda, plyn</t>
  </si>
  <si>
    <t>DOMITRI spol. s r.o.</t>
  </si>
  <si>
    <t>ČS 465ĽA, 049 11 Plešivec</t>
  </si>
  <si>
    <t>78/15/HTS</t>
  </si>
  <si>
    <t>Oprava PC</t>
  </si>
  <si>
    <t>76/15/HTS</t>
  </si>
  <si>
    <t>Lieky</t>
  </si>
  <si>
    <t>231/2015</t>
  </si>
  <si>
    <t>131/2015</t>
  </si>
  <si>
    <t>431/2015</t>
  </si>
  <si>
    <t>331/2015</t>
  </si>
  <si>
    <t>Pracie prostriedky</t>
  </si>
  <si>
    <t>7/2015</t>
  </si>
  <si>
    <t>465/15P</t>
  </si>
  <si>
    <t>462/15P</t>
  </si>
  <si>
    <t>451/15P</t>
  </si>
  <si>
    <t>450/15P</t>
  </si>
  <si>
    <t>471/15P</t>
  </si>
  <si>
    <t>466/15P</t>
  </si>
  <si>
    <t>432/2015</t>
  </si>
  <si>
    <t>332/2015</t>
  </si>
  <si>
    <t>232/2015</t>
  </si>
  <si>
    <t>132/2015</t>
  </si>
  <si>
    <t>Bio enzim</t>
  </si>
  <si>
    <t>83/15/HTS</t>
  </si>
  <si>
    <t>Oprava pon.čerpadla</t>
  </si>
  <si>
    <t>82/15/HTS</t>
  </si>
  <si>
    <t>452/15P</t>
  </si>
  <si>
    <t>Zámok</t>
  </si>
  <si>
    <t>Daniel FRIEBERT</t>
  </si>
  <si>
    <t>Veternícka 112/9, 967 01 Kremnica</t>
  </si>
  <si>
    <t>34610863</t>
  </si>
  <si>
    <t>84/15/hts</t>
  </si>
  <si>
    <t>461/15P</t>
  </si>
  <si>
    <t>Oprava čerpadla</t>
  </si>
  <si>
    <t>81/15/HTS</t>
  </si>
  <si>
    <t>80/15/HTS</t>
  </si>
  <si>
    <t>počítačová sieť</t>
  </si>
  <si>
    <t>TELVIS Slovakia TKT</t>
  </si>
  <si>
    <t>Mudronová 2, 955 01 Topoľčany</t>
  </si>
  <si>
    <t>79/15/HTS</t>
  </si>
  <si>
    <t>Kontrola EPS</t>
  </si>
  <si>
    <t>Doch.system poplatok</t>
  </si>
  <si>
    <t>Innovatrics s.r.o.</t>
  </si>
  <si>
    <t>Pionierska 15, 831 02 Bratislava</t>
  </si>
  <si>
    <t>05/2015</t>
  </si>
  <si>
    <t>75/15/HTS</t>
  </si>
  <si>
    <t>455/15P</t>
  </si>
  <si>
    <t>445/15P</t>
  </si>
  <si>
    <t>444/15P</t>
  </si>
  <si>
    <t>Dozy na potr., utierky</t>
  </si>
  <si>
    <t>PSL</t>
  </si>
  <si>
    <t>Telefónne poplatky</t>
  </si>
  <si>
    <t>BOZP a PPO</t>
  </si>
  <si>
    <t>133/2015</t>
  </si>
  <si>
    <t>233/2015</t>
  </si>
  <si>
    <t>433/2015</t>
  </si>
  <si>
    <t>333/2015</t>
  </si>
  <si>
    <t>460/15P</t>
  </si>
  <si>
    <t>Poistné majetok</t>
  </si>
  <si>
    <t>GENERALI Slovensko poisťovňa, a.s.</t>
  </si>
  <si>
    <t>Slovenský plyn.priemysel, a.s.</t>
  </si>
  <si>
    <t>Hodžová 3293/3, 058 01 Poprad</t>
  </si>
  <si>
    <t>likvidácia odpadu</t>
  </si>
  <si>
    <t>RAMEKO, s.r.o.</t>
  </si>
  <si>
    <t>sterilizacia materialu</t>
  </si>
  <si>
    <t>Nemocnica s poliklinikou sv. Barbory Rožňava, a.s.</t>
  </si>
  <si>
    <t>Špitálska 1, 048 01 Rožňava</t>
  </si>
  <si>
    <t>134/2015</t>
  </si>
  <si>
    <t>234/2015</t>
  </si>
  <si>
    <t>434/2015</t>
  </si>
  <si>
    <t>odborne prehliadky</t>
  </si>
  <si>
    <t>481/15P</t>
  </si>
  <si>
    <t>P. Bodnárová</t>
  </si>
  <si>
    <t xml:space="preserve"> </t>
  </si>
  <si>
    <t>ŠEVT a.s.</t>
  </si>
  <si>
    <t>Plynárenská 6, 821 09 Bratislava</t>
  </si>
  <si>
    <t>rozbory</t>
  </si>
  <si>
    <t>Kirejevská 1678, 979 01 Rimavská Sobota</t>
  </si>
  <si>
    <t>88/15/HTS</t>
  </si>
  <si>
    <t>482/15P</t>
  </si>
  <si>
    <t>486/15P</t>
  </si>
  <si>
    <t>483/15P</t>
  </si>
  <si>
    <t>pracie prostriedky</t>
  </si>
  <si>
    <t>HAGLEITNER HYGIENE SLOVENSKO s.r.o</t>
  </si>
  <si>
    <t>Ďiaľničná cesta 27, 903 01 Senec</t>
  </si>
  <si>
    <t>435/2015</t>
  </si>
  <si>
    <t>335/2015</t>
  </si>
  <si>
    <t>235/2015</t>
  </si>
  <si>
    <t>135/2015</t>
  </si>
  <si>
    <t>334/2015</t>
  </si>
  <si>
    <t>zdravot.material</t>
  </si>
  <si>
    <t>Štrkova 8, 011 96 Žilina</t>
  </si>
  <si>
    <t>05/15</t>
  </si>
  <si>
    <t>Okružná 30, 048 01 Rožňava</t>
  </si>
  <si>
    <t>0120226</t>
  </si>
  <si>
    <t>89/15/HTS</t>
  </si>
  <si>
    <t>495/15P</t>
  </si>
  <si>
    <t>487/15P</t>
  </si>
  <si>
    <t>497/15P</t>
  </si>
  <si>
    <t>488/15P</t>
  </si>
  <si>
    <t>484/15P</t>
  </si>
  <si>
    <t>predplatné mesačníka</t>
  </si>
  <si>
    <t>PORADCCA s.r.o.</t>
  </si>
  <si>
    <t>Pri celulózke 40, 010 01 Žilina</t>
  </si>
  <si>
    <t>Prvá cateringová spol.s r.o.</t>
  </si>
  <si>
    <t>491/15P</t>
  </si>
  <si>
    <t>492/15P</t>
  </si>
  <si>
    <t>493/15P</t>
  </si>
  <si>
    <t>494/15P</t>
  </si>
  <si>
    <t>436/2015</t>
  </si>
  <si>
    <t>236/2015</t>
  </si>
  <si>
    <t>336/2015</t>
  </si>
  <si>
    <t>136/2015</t>
  </si>
  <si>
    <t>čis.prostriedok</t>
  </si>
  <si>
    <t>91/15/HTS</t>
  </si>
  <si>
    <t>očkovací kal</t>
  </si>
  <si>
    <t>90/15/HTS</t>
  </si>
  <si>
    <t>konferencia</t>
  </si>
  <si>
    <t>News and Media Holding a.s.</t>
  </si>
  <si>
    <t>Panónska cesta 9, 852 32 Bratislava</t>
  </si>
  <si>
    <t>poist.</t>
  </si>
  <si>
    <t>MAFRA Slovakia, a.s.</t>
  </si>
  <si>
    <t>OTIDEA s.r.o.</t>
  </si>
  <si>
    <t>Zámocká 7074/30, 811 01 Bratislava-Staré Mesto</t>
  </si>
  <si>
    <t>EASTFOOD s.r.o.</t>
  </si>
  <si>
    <t>Južná trieda 78, 040 01 Košice</t>
  </si>
  <si>
    <t>45702942</t>
  </si>
  <si>
    <t>463/15P</t>
  </si>
  <si>
    <t>92/15/HTS</t>
  </si>
  <si>
    <t>publikácie</t>
  </si>
  <si>
    <t>certif. analyz.dych</t>
  </si>
  <si>
    <t>Slovenská legálna metrológia, n.o.</t>
  </si>
  <si>
    <t>Hviezdoslavova 31, 974 01 Banská Bystrica</t>
  </si>
  <si>
    <t>94/15/HTS</t>
  </si>
  <si>
    <t>vestník MZSR</t>
  </si>
  <si>
    <t>OBZOR s.r.o.</t>
  </si>
  <si>
    <t>umyv.riadu</t>
  </si>
  <si>
    <t>93/15/HTS</t>
  </si>
  <si>
    <t>305381</t>
  </si>
  <si>
    <t>ILLE-Papier-Service SK, spol. s r.o.</t>
  </si>
  <si>
    <t>437/2015</t>
  </si>
  <si>
    <t>21-9</t>
  </si>
  <si>
    <t>137/2015</t>
  </si>
  <si>
    <t>337/2015</t>
  </si>
  <si>
    <t>237/2015</t>
  </si>
  <si>
    <t>Služby s úspornou periódou</t>
  </si>
  <si>
    <t>Siemens s.r.o.</t>
  </si>
  <si>
    <t>95/15/HTS</t>
  </si>
  <si>
    <t>96/15/HTS</t>
  </si>
  <si>
    <t>projekt</t>
  </si>
  <si>
    <t>Ingarch.Ján Rusnák PRO-POLY</t>
  </si>
  <si>
    <t>Jovická 2, 048 01 Rožňava</t>
  </si>
  <si>
    <t>seminár</t>
  </si>
  <si>
    <t>Vema, s.r.o.</t>
  </si>
  <si>
    <t>338/2015</t>
  </si>
  <si>
    <t>438/2015</t>
  </si>
  <si>
    <t>138/2015</t>
  </si>
  <si>
    <t>238/2015</t>
  </si>
  <si>
    <t>2015/01</t>
  </si>
  <si>
    <t>kanc.kreslo</t>
  </si>
  <si>
    <t>97/15/HTS</t>
  </si>
  <si>
    <t>98/15/HTS</t>
  </si>
  <si>
    <t>nájomné fliaš</t>
  </si>
  <si>
    <t>sterilizácia materiálu</t>
  </si>
  <si>
    <t>Nemocnica s poliklinikou sv.Barbory Rožňava,a.s.</t>
  </si>
  <si>
    <t>Špitalská 1, 048 01 Rožňava</t>
  </si>
  <si>
    <t>Vysokoškolákov 6, 010 08 Žilina</t>
  </si>
  <si>
    <t>501/15P</t>
  </si>
  <si>
    <t>5100131855</t>
  </si>
  <si>
    <t>44483767</t>
  </si>
  <si>
    <t xml:space="preserve">pren. nád. na odpad </t>
  </si>
  <si>
    <t>36021211</t>
  </si>
  <si>
    <t>odborné prehliadky</t>
  </si>
  <si>
    <t>poplatok za vysielanie</t>
  </si>
  <si>
    <t>Satelitná televízia Skylink</t>
  </si>
  <si>
    <t>P.O.BOX č.11, 022 04 Čadca</t>
  </si>
  <si>
    <t>506/15P</t>
  </si>
  <si>
    <t>oprava pc</t>
  </si>
  <si>
    <t>101/15/HTS</t>
  </si>
  <si>
    <t>náplň do tlač.</t>
  </si>
  <si>
    <t>102/15/HTS</t>
  </si>
  <si>
    <t>103/15/HTS</t>
  </si>
  <si>
    <t>záloha za elektr.</t>
  </si>
  <si>
    <t>zvárací kyslík</t>
  </si>
  <si>
    <t>104/15/HTS</t>
  </si>
  <si>
    <t>tlačiareň</t>
  </si>
  <si>
    <t>106/15/HTS</t>
  </si>
  <si>
    <t>06/2015</t>
  </si>
  <si>
    <t>hav.poistenie</t>
  </si>
  <si>
    <t>540/15P</t>
  </si>
  <si>
    <t>139/2015</t>
  </si>
  <si>
    <t>239/2015</t>
  </si>
  <si>
    <t>439/2015</t>
  </si>
  <si>
    <t>339/2015</t>
  </si>
  <si>
    <t>87/15/HTS</t>
  </si>
  <si>
    <t>update programu</t>
  </si>
  <si>
    <t>ARKOS spol.s r.o.</t>
  </si>
  <si>
    <t>Plynárenská 7/B, 821 09 Bratislava</t>
  </si>
  <si>
    <t>520/15P</t>
  </si>
  <si>
    <t>544/15P</t>
  </si>
  <si>
    <t>program dss</t>
  </si>
  <si>
    <t>IReSoft,s.r.o.</t>
  </si>
  <si>
    <t>Cejl 62, 602 00 Brno</t>
  </si>
  <si>
    <t>507/15P</t>
  </si>
  <si>
    <t>odb.lit.</t>
  </si>
  <si>
    <t>tablety</t>
  </si>
  <si>
    <t>sáčky</t>
  </si>
  <si>
    <t>535/15P</t>
  </si>
  <si>
    <t>510/15P</t>
  </si>
  <si>
    <t>phm</t>
  </si>
  <si>
    <t>140/2015</t>
  </si>
  <si>
    <t>240/2015</t>
  </si>
  <si>
    <t>440/2015</t>
  </si>
  <si>
    <t>340/2015</t>
  </si>
  <si>
    <t>105/15/HTS</t>
  </si>
  <si>
    <t>AG Foods SK, s.r.o.</t>
  </si>
  <si>
    <t>531/15P</t>
  </si>
  <si>
    <t>508/15P</t>
  </si>
  <si>
    <t>Bidvest Slovakia, s.r.o.</t>
  </si>
  <si>
    <t>532/15P</t>
  </si>
  <si>
    <t>pružiny</t>
  </si>
  <si>
    <t>PRAGOPERUN SK, s.r.o.</t>
  </si>
  <si>
    <t>Dvojkrížna 47, 821 06 Bratislava 214</t>
  </si>
  <si>
    <t>107/15/HTS</t>
  </si>
  <si>
    <t>DESKOS plus, Ing. Oskar Lo.</t>
  </si>
  <si>
    <t>KOPR, s.r.o.</t>
  </si>
  <si>
    <t>J.Kráľa 599/3, 906 13 Brezová pod Bradlom</t>
  </si>
  <si>
    <t>108/15/HTS</t>
  </si>
  <si>
    <t>elektroinšt.tovar</t>
  </si>
  <si>
    <t>ELMOL - Gejza Molnár</t>
  </si>
  <si>
    <t>špec.zdrav.materiál</t>
  </si>
  <si>
    <t>TIMED spol. s r.o.</t>
  </si>
  <si>
    <t>201527252</t>
  </si>
  <si>
    <t>Rybný trh 332/9</t>
  </si>
  <si>
    <t>DAMYS, s.r.o.</t>
  </si>
  <si>
    <t>534/15P</t>
  </si>
  <si>
    <t>533/15P</t>
  </si>
  <si>
    <t>441/2015</t>
  </si>
  <si>
    <t>141/2015</t>
  </si>
  <si>
    <t>241/2015</t>
  </si>
  <si>
    <t>test.prúžky</t>
  </si>
  <si>
    <t>FISHER Slovakia, spol. s r.o.</t>
  </si>
  <si>
    <t>Mäsiarska 13, 054 01 Levoča</t>
  </si>
  <si>
    <t>109/15/HTS</t>
  </si>
  <si>
    <t>FITTICH RATES s.r.o.</t>
  </si>
  <si>
    <t>521/15P</t>
  </si>
  <si>
    <t>Záhradkárstvo - HAMELI</t>
  </si>
  <si>
    <t>Kružná 183, 049 51 Kružná</t>
  </si>
  <si>
    <t>524/15P</t>
  </si>
  <si>
    <t>111/15/HTS</t>
  </si>
  <si>
    <t>442/2015</t>
  </si>
  <si>
    <t>142/2015</t>
  </si>
  <si>
    <t>242/2015</t>
  </si>
  <si>
    <t>342/2015</t>
  </si>
  <si>
    <t>oprava tlakomerov</t>
  </si>
  <si>
    <t>Laborecká 1, 040 01 Košice</t>
  </si>
  <si>
    <t>110/15/HTS</t>
  </si>
  <si>
    <t>542/15P</t>
  </si>
  <si>
    <t>inštal.materiál</t>
  </si>
  <si>
    <t>Anton Halmo, Mudroňova 2, 955 01 Topoľčany</t>
  </si>
  <si>
    <t>112/15/HTS</t>
  </si>
  <si>
    <t>113/15/HTS</t>
  </si>
  <si>
    <t>546/15P</t>
  </si>
  <si>
    <t>511/15P</t>
  </si>
  <si>
    <t>243/2015</t>
  </si>
  <si>
    <t>443/2015</t>
  </si>
  <si>
    <t>343/2015</t>
  </si>
  <si>
    <t>143/2015</t>
  </si>
  <si>
    <t>METRO Cash and Carry SR s.r.o.</t>
  </si>
  <si>
    <t>99/15/HTS</t>
  </si>
  <si>
    <t>radiatory</t>
  </si>
  <si>
    <t>PLY SPO - Ing. Maduda V.</t>
  </si>
  <si>
    <t>Šafárikova 174, 048 01 Rožňava</t>
  </si>
  <si>
    <t>114/15/HTS</t>
  </si>
  <si>
    <t>115/15/HTS</t>
  </si>
  <si>
    <t>popl.za stranku</t>
  </si>
  <si>
    <t>Webglobe-Yegon, s.r.o.</t>
  </si>
  <si>
    <t>Stará Prievozská 2, 821 09 Vratislava</t>
  </si>
  <si>
    <t>0120227</t>
  </si>
  <si>
    <t>štrk</t>
  </si>
  <si>
    <t>KAM-BET spol. s r.o.</t>
  </si>
  <si>
    <t>Kameňolom, 049 12 Čoltovo</t>
  </si>
  <si>
    <t>36207977</t>
  </si>
  <si>
    <t>116/15/HTS</t>
  </si>
  <si>
    <t>503/15P</t>
  </si>
  <si>
    <t>09/2015</t>
  </si>
  <si>
    <t>Šafárikova 17, 048 01 Rožňava</t>
  </si>
  <si>
    <t>100/15/HTS</t>
  </si>
  <si>
    <t>poplatok za používanie</t>
  </si>
  <si>
    <t>doplatok</t>
  </si>
  <si>
    <t xml:space="preserve">Asociácia nemocníc Slovenska </t>
  </si>
  <si>
    <t>Kollárova 2, 036 59 Martin</t>
  </si>
  <si>
    <t>paplony</t>
  </si>
  <si>
    <t>REMPO UNIVERS EU, s.r.o.</t>
  </si>
  <si>
    <t>Trieda SNP 90/341</t>
  </si>
  <si>
    <t>kontrola eps</t>
  </si>
  <si>
    <t>144/2015</t>
  </si>
  <si>
    <t>244/2015</t>
  </si>
  <si>
    <t>444/2015</t>
  </si>
  <si>
    <t>139/2014</t>
  </si>
  <si>
    <t>344/2015</t>
  </si>
  <si>
    <t>145/2015</t>
  </si>
  <si>
    <t>245/2015</t>
  </si>
  <si>
    <t>445/2015</t>
  </si>
  <si>
    <t>345/2015</t>
  </si>
  <si>
    <t>608/15P</t>
  </si>
  <si>
    <t>311923</t>
  </si>
  <si>
    <t>oprava okien</t>
  </si>
  <si>
    <t>117/15/HTS</t>
  </si>
  <si>
    <t>poplatok za vzdel.</t>
  </si>
  <si>
    <t>Vzdelávacie a rozvojové stredisko Bl.Matky Terezy IVSP. VŠ ZaSP sv.Alžbety, n.o</t>
  </si>
  <si>
    <t>Nám. L. Van Beethovena 555, 919 65 Dolná Krupá</t>
  </si>
  <si>
    <t>606/15P</t>
  </si>
  <si>
    <t>604/15P</t>
  </si>
  <si>
    <t>602/15P</t>
  </si>
  <si>
    <t>601/15P</t>
  </si>
  <si>
    <t>119/15/HTS</t>
  </si>
  <si>
    <t>118/15/HTS</t>
  </si>
  <si>
    <t>622/15P</t>
  </si>
  <si>
    <t>621/15P</t>
  </si>
  <si>
    <t>624/15P</t>
  </si>
  <si>
    <t>612/15P</t>
  </si>
  <si>
    <t>šport.potreby</t>
  </si>
  <si>
    <t>Duvlan s.r.o..</t>
  </si>
  <si>
    <t>Textilná 5/897, 957 01Bánovce nad Bebravou</t>
  </si>
  <si>
    <t>515309</t>
  </si>
  <si>
    <t>SPORTISIMO SK s.r.o.</t>
  </si>
  <si>
    <t>Boženy Nemcovej 8, 811 04 Bratislava</t>
  </si>
  <si>
    <t>11622319</t>
  </si>
  <si>
    <t>182/2015</t>
  </si>
  <si>
    <t>Zoltán Jánosdeák - Jánosdeák</t>
  </si>
  <si>
    <t>Vinohradná 101, 049 11 Plešivec</t>
  </si>
  <si>
    <t>609/15P</t>
  </si>
  <si>
    <t>36397163</t>
  </si>
  <si>
    <t>614/15P</t>
  </si>
  <si>
    <t>620/15P</t>
  </si>
  <si>
    <t>120/15/HTS</t>
  </si>
  <si>
    <t>346/2015</t>
  </si>
  <si>
    <t>146/2015</t>
  </si>
  <si>
    <t>246/2015</t>
  </si>
  <si>
    <t>446/2015</t>
  </si>
  <si>
    <t>LAYLAMED s.r.o.</t>
  </si>
  <si>
    <t>Narcisová 14, 821 01 Bratislava</t>
  </si>
  <si>
    <t>15-95</t>
  </si>
  <si>
    <t>21-80</t>
  </si>
  <si>
    <t>chemikálie</t>
  </si>
  <si>
    <t>Mikrochem Trade, spol. s r.o.</t>
  </si>
  <si>
    <t>Za dráhou 33, 902 01 Pezinok</t>
  </si>
  <si>
    <t>121/15/HTS</t>
  </si>
  <si>
    <t>obliečky</t>
  </si>
  <si>
    <t>prístroj</t>
  </si>
  <si>
    <t>178/2015</t>
  </si>
  <si>
    <t>PSYCHAGOGIA, spol. s.r.o.</t>
  </si>
  <si>
    <t>Gabiarska 3948, 031 01 Liptovský Mikuláš</t>
  </si>
  <si>
    <t>630/15P</t>
  </si>
  <si>
    <t>osvetlenie</t>
  </si>
  <si>
    <t>183/2015</t>
  </si>
  <si>
    <t>UNIMONT - Ladislav Gallo</t>
  </si>
  <si>
    <t>Šafárikova 85, 048 01 Rožňava</t>
  </si>
  <si>
    <t>17262976</t>
  </si>
  <si>
    <t>127/15/HTS</t>
  </si>
  <si>
    <t>147/2015</t>
  </si>
  <si>
    <t>247/2015</t>
  </si>
  <si>
    <t>447/2015</t>
  </si>
  <si>
    <t>347/2015</t>
  </si>
  <si>
    <t>07/2015</t>
  </si>
  <si>
    <t>124/15/HTS</t>
  </si>
  <si>
    <t>Duvlan s.r.o.</t>
  </si>
  <si>
    <t>JET SPORT CHAIRMAN s.r.o.</t>
  </si>
  <si>
    <t xml:space="preserve">Považská Teplá 602, 017 05 Považská Bystrica  </t>
  </si>
  <si>
    <t>31633986</t>
  </si>
  <si>
    <t>2015/30220/1</t>
  </si>
  <si>
    <t>knihy</t>
  </si>
  <si>
    <t>Martinus.sk, s.r.o.</t>
  </si>
  <si>
    <t>M.R.Štefánika 58, 036 01 Martin</t>
  </si>
  <si>
    <t>111481435</t>
  </si>
  <si>
    <t>640/15P</t>
  </si>
  <si>
    <t>619/15P</t>
  </si>
  <si>
    <t>129/15/HTS</t>
  </si>
  <si>
    <t>káble</t>
  </si>
  <si>
    <t>123/15/HTS</t>
  </si>
  <si>
    <t>obrusky, pohare</t>
  </si>
  <si>
    <t>348/2015</t>
  </si>
  <si>
    <t>448/2015</t>
  </si>
  <si>
    <t>248/2015</t>
  </si>
  <si>
    <t>148/2015</t>
  </si>
  <si>
    <t>568/15P</t>
  </si>
  <si>
    <t>570/15P</t>
  </si>
  <si>
    <t>126/15/HTS</t>
  </si>
  <si>
    <t>562/15P</t>
  </si>
  <si>
    <t>560/15P</t>
  </si>
  <si>
    <t>557/15P</t>
  </si>
  <si>
    <t>559/15P</t>
  </si>
  <si>
    <t>564/15P</t>
  </si>
  <si>
    <t>10/2015</t>
  </si>
  <si>
    <t>553/15P</t>
  </si>
  <si>
    <t>556/15P</t>
  </si>
  <si>
    <t>128/15/HTS</t>
  </si>
  <si>
    <t>149/2015</t>
  </si>
  <si>
    <t>449/2015</t>
  </si>
  <si>
    <t>249/2015</t>
  </si>
  <si>
    <t>349/2015</t>
  </si>
  <si>
    <t>tlač.služby</t>
  </si>
  <si>
    <t>Slovenská pošta, a.s.</t>
  </si>
  <si>
    <t>Partizánska cesta č.9, 975 99 BANSKá Bystrica</t>
  </si>
  <si>
    <t>541/15P</t>
  </si>
  <si>
    <t>552/15P</t>
  </si>
  <si>
    <t>122/15/HTS</t>
  </si>
  <si>
    <t>antivir</t>
  </si>
  <si>
    <t>131/15/HTS</t>
  </si>
  <si>
    <t>posudok</t>
  </si>
  <si>
    <t>ENVEX, s.r.o.</t>
  </si>
  <si>
    <t>Šafárikova 91, 048 01 Rožňava</t>
  </si>
  <si>
    <t>130/15/HTS</t>
  </si>
  <si>
    <t>592/15P</t>
  </si>
  <si>
    <t>599/15P</t>
  </si>
  <si>
    <t>594/15P</t>
  </si>
  <si>
    <t>600/15P</t>
  </si>
  <si>
    <t>597/15P</t>
  </si>
  <si>
    <t>596/15P</t>
  </si>
  <si>
    <t>598/15P</t>
  </si>
  <si>
    <t>250/2015</t>
  </si>
  <si>
    <t>350/2015</t>
  </si>
  <si>
    <t>450/2015</t>
  </si>
  <si>
    <t>150/2015</t>
  </si>
  <si>
    <t>upgrade programu</t>
  </si>
  <si>
    <t>2006.070, 2006.010</t>
  </si>
  <si>
    <t>PROSOFT spol. s r.o. Košice</t>
  </si>
  <si>
    <t>Letná 27, 040 01 Košice</t>
  </si>
  <si>
    <t>571/15P</t>
  </si>
  <si>
    <t>603/15P</t>
  </si>
  <si>
    <t>odvoz nebezp.odpadu</t>
  </si>
  <si>
    <t>ele. Energia</t>
  </si>
  <si>
    <t>kov.dratenka</t>
  </si>
  <si>
    <t>fin.spravodajca</t>
  </si>
  <si>
    <t>Martina Rázusa 23A, 010 01 Žilina 1</t>
  </si>
  <si>
    <t>strecha</t>
  </si>
  <si>
    <t>184/2015</t>
  </si>
  <si>
    <t>ROOF FZ, s.r.o.</t>
  </si>
  <si>
    <t>Vyšná Slaná 198, 049 26 Vyšný Slaná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</si>
</sst>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/m/yyyy;@"/>
    <numFmt numFmtId="165" formatCode="_-* #,##0\ &quot;Sk&quot;_-;\-* #,##0\ &quot;Sk&quot;_-;_-* &quot;-&quot;\ &quot;Sk&quot;_-;_-@_-"/>
    <numFmt numFmtId="166" formatCode="_-* #,##0\ _S_k_-;\-* #,##0\ _S_k_-;_-* &quot;-&quot;\ _S_k_-;_-@_-"/>
    <numFmt numFmtId="167" formatCode="_-* #,##0.00\ &quot;Sk&quot;_-;\-* #,##0.00\ &quot;Sk&quot;_-;_-* &quot;-&quot;??\ &quot;Sk&quot;_-;_-@_-"/>
    <numFmt numFmtId="168" formatCode="_-* #,##0.00\ _S_k_-;\-* #,##0.00\ _S_k_-;_-* &quot;-&quot;??\ _S_k_-;_-@_-"/>
    <numFmt numFmtId="169" formatCode="\P\r\a\vd\a;&quot;Pravda&quot;;&quot;Nepravda&quot;"/>
    <numFmt numFmtId="170" formatCode="[$€-2]\ #\ ##,000_);[Red]\([$¥€-2]\ #\ ##,000\)"/>
  </numFmts>
  <fonts count="39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4" borderId="8" applyNumberFormat="0" applyAlignment="0" applyProtection="0"/>
    <xf numFmtId="0" fontId="35" fillId="25" borderId="8" applyNumberFormat="0" applyAlignment="0" applyProtection="0"/>
    <xf numFmtId="0" fontId="36" fillId="25" borderId="9" applyNumberFormat="0" applyAlignment="0" applyProtection="0"/>
    <xf numFmtId="0" fontId="37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14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49" fontId="1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right" vertical="center"/>
    </xf>
    <xf numFmtId="14" fontId="1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right" vertical="center"/>
    </xf>
    <xf numFmtId="1" fontId="1" fillId="0" borderId="10" xfId="0" applyNumberFormat="1" applyFont="1" applyFill="1" applyBorder="1" applyAlignment="1">
      <alignment horizontal="right" vertical="center"/>
    </xf>
    <xf numFmtId="0" fontId="1" fillId="33" borderId="10" xfId="0" applyNumberFormat="1" applyFont="1" applyFill="1" applyBorder="1" applyAlignment="1">
      <alignment horizontal="right" vertical="center"/>
    </xf>
    <xf numFmtId="49" fontId="1" fillId="33" borderId="10" xfId="0" applyNumberFormat="1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right" vertical="center"/>
    </xf>
    <xf numFmtId="49" fontId="1" fillId="33" borderId="10" xfId="0" applyNumberFormat="1" applyFont="1" applyFill="1" applyBorder="1" applyAlignment="1">
      <alignment horizontal="right" vertical="center"/>
    </xf>
    <xf numFmtId="14" fontId="1" fillId="33" borderId="10" xfId="0" applyNumberFormat="1" applyFont="1" applyFill="1" applyBorder="1" applyAlignment="1">
      <alignment horizontal="right" vertical="center"/>
    </xf>
    <xf numFmtId="49" fontId="1" fillId="33" borderId="10" xfId="0" applyNumberFormat="1" applyFont="1" applyFill="1" applyBorder="1" applyAlignment="1">
      <alignment horizontal="left" vertical="center" wrapText="1"/>
    </xf>
    <xf numFmtId="1" fontId="1" fillId="33" borderId="10" xfId="0" applyNumberFormat="1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/>
    </xf>
    <xf numFmtId="49" fontId="1" fillId="0" borderId="10" xfId="0" applyNumberFormat="1" applyFont="1" applyFill="1" applyBorder="1" applyAlignment="1">
      <alignment vertical="center"/>
    </xf>
    <xf numFmtId="49" fontId="1" fillId="0" borderId="10" xfId="0" applyNumberFormat="1" applyFont="1" applyBorder="1" applyAlignment="1">
      <alignment vertical="center" wrapText="1"/>
    </xf>
    <xf numFmtId="1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Fill="1" applyBorder="1" applyAlignment="1">
      <alignment vertical="center" wrapText="1"/>
    </xf>
    <xf numFmtId="4" fontId="1" fillId="34" borderId="10" xfId="0" applyNumberFormat="1" applyFont="1" applyFill="1" applyBorder="1" applyAlignment="1">
      <alignment horizontal="right" vertical="center"/>
    </xf>
    <xf numFmtId="49" fontId="1" fillId="34" borderId="10" xfId="0" applyNumberFormat="1" applyFont="1" applyFill="1" applyBorder="1" applyAlignment="1">
      <alignment horizontal="right" vertical="center"/>
    </xf>
    <xf numFmtId="14" fontId="1" fillId="34" borderId="10" xfId="0" applyNumberFormat="1" applyFont="1" applyFill="1" applyBorder="1" applyAlignment="1">
      <alignment horizontal="right" vertical="center"/>
    </xf>
    <xf numFmtId="49" fontId="1" fillId="34" borderId="10" xfId="0" applyNumberFormat="1" applyFont="1" applyFill="1" applyBorder="1" applyAlignment="1">
      <alignment vertical="center" wrapText="1"/>
    </xf>
    <xf numFmtId="1" fontId="1" fillId="34" borderId="10" xfId="0" applyNumberFormat="1" applyFont="1" applyFill="1" applyBorder="1" applyAlignment="1">
      <alignment horizontal="center" vertical="center"/>
    </xf>
    <xf numFmtId="49" fontId="1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horizontal="right" vertical="center"/>
    </xf>
    <xf numFmtId="14" fontId="1" fillId="0" borderId="11" xfId="0" applyNumberFormat="1" applyFont="1" applyFill="1" applyBorder="1" applyAlignment="1">
      <alignment horizontal="right" vertical="center"/>
    </xf>
    <xf numFmtId="49" fontId="1" fillId="0" borderId="11" xfId="0" applyNumberFormat="1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left" vertical="center"/>
    </xf>
    <xf numFmtId="4" fontId="1" fillId="0" borderId="12" xfId="0" applyNumberFormat="1" applyFont="1" applyFill="1" applyBorder="1" applyAlignment="1">
      <alignment horizontal="right"/>
    </xf>
    <xf numFmtId="0" fontId="1" fillId="0" borderId="12" xfId="0" applyFont="1" applyFill="1" applyBorder="1" applyAlignment="1">
      <alignment/>
    </xf>
    <xf numFmtId="14" fontId="1" fillId="0" borderId="12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 vertical="center" wrapText="1"/>
    </xf>
    <xf numFmtId="1" fontId="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right" vertical="center" wrapText="1"/>
    </xf>
    <xf numFmtId="164" fontId="1" fillId="0" borderId="11" xfId="0" applyNumberFormat="1" applyFont="1" applyFill="1" applyBorder="1" applyAlignment="1">
      <alignment horizontal="right" vertical="center"/>
    </xf>
    <xf numFmtId="1" fontId="1" fillId="0" borderId="11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right" vertical="center"/>
    </xf>
    <xf numFmtId="0" fontId="2" fillId="0" borderId="11" xfId="44" applyFont="1" applyFill="1" applyBorder="1" applyAlignment="1">
      <alignment horizontal="center" vertical="center" wrapText="1"/>
      <protection/>
    </xf>
    <xf numFmtId="49" fontId="2" fillId="0" borderId="11" xfId="44" applyNumberFormat="1" applyFont="1" applyFill="1" applyBorder="1" applyAlignment="1">
      <alignment horizontal="center" vertical="center" wrapText="1"/>
      <protection/>
    </xf>
    <xf numFmtId="49" fontId="2" fillId="0" borderId="11" xfId="44" applyNumberFormat="1" applyFont="1" applyFill="1" applyBorder="1" applyAlignment="1">
      <alignment horizontal="center" vertical="center"/>
      <protection/>
    </xf>
    <xf numFmtId="49" fontId="1" fillId="0" borderId="11" xfId="44" applyNumberFormat="1" applyFont="1" applyFill="1" applyBorder="1" applyAlignment="1">
      <alignment vertical="center" wrapText="1"/>
      <protection/>
    </xf>
    <xf numFmtId="49" fontId="1" fillId="0" borderId="11" xfId="44" applyNumberFormat="1" applyFont="1" applyFill="1" applyBorder="1" applyAlignment="1">
      <alignment horizontal="right" vertical="center"/>
      <protection/>
    </xf>
    <xf numFmtId="14" fontId="1" fillId="0" borderId="11" xfId="44" applyNumberFormat="1" applyFont="1" applyFill="1" applyBorder="1" applyAlignment="1">
      <alignment horizontal="right" vertical="center"/>
      <protection/>
    </xf>
    <xf numFmtId="1" fontId="1" fillId="0" borderId="11" xfId="44" applyNumberFormat="1" applyFont="1" applyFill="1" applyBorder="1" applyAlignment="1">
      <alignment horizontal="center" vertical="center"/>
      <protection/>
    </xf>
    <xf numFmtId="49" fontId="1" fillId="0" borderId="11" xfId="44" applyNumberFormat="1" applyFont="1" applyFill="1" applyBorder="1" applyAlignment="1">
      <alignment horizontal="center" vertical="center" wrapText="1"/>
      <protection/>
    </xf>
    <xf numFmtId="49" fontId="1" fillId="0" borderId="11" xfId="44" applyNumberFormat="1" applyFont="1" applyFill="1" applyBorder="1" applyAlignment="1">
      <alignment horizontal="right" vertical="center" wrapText="1"/>
      <protection/>
    </xf>
    <xf numFmtId="0" fontId="1" fillId="0" borderId="11" xfId="44" applyNumberFormat="1" applyFont="1" applyFill="1" applyBorder="1" applyAlignment="1">
      <alignment horizontal="right" vertical="center"/>
      <protection/>
    </xf>
    <xf numFmtId="49" fontId="1" fillId="0" borderId="11" xfId="44" applyNumberFormat="1" applyFont="1" applyFill="1" applyBorder="1" applyAlignment="1">
      <alignment vertical="center" wrapText="1"/>
      <protection/>
    </xf>
    <xf numFmtId="1" fontId="1" fillId="0" borderId="11" xfId="44" applyNumberFormat="1" applyFont="1" applyFill="1" applyBorder="1" applyAlignment="1">
      <alignment horizontal="center" vertical="center"/>
      <protection/>
    </xf>
    <xf numFmtId="0" fontId="2" fillId="0" borderId="11" xfId="44" applyFont="1" applyFill="1" applyBorder="1" applyAlignment="1">
      <alignment horizontal="left" vertical="center" wrapText="1"/>
      <protection/>
    </xf>
    <xf numFmtId="49" fontId="1" fillId="0" borderId="11" xfId="44" applyNumberFormat="1" applyFont="1" applyFill="1" applyBorder="1" applyAlignment="1">
      <alignment horizontal="left" vertical="center" wrapText="1"/>
      <protection/>
    </xf>
    <xf numFmtId="49" fontId="1" fillId="0" borderId="11" xfId="44" applyNumberFormat="1" applyFont="1" applyFill="1" applyBorder="1" applyAlignment="1">
      <alignment horizontal="left" vertical="center" wrapText="1"/>
      <protection/>
    </xf>
    <xf numFmtId="4" fontId="1" fillId="0" borderId="11" xfId="44" applyNumberFormat="1" applyFont="1" applyFill="1" applyBorder="1" applyAlignment="1">
      <alignment horizontal="right" vertical="center"/>
      <protection/>
    </xf>
    <xf numFmtId="1" fontId="1" fillId="0" borderId="11" xfId="44" applyNumberFormat="1" applyFont="1" applyFill="1" applyBorder="1" applyAlignment="1">
      <alignment horizontal="right" vertical="center"/>
      <protection/>
    </xf>
    <xf numFmtId="49" fontId="1" fillId="0" borderId="11" xfId="44" applyNumberFormat="1" applyFont="1" applyFill="1" applyBorder="1" applyAlignment="1">
      <alignment horizontal="left" vertical="center"/>
      <protection/>
    </xf>
    <xf numFmtId="14" fontId="1" fillId="0" borderId="12" xfId="44" applyNumberFormat="1" applyFont="1" applyFill="1" applyBorder="1">
      <alignment/>
      <protection/>
    </xf>
    <xf numFmtId="49" fontId="1" fillId="0" borderId="11" xfId="44" applyNumberFormat="1" applyFont="1" applyFill="1" applyBorder="1">
      <alignment/>
      <protection/>
    </xf>
    <xf numFmtId="49" fontId="3" fillId="0" borderId="11" xfId="44" applyNumberFormat="1" applyFont="1" applyFill="1" applyBorder="1" applyAlignment="1">
      <alignment horizontal="right" vertical="center"/>
      <protection/>
    </xf>
    <xf numFmtId="0" fontId="1" fillId="0" borderId="13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4" fontId="2" fillId="0" borderId="19" xfId="0" applyNumberFormat="1" applyFont="1" applyFill="1" applyBorder="1" applyAlignment="1">
      <alignment horizontal="center" vertical="center" wrapText="1"/>
    </xf>
    <xf numFmtId="4" fontId="2" fillId="0" borderId="2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14" fontId="2" fillId="0" borderId="11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2" xfId="44" applyFont="1" applyFill="1" applyBorder="1" applyAlignment="1">
      <alignment horizontal="center" vertical="center"/>
      <protection/>
    </xf>
    <xf numFmtId="0" fontId="1" fillId="0" borderId="15" xfId="44" applyFont="1" applyFill="1" applyBorder="1">
      <alignment/>
      <protection/>
    </xf>
    <xf numFmtId="0" fontId="1" fillId="0" borderId="16" xfId="44" applyFont="1" applyFill="1" applyBorder="1">
      <alignment/>
      <protection/>
    </xf>
    <xf numFmtId="0" fontId="2" fillId="0" borderId="15" xfId="44" applyFont="1" applyFill="1" applyBorder="1" applyAlignment="1">
      <alignment horizontal="center" vertical="center"/>
      <protection/>
    </xf>
    <xf numFmtId="0" fontId="2" fillId="0" borderId="16" xfId="44" applyFont="1" applyFill="1" applyBorder="1" applyAlignment="1">
      <alignment horizontal="center" vertical="center"/>
      <protection/>
    </xf>
    <xf numFmtId="0" fontId="2" fillId="0" borderId="19" xfId="44" applyFont="1" applyFill="1" applyBorder="1" applyAlignment="1">
      <alignment horizontal="center" vertical="center" wrapText="1"/>
      <protection/>
    </xf>
    <xf numFmtId="0" fontId="2" fillId="0" borderId="20" xfId="44" applyFont="1" applyFill="1" applyBorder="1" applyAlignment="1">
      <alignment horizontal="center" vertical="center" wrapText="1"/>
      <protection/>
    </xf>
    <xf numFmtId="4" fontId="2" fillId="0" borderId="11" xfId="44" applyNumberFormat="1" applyFont="1" applyFill="1" applyBorder="1" applyAlignment="1">
      <alignment horizontal="center" vertical="center" wrapText="1"/>
      <protection/>
    </xf>
    <xf numFmtId="0" fontId="2" fillId="0" borderId="11" xfId="44" applyFont="1" applyFill="1" applyBorder="1" applyAlignment="1">
      <alignment horizontal="center" vertical="center" wrapText="1"/>
      <protection/>
    </xf>
    <xf numFmtId="14" fontId="2" fillId="0" borderId="11" xfId="44" applyNumberFormat="1" applyFont="1" applyFill="1" applyBorder="1" applyAlignment="1">
      <alignment horizontal="center" vertical="center" wrapText="1"/>
      <protection/>
    </xf>
    <xf numFmtId="0" fontId="2" fillId="0" borderId="17" xfId="44" applyNumberFormat="1" applyFont="1" applyFill="1" applyBorder="1" applyAlignment="1">
      <alignment horizontal="center" vertical="center" wrapText="1"/>
      <protection/>
    </xf>
    <xf numFmtId="0" fontId="2" fillId="0" borderId="18" xfId="44" applyNumberFormat="1" applyFont="1" applyFill="1" applyBorder="1" applyAlignment="1">
      <alignment horizontal="center" vertical="center" wrapText="1"/>
      <protection/>
    </xf>
    <xf numFmtId="49" fontId="2" fillId="0" borderId="12" xfId="44" applyNumberFormat="1" applyFont="1" applyFill="1" applyBorder="1" applyAlignment="1">
      <alignment horizontal="center" vertical="center"/>
      <protection/>
    </xf>
    <xf numFmtId="49" fontId="2" fillId="0" borderId="11" xfId="44" applyNumberFormat="1" applyFont="1" applyFill="1" applyBorder="1" applyAlignment="1">
      <alignment horizontal="center" vertical="center" wrapText="1"/>
      <protection/>
    </xf>
    <xf numFmtId="49" fontId="2" fillId="0" borderId="15" xfId="44" applyNumberFormat="1" applyFont="1" applyFill="1" applyBorder="1" applyAlignment="1">
      <alignment horizontal="center" vertical="center"/>
      <protection/>
    </xf>
    <xf numFmtId="49" fontId="2" fillId="0" borderId="16" xfId="44" applyNumberFormat="1" applyFont="1" applyFill="1" applyBorder="1" applyAlignment="1">
      <alignment horizontal="center" vertical="center"/>
      <protection/>
    </xf>
    <xf numFmtId="49" fontId="2" fillId="0" borderId="12" xfId="44" applyNumberFormat="1" applyFont="1" applyFill="1" applyBorder="1" applyAlignment="1">
      <alignment horizontal="center" vertical="center" wrapText="1"/>
      <protection/>
    </xf>
    <xf numFmtId="49" fontId="2" fillId="0" borderId="16" xfId="44" applyNumberFormat="1" applyFont="1" applyFill="1" applyBorder="1" applyAlignment="1">
      <alignment horizontal="center" vertical="center" wrapText="1"/>
      <protection/>
    </xf>
    <xf numFmtId="49" fontId="1" fillId="0" borderId="11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/>
    </xf>
    <xf numFmtId="49" fontId="1" fillId="0" borderId="11" xfId="45" applyNumberFormat="1" applyFont="1" applyFill="1" applyBorder="1" applyAlignment="1">
      <alignment horizontal="left" vertical="center" wrapText="1"/>
      <protection/>
    </xf>
    <xf numFmtId="4" fontId="1" fillId="0" borderId="11" xfId="45" applyNumberFormat="1" applyFont="1" applyFill="1" applyBorder="1" applyAlignment="1">
      <alignment horizontal="right" vertical="center"/>
      <protection/>
    </xf>
    <xf numFmtId="49" fontId="1" fillId="0" borderId="11" xfId="45" applyNumberFormat="1" applyFont="1" applyFill="1" applyBorder="1" applyAlignment="1">
      <alignment horizontal="right" vertical="center"/>
      <protection/>
    </xf>
    <xf numFmtId="14" fontId="1" fillId="0" borderId="11" xfId="45" applyNumberFormat="1" applyFont="1" applyFill="1" applyBorder="1" applyAlignment="1">
      <alignment horizontal="right" vertical="center"/>
      <protection/>
    </xf>
    <xf numFmtId="49" fontId="1" fillId="0" borderId="11" xfId="45" applyNumberFormat="1" applyFont="1" applyFill="1" applyBorder="1" applyAlignment="1">
      <alignment vertical="center" wrapText="1"/>
      <protection/>
    </xf>
    <xf numFmtId="1" fontId="1" fillId="0" borderId="11" xfId="45" applyNumberFormat="1" applyFont="1" applyFill="1" applyBorder="1" applyAlignment="1">
      <alignment horizontal="center" vertical="center"/>
      <protection/>
    </xf>
    <xf numFmtId="49" fontId="1" fillId="0" borderId="11" xfId="45" applyNumberFormat="1" applyFont="1" applyFill="1" applyBorder="1" applyAlignment="1">
      <alignment horizontal="left" vertical="center" wrapText="1"/>
      <protection/>
    </xf>
    <xf numFmtId="49" fontId="1" fillId="0" borderId="11" xfId="45" applyNumberFormat="1" applyFont="1" applyFill="1" applyBorder="1" applyAlignment="1">
      <alignment vertical="center" wrapText="1"/>
      <protection/>
    </xf>
    <xf numFmtId="49" fontId="1" fillId="0" borderId="11" xfId="45" applyNumberFormat="1" applyFont="1" applyFill="1" applyBorder="1" applyAlignment="1">
      <alignment horizontal="left" vertical="center"/>
      <protection/>
    </xf>
    <xf numFmtId="1" fontId="1" fillId="0" borderId="11" xfId="45" applyNumberFormat="1" applyFont="1" applyFill="1" applyBorder="1" applyAlignment="1">
      <alignment horizontal="center" vertical="center"/>
      <protection/>
    </xf>
    <xf numFmtId="4" fontId="2" fillId="0" borderId="20" xfId="44" applyNumberFormat="1" applyFont="1" applyFill="1" applyBorder="1" applyAlignment="1">
      <alignment horizontal="center" vertical="center" wrapText="1"/>
      <protection/>
    </xf>
    <xf numFmtId="4" fontId="2" fillId="0" borderId="19" xfId="44" applyNumberFormat="1" applyFont="1" applyFill="1" applyBorder="1" applyAlignment="1">
      <alignment horizontal="center" vertical="center" wrapText="1"/>
      <protection/>
    </xf>
    <xf numFmtId="0" fontId="0" fillId="0" borderId="0" xfId="44">
      <alignment/>
      <protection/>
    </xf>
    <xf numFmtId="0" fontId="2" fillId="0" borderId="11" xfId="44" applyFont="1" applyFill="1" applyBorder="1" applyAlignment="1">
      <alignment horizontal="center" vertical="center" wrapText="1"/>
      <protection/>
    </xf>
    <xf numFmtId="49" fontId="2" fillId="0" borderId="11" xfId="44" applyNumberFormat="1" applyFont="1" applyFill="1" applyBorder="1" applyAlignment="1">
      <alignment horizontal="center" vertical="center" wrapText="1"/>
      <protection/>
    </xf>
    <xf numFmtId="49" fontId="2" fillId="0" borderId="11" xfId="44" applyNumberFormat="1" applyFont="1" applyFill="1" applyBorder="1" applyAlignment="1">
      <alignment horizontal="center" vertical="center"/>
      <protection/>
    </xf>
    <xf numFmtId="49" fontId="1" fillId="0" borderId="11" xfId="44" applyNumberFormat="1" applyFont="1" applyFill="1" applyBorder="1" applyAlignment="1">
      <alignment vertical="center" wrapText="1"/>
      <protection/>
    </xf>
    <xf numFmtId="49" fontId="1" fillId="0" borderId="11" xfId="44" applyNumberFormat="1" applyFont="1" applyFill="1" applyBorder="1" applyAlignment="1">
      <alignment horizontal="right" vertical="center"/>
      <protection/>
    </xf>
    <xf numFmtId="14" fontId="1" fillId="0" borderId="11" xfId="44" applyNumberFormat="1" applyFont="1" applyFill="1" applyBorder="1" applyAlignment="1">
      <alignment horizontal="right" vertical="center"/>
      <protection/>
    </xf>
    <xf numFmtId="1" fontId="1" fillId="0" borderId="11" xfId="44" applyNumberFormat="1" applyFont="1" applyFill="1" applyBorder="1" applyAlignment="1">
      <alignment horizontal="center" vertical="center"/>
      <protection/>
    </xf>
    <xf numFmtId="49" fontId="1" fillId="0" borderId="11" xfId="44" applyNumberFormat="1" applyFont="1" applyFill="1" applyBorder="1" applyAlignment="1">
      <alignment horizontal="center" vertical="center" wrapText="1"/>
      <protection/>
    </xf>
    <xf numFmtId="0" fontId="1" fillId="0" borderId="11" xfId="44" applyNumberFormat="1" applyFont="1" applyFill="1" applyBorder="1" applyAlignment="1">
      <alignment horizontal="right" vertical="center"/>
      <protection/>
    </xf>
    <xf numFmtId="49" fontId="1" fillId="0" borderId="11" xfId="44" applyNumberFormat="1" applyFont="1" applyFill="1" applyBorder="1" applyAlignment="1">
      <alignment vertical="center" wrapText="1"/>
      <protection/>
    </xf>
    <xf numFmtId="1" fontId="1" fillId="0" borderId="11" xfId="44" applyNumberFormat="1" applyFont="1" applyFill="1" applyBorder="1" applyAlignment="1">
      <alignment horizontal="center" vertical="center"/>
      <protection/>
    </xf>
    <xf numFmtId="0" fontId="2" fillId="0" borderId="11" xfId="44" applyFont="1" applyFill="1" applyBorder="1" applyAlignment="1">
      <alignment horizontal="left" vertical="center" wrapText="1"/>
      <protection/>
    </xf>
    <xf numFmtId="49" fontId="1" fillId="0" borderId="11" xfId="44" applyNumberFormat="1" applyFont="1" applyFill="1" applyBorder="1" applyAlignment="1">
      <alignment horizontal="left" vertical="center" wrapText="1"/>
      <protection/>
    </xf>
    <xf numFmtId="49" fontId="1" fillId="0" borderId="11" xfId="44" applyNumberFormat="1" applyFont="1" applyFill="1" applyBorder="1" applyAlignment="1">
      <alignment horizontal="left" vertical="center" wrapText="1"/>
      <protection/>
    </xf>
    <xf numFmtId="4" fontId="1" fillId="0" borderId="11" xfId="44" applyNumberFormat="1" applyFont="1" applyFill="1" applyBorder="1" applyAlignment="1">
      <alignment horizontal="right" vertical="center"/>
      <protection/>
    </xf>
    <xf numFmtId="1" fontId="1" fillId="0" borderId="11" xfId="44" applyNumberFormat="1" applyFont="1" applyFill="1" applyBorder="1" applyAlignment="1">
      <alignment horizontal="right" vertical="center"/>
      <protection/>
    </xf>
    <xf numFmtId="49" fontId="1" fillId="0" borderId="11" xfId="44" applyNumberFormat="1" applyFont="1" applyFill="1" applyBorder="1" applyAlignment="1">
      <alignment horizontal="left" vertical="center"/>
      <protection/>
    </xf>
    <xf numFmtId="49" fontId="1" fillId="0" borderId="11" xfId="44" applyNumberFormat="1" applyFont="1" applyFill="1" applyBorder="1" applyAlignment="1">
      <alignment vertical="center"/>
      <protection/>
    </xf>
    <xf numFmtId="49" fontId="1" fillId="0" borderId="11" xfId="45" applyNumberFormat="1" applyFont="1" applyFill="1" applyBorder="1" applyAlignment="1">
      <alignment horizontal="left" vertical="center" wrapText="1"/>
      <protection/>
    </xf>
    <xf numFmtId="49" fontId="1" fillId="0" borderId="11" xfId="45" applyNumberFormat="1" applyFont="1" applyFill="1" applyBorder="1" applyAlignment="1">
      <alignment horizontal="right" vertical="center"/>
      <protection/>
    </xf>
    <xf numFmtId="4" fontId="1" fillId="0" borderId="11" xfId="45" applyNumberFormat="1" applyFont="1" applyFill="1" applyBorder="1" applyAlignment="1">
      <alignment horizontal="right" vertical="center"/>
      <protection/>
    </xf>
    <xf numFmtId="14" fontId="1" fillId="0" borderId="11" xfId="45" applyNumberFormat="1" applyFont="1" applyFill="1" applyBorder="1" applyAlignment="1">
      <alignment horizontal="right" vertical="center"/>
      <protection/>
    </xf>
    <xf numFmtId="14" fontId="1" fillId="0" borderId="12" xfId="44" applyNumberFormat="1" applyFont="1" applyFill="1" applyBorder="1" applyAlignment="1">
      <alignment vertical="center"/>
      <protection/>
    </xf>
    <xf numFmtId="49" fontId="1" fillId="0" borderId="11" xfId="45" applyNumberFormat="1" applyFont="1" applyFill="1" applyBorder="1" applyAlignment="1">
      <alignment vertical="center" wrapText="1"/>
      <protection/>
    </xf>
    <xf numFmtId="1" fontId="1" fillId="0" borderId="11" xfId="45" applyNumberFormat="1" applyFont="1" applyFill="1" applyBorder="1" applyAlignment="1">
      <alignment horizontal="center" vertical="center"/>
      <protection/>
    </xf>
    <xf numFmtId="49" fontId="1" fillId="0" borderId="11" xfId="46" applyNumberFormat="1" applyFont="1" applyFill="1" applyBorder="1" applyAlignment="1">
      <alignment horizontal="left" vertical="center" wrapText="1"/>
      <protection/>
    </xf>
    <xf numFmtId="49" fontId="1" fillId="0" borderId="11" xfId="46" applyNumberFormat="1" applyFont="1" applyFill="1" applyBorder="1" applyAlignment="1">
      <alignment horizontal="right" vertical="center"/>
      <protection/>
    </xf>
    <xf numFmtId="49" fontId="1" fillId="0" borderId="11" xfId="46" applyNumberFormat="1" applyFont="1" applyFill="1" applyBorder="1" applyAlignment="1">
      <alignment vertical="center" wrapText="1"/>
      <protection/>
    </xf>
    <xf numFmtId="1" fontId="1" fillId="0" borderId="11" xfId="46" applyNumberFormat="1" applyFont="1" applyFill="1" applyBorder="1" applyAlignment="1">
      <alignment horizontal="center" vertical="center"/>
      <protection/>
    </xf>
    <xf numFmtId="49" fontId="1" fillId="0" borderId="11" xfId="46" applyNumberFormat="1" applyFont="1" applyFill="1" applyBorder="1" applyAlignment="1">
      <alignment horizontal="left" vertical="center"/>
      <protection/>
    </xf>
    <xf numFmtId="49" fontId="1" fillId="0" borderId="11" xfId="46" applyNumberFormat="1" applyFont="1" applyFill="1" applyBorder="1" applyAlignment="1">
      <alignment horizontal="left" vertical="center" wrapText="1"/>
      <protection/>
    </xf>
    <xf numFmtId="4" fontId="1" fillId="0" borderId="11" xfId="46" applyNumberFormat="1" applyFont="1" applyFill="1" applyBorder="1" applyAlignment="1">
      <alignment horizontal="right" vertical="center"/>
      <protection/>
    </xf>
    <xf numFmtId="14" fontId="1" fillId="0" borderId="11" xfId="46" applyNumberFormat="1" applyFont="1" applyFill="1" applyBorder="1" applyAlignment="1">
      <alignment horizontal="right" vertical="center"/>
      <protection/>
    </xf>
    <xf numFmtId="49" fontId="1" fillId="0" borderId="11" xfId="44" applyNumberFormat="1" applyFont="1" applyFill="1" applyBorder="1" applyAlignment="1">
      <alignment horizontal="right" vertical="center" wrapText="1"/>
      <protection/>
    </xf>
    <xf numFmtId="49" fontId="1" fillId="0" borderId="11" xfId="45" applyNumberFormat="1" applyFont="1" applyFill="1" applyBorder="1" applyAlignment="1">
      <alignment horizontal="left" vertical="center"/>
      <protection/>
    </xf>
    <xf numFmtId="49" fontId="1" fillId="0" borderId="11" xfId="45" applyNumberFormat="1" applyFont="1" applyFill="1" applyBorder="1" applyAlignment="1">
      <alignment vertical="center" wrapText="1"/>
      <protection/>
    </xf>
    <xf numFmtId="1" fontId="1" fillId="0" borderId="11" xfId="45" applyNumberFormat="1" applyFont="1" applyFill="1" applyBorder="1" applyAlignment="1">
      <alignment horizontal="center" vertical="center"/>
      <protection/>
    </xf>
    <xf numFmtId="49" fontId="3" fillId="0" borderId="11" xfId="44" applyNumberFormat="1" applyFont="1" applyFill="1" applyBorder="1" applyAlignment="1">
      <alignment horizontal="right" vertical="center"/>
      <protection/>
    </xf>
    <xf numFmtId="0" fontId="2" fillId="0" borderId="12" xfId="44" applyFont="1" applyFill="1" applyBorder="1" applyAlignment="1">
      <alignment horizontal="center" vertical="center"/>
      <protection/>
    </xf>
    <xf numFmtId="0" fontId="1" fillId="0" borderId="15" xfId="44" applyFont="1" applyFill="1" applyBorder="1">
      <alignment/>
      <protection/>
    </xf>
    <xf numFmtId="0" fontId="1" fillId="0" borderId="16" xfId="44" applyFont="1" applyFill="1" applyBorder="1">
      <alignment/>
      <protection/>
    </xf>
    <xf numFmtId="0" fontId="2" fillId="0" borderId="15" xfId="44" applyFont="1" applyFill="1" applyBorder="1" applyAlignment="1">
      <alignment horizontal="center" vertical="center"/>
      <protection/>
    </xf>
    <xf numFmtId="0" fontId="2" fillId="0" borderId="16" xfId="44" applyFont="1" applyFill="1" applyBorder="1" applyAlignment="1">
      <alignment horizontal="center" vertical="center"/>
      <protection/>
    </xf>
    <xf numFmtId="0" fontId="2" fillId="0" borderId="19" xfId="44" applyFont="1" applyFill="1" applyBorder="1" applyAlignment="1">
      <alignment horizontal="center" vertical="center" wrapText="1"/>
      <protection/>
    </xf>
    <xf numFmtId="0" fontId="2" fillId="0" borderId="20" xfId="44" applyFont="1" applyFill="1" applyBorder="1" applyAlignment="1">
      <alignment horizontal="center" vertical="center" wrapText="1"/>
      <protection/>
    </xf>
    <xf numFmtId="0" fontId="2" fillId="0" borderId="17" xfId="44" applyNumberFormat="1" applyFont="1" applyFill="1" applyBorder="1" applyAlignment="1">
      <alignment horizontal="center" vertical="center" wrapText="1"/>
      <protection/>
    </xf>
    <xf numFmtId="0" fontId="2" fillId="0" borderId="18" xfId="44" applyNumberFormat="1" applyFont="1" applyFill="1" applyBorder="1" applyAlignment="1">
      <alignment horizontal="center" vertical="center" wrapText="1"/>
      <protection/>
    </xf>
    <xf numFmtId="49" fontId="2" fillId="0" borderId="12" xfId="44" applyNumberFormat="1" applyFont="1" applyFill="1" applyBorder="1" applyAlignment="1">
      <alignment horizontal="center" vertical="center"/>
      <protection/>
    </xf>
    <xf numFmtId="49" fontId="2" fillId="0" borderId="15" xfId="44" applyNumberFormat="1" applyFont="1" applyFill="1" applyBorder="1" applyAlignment="1">
      <alignment horizontal="center" vertical="center"/>
      <protection/>
    </xf>
    <xf numFmtId="49" fontId="2" fillId="0" borderId="16" xfId="44" applyNumberFormat="1" applyFont="1" applyFill="1" applyBorder="1" applyAlignment="1">
      <alignment horizontal="center" vertical="center"/>
      <protection/>
    </xf>
    <xf numFmtId="49" fontId="2" fillId="0" borderId="12" xfId="44" applyNumberFormat="1" applyFont="1" applyFill="1" applyBorder="1" applyAlignment="1">
      <alignment horizontal="center" vertical="center" wrapText="1"/>
      <protection/>
    </xf>
    <xf numFmtId="49" fontId="2" fillId="0" borderId="16" xfId="44" applyNumberFormat="1" applyFont="1" applyFill="1" applyBorder="1" applyAlignment="1">
      <alignment horizontal="center" vertical="center" wrapText="1"/>
      <protection/>
    </xf>
    <xf numFmtId="14" fontId="2" fillId="0" borderId="19" xfId="44" applyNumberFormat="1" applyFont="1" applyFill="1" applyBorder="1" applyAlignment="1">
      <alignment horizontal="center" vertical="center" wrapText="1"/>
      <protection/>
    </xf>
    <xf numFmtId="14" fontId="2" fillId="0" borderId="20" xfId="44" applyNumberFormat="1" applyFont="1" applyFill="1" applyBorder="1" applyAlignment="1">
      <alignment horizontal="center" vertical="center" wrapText="1"/>
      <protection/>
    </xf>
    <xf numFmtId="49" fontId="2" fillId="0" borderId="19" xfId="44" applyNumberFormat="1" applyFont="1" applyFill="1" applyBorder="1" applyAlignment="1">
      <alignment horizontal="center" vertical="center" wrapText="1"/>
      <protection/>
    </xf>
    <xf numFmtId="49" fontId="2" fillId="0" borderId="20" xfId="44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2" xfId="44"/>
    <cellStyle name="normálne_FA+Obj 11" xfId="45"/>
    <cellStyle name="normálne_FA+Obj 12" xfId="46"/>
    <cellStyle name="Percent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5"/>
  <sheetViews>
    <sheetView zoomScalePageLayoutView="0" workbookViewId="0" topLeftCell="A1">
      <pane ySplit="3" topLeftCell="A32" activePane="bottomLeft" state="frozen"/>
      <selection pane="topLeft" activeCell="A1" sqref="A1"/>
      <selection pane="bottomLeft" activeCell="S33" sqref="S33"/>
    </sheetView>
  </sheetViews>
  <sheetFormatPr defaultColWidth="9.140625" defaultRowHeight="12.75"/>
  <cols>
    <col min="1" max="1" width="9.57421875" style="1" customWidth="1"/>
    <col min="2" max="2" width="17.57421875" style="2" customWidth="1"/>
    <col min="3" max="3" width="12.28125" style="3" customWidth="1"/>
    <col min="4" max="4" width="14.8515625" style="2" customWidth="1"/>
    <col min="5" max="5" width="8.8515625" style="4" customWidth="1"/>
    <col min="6" max="6" width="16.00390625" style="5" customWidth="1"/>
    <col min="7" max="7" width="23.7109375" style="2" customWidth="1"/>
    <col min="8" max="8" width="7.8515625" style="2" customWidth="1"/>
    <col min="9" max="9" width="10.00390625" style="6" customWidth="1"/>
    <col min="10" max="10" width="20.140625" style="2" customWidth="1"/>
    <col min="11" max="11" width="15.00390625" style="3" customWidth="1"/>
    <col min="12" max="12" width="10.421875" style="4" customWidth="1"/>
    <col min="13" max="13" width="14.28125" style="2" customWidth="1"/>
    <col min="14" max="14" width="23.7109375" style="2" customWidth="1"/>
    <col min="15" max="15" width="7.8515625" style="2" customWidth="1"/>
    <col min="16" max="16" width="9.8515625" style="2" customWidth="1"/>
    <col min="17" max="17" width="11.57421875" style="2" customWidth="1"/>
    <col min="18" max="16384" width="9.140625" style="2" customWidth="1"/>
  </cols>
  <sheetData>
    <row r="1" spans="1:17" ht="19.5" customHeight="1">
      <c r="A1" s="93" t="s">
        <v>0</v>
      </c>
      <c r="B1" s="93"/>
      <c r="C1" s="93"/>
      <c r="D1" s="93"/>
      <c r="E1" s="93"/>
      <c r="F1" s="93"/>
      <c r="G1" s="93"/>
      <c r="H1" s="93"/>
      <c r="I1" s="91" t="s">
        <v>1</v>
      </c>
      <c r="J1" s="91"/>
      <c r="K1" s="91"/>
      <c r="L1" s="91"/>
      <c r="M1" s="91"/>
      <c r="N1" s="91"/>
      <c r="O1" s="91"/>
      <c r="P1" s="91"/>
      <c r="Q1" s="91"/>
    </row>
    <row r="2" spans="1:17" ht="22.5" customHeight="1">
      <c r="A2" s="94" t="s">
        <v>2</v>
      </c>
      <c r="B2" s="95" t="s">
        <v>3</v>
      </c>
      <c r="C2" s="96" t="s">
        <v>4</v>
      </c>
      <c r="D2" s="95" t="s">
        <v>5</v>
      </c>
      <c r="E2" s="97" t="s">
        <v>6</v>
      </c>
      <c r="F2" s="93" t="s">
        <v>7</v>
      </c>
      <c r="G2" s="93"/>
      <c r="H2" s="93"/>
      <c r="I2" s="92" t="s">
        <v>8</v>
      </c>
      <c r="J2" s="92" t="s">
        <v>9</v>
      </c>
      <c r="K2" s="96" t="s">
        <v>10</v>
      </c>
      <c r="L2" s="97" t="s">
        <v>11</v>
      </c>
      <c r="M2" s="91" t="s">
        <v>7</v>
      </c>
      <c r="N2" s="91"/>
      <c r="O2" s="91"/>
      <c r="P2" s="92" t="s">
        <v>12</v>
      </c>
      <c r="Q2" s="92"/>
    </row>
    <row r="3" spans="1:17" ht="33.75" customHeight="1">
      <c r="A3" s="94"/>
      <c r="B3" s="95"/>
      <c r="C3" s="96"/>
      <c r="D3" s="95"/>
      <c r="E3" s="97"/>
      <c r="F3" s="10" t="s">
        <v>13</v>
      </c>
      <c r="G3" s="8" t="s">
        <v>14</v>
      </c>
      <c r="H3" s="8" t="s">
        <v>15</v>
      </c>
      <c r="I3" s="92"/>
      <c r="J3" s="92"/>
      <c r="K3" s="96"/>
      <c r="L3" s="97"/>
      <c r="M3" s="9" t="s">
        <v>13</v>
      </c>
      <c r="N3" s="9" t="s">
        <v>16</v>
      </c>
      <c r="O3" s="7" t="s">
        <v>15</v>
      </c>
      <c r="P3" s="9" t="s">
        <v>17</v>
      </c>
      <c r="Q3" s="9" t="s">
        <v>18</v>
      </c>
    </row>
    <row r="4" spans="1:17" ht="36" customHeight="1">
      <c r="A4" s="11">
        <v>2015011001</v>
      </c>
      <c r="B4" s="12" t="s">
        <v>19</v>
      </c>
      <c r="C4" s="13">
        <v>385</v>
      </c>
      <c r="D4" s="14"/>
      <c r="E4" s="15">
        <v>42006</v>
      </c>
      <c r="F4" s="16" t="s">
        <v>20</v>
      </c>
      <c r="G4" s="12" t="s">
        <v>21</v>
      </c>
      <c r="H4" s="17">
        <v>33725934</v>
      </c>
      <c r="I4" s="14" t="s">
        <v>22</v>
      </c>
      <c r="J4" s="12" t="s">
        <v>19</v>
      </c>
      <c r="K4" s="13">
        <v>385</v>
      </c>
      <c r="L4" s="15">
        <v>42006</v>
      </c>
      <c r="M4" s="16" t="s">
        <v>20</v>
      </c>
      <c r="N4" s="12" t="s">
        <v>21</v>
      </c>
      <c r="O4" s="17">
        <v>33725934</v>
      </c>
      <c r="P4" s="18" t="s">
        <v>23</v>
      </c>
      <c r="Q4" s="18" t="s">
        <v>24</v>
      </c>
    </row>
    <row r="5" spans="1:17" ht="36" customHeight="1">
      <c r="A5" s="11">
        <f>SUM(A4+1)</f>
        <v>2015011002</v>
      </c>
      <c r="B5" s="12" t="s">
        <v>25</v>
      </c>
      <c r="C5" s="13">
        <v>49.5</v>
      </c>
      <c r="D5" s="14"/>
      <c r="E5" s="15">
        <v>42006</v>
      </c>
      <c r="F5" s="12" t="s">
        <v>26</v>
      </c>
      <c r="G5" s="12" t="s">
        <v>27</v>
      </c>
      <c r="H5" s="17">
        <v>31602436</v>
      </c>
      <c r="I5" s="14"/>
      <c r="J5" s="12"/>
      <c r="K5" s="13"/>
      <c r="L5" s="15"/>
      <c r="M5" s="12"/>
      <c r="N5" s="12"/>
      <c r="O5" s="17"/>
      <c r="P5" s="18"/>
      <c r="Q5" s="18"/>
    </row>
    <row r="6" spans="1:17" ht="36" customHeight="1">
      <c r="A6" s="11">
        <f aca="true" t="shared" si="0" ref="A6:A13">SUM(A5+1)</f>
        <v>2015011003</v>
      </c>
      <c r="B6" s="12" t="s">
        <v>28</v>
      </c>
      <c r="C6" s="13">
        <v>15.5</v>
      </c>
      <c r="D6" s="14"/>
      <c r="E6" s="15">
        <v>42011</v>
      </c>
      <c r="F6" s="16" t="s">
        <v>29</v>
      </c>
      <c r="G6" s="12" t="s">
        <v>30</v>
      </c>
      <c r="H6" s="17">
        <v>31320911</v>
      </c>
      <c r="I6" s="14" t="s">
        <v>31</v>
      </c>
      <c r="J6" s="12" t="s">
        <v>28</v>
      </c>
      <c r="K6" s="13">
        <v>15.5</v>
      </c>
      <c r="L6" s="15">
        <v>41975</v>
      </c>
      <c r="M6" s="16" t="s">
        <v>29</v>
      </c>
      <c r="N6" s="12" t="s">
        <v>30</v>
      </c>
      <c r="O6" s="17">
        <v>31320911</v>
      </c>
      <c r="P6" s="18" t="s">
        <v>32</v>
      </c>
      <c r="Q6" s="18" t="s">
        <v>33</v>
      </c>
    </row>
    <row r="7" spans="1:17" ht="36" customHeight="1">
      <c r="A7" s="11">
        <f t="shared" si="0"/>
        <v>2015011004</v>
      </c>
      <c r="B7" s="12" t="s">
        <v>28</v>
      </c>
      <c r="C7" s="13">
        <v>65.65</v>
      </c>
      <c r="D7" s="14"/>
      <c r="E7" s="15">
        <v>42011</v>
      </c>
      <c r="F7" s="12" t="s">
        <v>34</v>
      </c>
      <c r="G7" s="12" t="s">
        <v>35</v>
      </c>
      <c r="H7" s="17">
        <v>602175</v>
      </c>
      <c r="I7" s="14"/>
      <c r="J7" s="12"/>
      <c r="K7" s="13"/>
      <c r="L7" s="15"/>
      <c r="M7" s="12"/>
      <c r="N7" s="12"/>
      <c r="O7" s="17"/>
      <c r="P7" s="18"/>
      <c r="Q7" s="18"/>
    </row>
    <row r="8" spans="1:17" ht="36" customHeight="1">
      <c r="A8" s="11">
        <f>SUM(A7+1)</f>
        <v>2015011005</v>
      </c>
      <c r="B8" s="12" t="s">
        <v>36</v>
      </c>
      <c r="C8" s="13">
        <v>471.9</v>
      </c>
      <c r="D8" s="14"/>
      <c r="E8" s="15">
        <v>42009</v>
      </c>
      <c r="F8" s="12" t="s">
        <v>37</v>
      </c>
      <c r="G8" s="12" t="s">
        <v>38</v>
      </c>
      <c r="H8" s="17">
        <v>26297850</v>
      </c>
      <c r="I8" s="14"/>
      <c r="J8" s="12"/>
      <c r="K8" s="13"/>
      <c r="L8" s="15"/>
      <c r="M8" s="12"/>
      <c r="N8" s="12"/>
      <c r="O8" s="17"/>
      <c r="P8" s="18"/>
      <c r="Q8" s="18"/>
    </row>
    <row r="9" spans="1:17" ht="36" customHeight="1">
      <c r="A9" s="11">
        <f>SUM(A8+1)</f>
        <v>2015011006</v>
      </c>
      <c r="B9" s="12" t="s">
        <v>39</v>
      </c>
      <c r="C9" s="13">
        <v>307.09</v>
      </c>
      <c r="D9" s="14"/>
      <c r="E9" s="15">
        <v>42013</v>
      </c>
      <c r="F9" s="16" t="s">
        <v>40</v>
      </c>
      <c r="G9" s="12" t="s">
        <v>41</v>
      </c>
      <c r="H9" s="17">
        <v>31342213</v>
      </c>
      <c r="I9" s="14" t="s">
        <v>42</v>
      </c>
      <c r="J9" s="12" t="s">
        <v>39</v>
      </c>
      <c r="K9" s="13">
        <v>307.09</v>
      </c>
      <c r="L9" s="15">
        <v>42011</v>
      </c>
      <c r="M9" s="16" t="s">
        <v>40</v>
      </c>
      <c r="N9" s="12" t="s">
        <v>41</v>
      </c>
      <c r="O9" s="17">
        <v>31342213</v>
      </c>
      <c r="P9" s="18" t="s">
        <v>32</v>
      </c>
      <c r="Q9" s="18" t="s">
        <v>33</v>
      </c>
    </row>
    <row r="10" spans="1:17" ht="36" customHeight="1">
      <c r="A10" s="11">
        <f>SUM(A9+1)</f>
        <v>2015011007</v>
      </c>
      <c r="B10" s="12" t="s">
        <v>43</v>
      </c>
      <c r="C10" s="13">
        <v>10</v>
      </c>
      <c r="D10" s="14"/>
      <c r="E10" s="15">
        <v>42011</v>
      </c>
      <c r="F10" s="16" t="s">
        <v>44</v>
      </c>
      <c r="G10" s="12" t="s">
        <v>45</v>
      </c>
      <c r="H10" s="17">
        <v>31352324</v>
      </c>
      <c r="I10" s="14" t="s">
        <v>46</v>
      </c>
      <c r="J10" s="12" t="s">
        <v>43</v>
      </c>
      <c r="K10" s="13">
        <v>10</v>
      </c>
      <c r="L10" s="15">
        <v>42009</v>
      </c>
      <c r="M10" s="16" t="s">
        <v>44</v>
      </c>
      <c r="N10" s="12" t="s">
        <v>45</v>
      </c>
      <c r="O10" s="17">
        <v>31352324</v>
      </c>
      <c r="P10" s="18" t="s">
        <v>32</v>
      </c>
      <c r="Q10" s="18" t="s">
        <v>33</v>
      </c>
    </row>
    <row r="11" spans="1:17" ht="36" customHeight="1">
      <c r="A11" s="11">
        <f>SUM(A10+1)</f>
        <v>2015011008</v>
      </c>
      <c r="B11" s="12" t="s">
        <v>47</v>
      </c>
      <c r="C11" s="13">
        <v>1463.63</v>
      </c>
      <c r="D11" s="14" t="s">
        <v>48</v>
      </c>
      <c r="E11" s="19">
        <v>42012</v>
      </c>
      <c r="F11" s="12" t="s">
        <v>49</v>
      </c>
      <c r="G11" s="12" t="s">
        <v>50</v>
      </c>
      <c r="H11" s="17">
        <v>45713022</v>
      </c>
      <c r="I11" s="14" t="s">
        <v>51</v>
      </c>
      <c r="J11" s="12" t="s">
        <v>47</v>
      </c>
      <c r="K11" s="13">
        <v>1463.63</v>
      </c>
      <c r="L11" s="15">
        <v>42011</v>
      </c>
      <c r="M11" s="12" t="s">
        <v>49</v>
      </c>
      <c r="N11" s="12" t="s">
        <v>50</v>
      </c>
      <c r="O11" s="17">
        <v>45713022</v>
      </c>
      <c r="P11" s="18" t="s">
        <v>32</v>
      </c>
      <c r="Q11" s="18" t="s">
        <v>33</v>
      </c>
    </row>
    <row r="12" spans="1:17" ht="36" customHeight="1">
      <c r="A12" s="11">
        <f t="shared" si="0"/>
        <v>2015011009</v>
      </c>
      <c r="B12" s="12" t="s">
        <v>47</v>
      </c>
      <c r="C12" s="13">
        <v>266.28</v>
      </c>
      <c r="D12" s="14" t="s">
        <v>48</v>
      </c>
      <c r="E12" s="15">
        <v>42012</v>
      </c>
      <c r="F12" s="12" t="s">
        <v>49</v>
      </c>
      <c r="G12" s="12" t="s">
        <v>50</v>
      </c>
      <c r="H12" s="17">
        <v>45713022</v>
      </c>
      <c r="I12" s="14" t="s">
        <v>52</v>
      </c>
      <c r="J12" s="12" t="s">
        <v>47</v>
      </c>
      <c r="K12" s="13">
        <v>266.28</v>
      </c>
      <c r="L12" s="15">
        <v>42006</v>
      </c>
      <c r="M12" s="12" t="s">
        <v>49</v>
      </c>
      <c r="N12" s="12" t="s">
        <v>50</v>
      </c>
      <c r="O12" s="17">
        <v>45713022</v>
      </c>
      <c r="P12" s="18" t="s">
        <v>32</v>
      </c>
      <c r="Q12" s="18" t="s">
        <v>33</v>
      </c>
    </row>
    <row r="13" spans="1:17" ht="36" customHeight="1">
      <c r="A13" s="11">
        <f t="shared" si="0"/>
        <v>2015011010</v>
      </c>
      <c r="B13" s="12" t="s">
        <v>47</v>
      </c>
      <c r="C13" s="13">
        <v>830.69</v>
      </c>
      <c r="D13" s="14" t="s">
        <v>48</v>
      </c>
      <c r="E13" s="15">
        <v>42012</v>
      </c>
      <c r="F13" s="12" t="s">
        <v>49</v>
      </c>
      <c r="G13" s="12" t="s">
        <v>50</v>
      </c>
      <c r="H13" s="17">
        <v>45713022</v>
      </c>
      <c r="I13" s="14" t="s">
        <v>53</v>
      </c>
      <c r="J13" s="12" t="s">
        <v>47</v>
      </c>
      <c r="K13" s="13">
        <v>830.69</v>
      </c>
      <c r="L13" s="15">
        <v>42011</v>
      </c>
      <c r="M13" s="12" t="s">
        <v>49</v>
      </c>
      <c r="N13" s="12" t="s">
        <v>50</v>
      </c>
      <c r="O13" s="17">
        <v>45713022</v>
      </c>
      <c r="P13" s="18" t="s">
        <v>32</v>
      </c>
      <c r="Q13" s="18" t="s">
        <v>33</v>
      </c>
    </row>
    <row r="14" spans="1:17" ht="36" customHeight="1">
      <c r="A14" s="11">
        <f aca="true" t="shared" si="1" ref="A14:A77">SUM(A13+1)</f>
        <v>2015011011</v>
      </c>
      <c r="B14" s="12" t="s">
        <v>47</v>
      </c>
      <c r="C14" s="13">
        <v>282.83</v>
      </c>
      <c r="D14" s="14" t="s">
        <v>48</v>
      </c>
      <c r="E14" s="15">
        <v>42013</v>
      </c>
      <c r="F14" s="12" t="s">
        <v>49</v>
      </c>
      <c r="G14" s="12" t="s">
        <v>50</v>
      </c>
      <c r="H14" s="17">
        <v>45713022</v>
      </c>
      <c r="I14" s="14" t="s">
        <v>54</v>
      </c>
      <c r="J14" s="12" t="s">
        <v>47</v>
      </c>
      <c r="K14" s="13">
        <v>282.83</v>
      </c>
      <c r="L14" s="15">
        <v>42009</v>
      </c>
      <c r="M14" s="12" t="s">
        <v>49</v>
      </c>
      <c r="N14" s="12" t="s">
        <v>50</v>
      </c>
      <c r="O14" s="17">
        <v>45713022</v>
      </c>
      <c r="P14" s="18" t="s">
        <v>32</v>
      </c>
      <c r="Q14" s="18" t="s">
        <v>33</v>
      </c>
    </row>
    <row r="15" spans="1:17" ht="36" customHeight="1">
      <c r="A15" s="11">
        <f t="shared" si="1"/>
        <v>2015011012</v>
      </c>
      <c r="B15" s="12" t="s">
        <v>55</v>
      </c>
      <c r="C15" s="13">
        <v>95</v>
      </c>
      <c r="D15" s="14"/>
      <c r="E15" s="15">
        <v>42012</v>
      </c>
      <c r="F15" s="16" t="s">
        <v>56</v>
      </c>
      <c r="G15" s="12" t="s">
        <v>57</v>
      </c>
      <c r="H15" s="17">
        <v>43155855</v>
      </c>
      <c r="I15" s="14" t="s">
        <v>58</v>
      </c>
      <c r="J15" s="12" t="s">
        <v>55</v>
      </c>
      <c r="K15" s="13">
        <v>95</v>
      </c>
      <c r="L15" s="15">
        <v>42012</v>
      </c>
      <c r="M15" s="16" t="s">
        <v>56</v>
      </c>
      <c r="N15" s="12" t="s">
        <v>57</v>
      </c>
      <c r="O15" s="17">
        <v>43155855</v>
      </c>
      <c r="P15" s="18" t="s">
        <v>32</v>
      </c>
      <c r="Q15" s="18" t="s">
        <v>33</v>
      </c>
    </row>
    <row r="16" spans="1:17" ht="36" customHeight="1">
      <c r="A16" s="11">
        <f t="shared" si="1"/>
        <v>2015011013</v>
      </c>
      <c r="B16" s="12" t="s">
        <v>59</v>
      </c>
      <c r="C16" s="13">
        <v>1</v>
      </c>
      <c r="D16" s="20">
        <v>11899846</v>
      </c>
      <c r="E16" s="15">
        <v>42006</v>
      </c>
      <c r="F16" s="16" t="s">
        <v>60</v>
      </c>
      <c r="G16" s="12" t="s">
        <v>61</v>
      </c>
      <c r="H16" s="17">
        <v>35697270</v>
      </c>
      <c r="I16" s="14"/>
      <c r="J16" s="12"/>
      <c r="K16" s="13"/>
      <c r="L16" s="15"/>
      <c r="M16" s="16"/>
      <c r="N16" s="12"/>
      <c r="O16" s="17"/>
      <c r="P16" s="18"/>
      <c r="Q16" s="18"/>
    </row>
    <row r="17" spans="1:17" ht="36" customHeight="1">
      <c r="A17" s="11">
        <f t="shared" si="1"/>
        <v>2015011014</v>
      </c>
      <c r="B17" s="12" t="s">
        <v>62</v>
      </c>
      <c r="C17" s="13">
        <v>148</v>
      </c>
      <c r="D17" s="14"/>
      <c r="E17" s="15">
        <v>42013</v>
      </c>
      <c r="F17" s="16" t="s">
        <v>63</v>
      </c>
      <c r="G17" s="12" t="s">
        <v>64</v>
      </c>
      <c r="H17" s="17">
        <v>17071173</v>
      </c>
      <c r="I17" s="14" t="s">
        <v>65</v>
      </c>
      <c r="J17" s="12" t="s">
        <v>62</v>
      </c>
      <c r="K17" s="13">
        <v>148</v>
      </c>
      <c r="L17" s="15">
        <v>42013</v>
      </c>
      <c r="M17" s="16" t="s">
        <v>63</v>
      </c>
      <c r="N17" s="12" t="s">
        <v>64</v>
      </c>
      <c r="O17" s="17">
        <v>17071173</v>
      </c>
      <c r="P17" s="18" t="s">
        <v>32</v>
      </c>
      <c r="Q17" s="18" t="s">
        <v>33</v>
      </c>
    </row>
    <row r="18" spans="1:17" ht="36" customHeight="1">
      <c r="A18" s="11">
        <f t="shared" si="1"/>
        <v>2015011015</v>
      </c>
      <c r="B18" s="12" t="s">
        <v>19</v>
      </c>
      <c r="C18" s="13">
        <v>1630.81</v>
      </c>
      <c r="D18" s="14" t="s">
        <v>66</v>
      </c>
      <c r="E18" s="15">
        <v>42012</v>
      </c>
      <c r="F18" s="16" t="s">
        <v>67</v>
      </c>
      <c r="G18" s="12" t="s">
        <v>68</v>
      </c>
      <c r="H18" s="17">
        <v>45952672</v>
      </c>
      <c r="I18" s="14"/>
      <c r="J18" s="12" t="s">
        <v>19</v>
      </c>
      <c r="K18" s="13">
        <v>1630.81</v>
      </c>
      <c r="L18" s="15">
        <v>42009</v>
      </c>
      <c r="M18" s="16" t="s">
        <v>67</v>
      </c>
      <c r="N18" s="12" t="s">
        <v>68</v>
      </c>
      <c r="O18" s="17">
        <v>45952672</v>
      </c>
      <c r="P18" s="18" t="s">
        <v>32</v>
      </c>
      <c r="Q18" s="18" t="s">
        <v>33</v>
      </c>
    </row>
    <row r="19" spans="1:17" ht="36" customHeight="1">
      <c r="A19" s="11">
        <f t="shared" si="1"/>
        <v>2015011016</v>
      </c>
      <c r="B19" s="12" t="s">
        <v>19</v>
      </c>
      <c r="C19" s="13">
        <v>939.37</v>
      </c>
      <c r="D19" s="14" t="s">
        <v>69</v>
      </c>
      <c r="E19" s="15">
        <v>42013</v>
      </c>
      <c r="F19" s="16" t="s">
        <v>70</v>
      </c>
      <c r="G19" s="12" t="s">
        <v>71</v>
      </c>
      <c r="H19" s="17">
        <v>36019208</v>
      </c>
      <c r="I19" s="14" t="s">
        <v>22</v>
      </c>
      <c r="J19" s="12" t="s">
        <v>19</v>
      </c>
      <c r="K19" s="13">
        <f>SUM(C19)</f>
        <v>939.37</v>
      </c>
      <c r="L19" s="15">
        <v>42010</v>
      </c>
      <c r="M19" s="16" t="s">
        <v>70</v>
      </c>
      <c r="N19" s="12" t="s">
        <v>71</v>
      </c>
      <c r="O19" s="17">
        <v>36019208</v>
      </c>
      <c r="P19" s="18" t="s">
        <v>23</v>
      </c>
      <c r="Q19" s="18" t="s">
        <v>24</v>
      </c>
    </row>
    <row r="20" spans="1:17" ht="36" customHeight="1">
      <c r="A20" s="21">
        <f t="shared" si="1"/>
        <v>2015011017</v>
      </c>
      <c r="B20" s="22" t="s">
        <v>19</v>
      </c>
      <c r="C20" s="23">
        <v>1286.97</v>
      </c>
      <c r="D20" s="24" t="s">
        <v>69</v>
      </c>
      <c r="E20" s="25">
        <v>42013</v>
      </c>
      <c r="F20" s="26" t="s">
        <v>70</v>
      </c>
      <c r="G20" s="22" t="s">
        <v>71</v>
      </c>
      <c r="H20" s="27">
        <v>36019208</v>
      </c>
      <c r="I20" s="24"/>
      <c r="J20" s="22" t="s">
        <v>19</v>
      </c>
      <c r="K20" s="23">
        <f aca="true" t="shared" si="2" ref="K20:K25">SUM(C20)</f>
        <v>1286.97</v>
      </c>
      <c r="L20" s="28"/>
      <c r="M20" s="26" t="s">
        <v>70</v>
      </c>
      <c r="N20" s="22" t="s">
        <v>71</v>
      </c>
      <c r="O20" s="27">
        <v>36019208</v>
      </c>
      <c r="P20" s="29"/>
      <c r="Q20" s="29"/>
    </row>
    <row r="21" spans="1:17" ht="36" customHeight="1">
      <c r="A21" s="11">
        <f>SUM(A20+1)</f>
        <v>2015011018</v>
      </c>
      <c r="B21" s="12" t="s">
        <v>19</v>
      </c>
      <c r="C21" s="13">
        <v>165.02</v>
      </c>
      <c r="D21" s="14" t="s">
        <v>69</v>
      </c>
      <c r="E21" s="15">
        <v>42013</v>
      </c>
      <c r="F21" s="16" t="s">
        <v>70</v>
      </c>
      <c r="G21" s="12" t="s">
        <v>71</v>
      </c>
      <c r="H21" s="17">
        <v>36019208</v>
      </c>
      <c r="I21" s="14" t="s">
        <v>72</v>
      </c>
      <c r="J21" s="12" t="s">
        <v>19</v>
      </c>
      <c r="K21" s="13">
        <f t="shared" si="2"/>
        <v>165.02</v>
      </c>
      <c r="L21" s="15">
        <v>42009</v>
      </c>
      <c r="M21" s="16" t="s">
        <v>70</v>
      </c>
      <c r="N21" s="12" t="s">
        <v>71</v>
      </c>
      <c r="O21" s="17">
        <v>36019208</v>
      </c>
      <c r="P21" s="18" t="s">
        <v>23</v>
      </c>
      <c r="Q21" s="18" t="s">
        <v>24</v>
      </c>
    </row>
    <row r="22" spans="1:17" ht="36" customHeight="1">
      <c r="A22" s="11">
        <f>SUM(A21+1)</f>
        <v>2015011019</v>
      </c>
      <c r="B22" s="12" t="s">
        <v>19</v>
      </c>
      <c r="C22" s="13">
        <v>1008.68</v>
      </c>
      <c r="D22" s="14" t="s">
        <v>69</v>
      </c>
      <c r="E22" s="15">
        <v>42013</v>
      </c>
      <c r="F22" s="16" t="s">
        <v>70</v>
      </c>
      <c r="G22" s="12" t="s">
        <v>71</v>
      </c>
      <c r="H22" s="17">
        <v>36019208</v>
      </c>
      <c r="I22" s="14" t="s">
        <v>73</v>
      </c>
      <c r="J22" s="12" t="s">
        <v>19</v>
      </c>
      <c r="K22" s="13">
        <f t="shared" si="2"/>
        <v>1008.68</v>
      </c>
      <c r="L22" s="15">
        <v>42006</v>
      </c>
      <c r="M22" s="16" t="s">
        <v>70</v>
      </c>
      <c r="N22" s="12" t="s">
        <v>71</v>
      </c>
      <c r="O22" s="17">
        <v>36019208</v>
      </c>
      <c r="P22" s="18" t="s">
        <v>23</v>
      </c>
      <c r="Q22" s="18" t="s">
        <v>24</v>
      </c>
    </row>
    <row r="23" spans="1:17" ht="36" customHeight="1">
      <c r="A23" s="11">
        <f>SUM(A22+1)</f>
        <v>2015011020</v>
      </c>
      <c r="B23" s="12" t="s">
        <v>19</v>
      </c>
      <c r="C23" s="13">
        <v>865.76</v>
      </c>
      <c r="D23" s="14" t="s">
        <v>69</v>
      </c>
      <c r="E23" s="15">
        <v>42013</v>
      </c>
      <c r="F23" s="16" t="s">
        <v>70</v>
      </c>
      <c r="G23" s="12" t="s">
        <v>71</v>
      </c>
      <c r="H23" s="17">
        <v>36019208</v>
      </c>
      <c r="I23" s="14" t="s">
        <v>74</v>
      </c>
      <c r="J23" s="12" t="s">
        <v>19</v>
      </c>
      <c r="K23" s="13">
        <f t="shared" si="2"/>
        <v>865.76</v>
      </c>
      <c r="L23" s="15">
        <v>42010</v>
      </c>
      <c r="M23" s="16" t="s">
        <v>70</v>
      </c>
      <c r="N23" s="12" t="s">
        <v>71</v>
      </c>
      <c r="O23" s="17">
        <v>36019208</v>
      </c>
      <c r="P23" s="18" t="s">
        <v>23</v>
      </c>
      <c r="Q23" s="18" t="s">
        <v>24</v>
      </c>
    </row>
    <row r="24" spans="1:17" ht="36" customHeight="1">
      <c r="A24" s="11">
        <f>SUM(A23+1)</f>
        <v>2015011021</v>
      </c>
      <c r="B24" s="12" t="s">
        <v>19</v>
      </c>
      <c r="C24" s="13">
        <v>360.89</v>
      </c>
      <c r="D24" s="14" t="s">
        <v>69</v>
      </c>
      <c r="E24" s="15">
        <v>42013</v>
      </c>
      <c r="F24" s="16" t="s">
        <v>70</v>
      </c>
      <c r="G24" s="12" t="s">
        <v>71</v>
      </c>
      <c r="H24" s="17">
        <v>36019208</v>
      </c>
      <c r="I24" s="14" t="s">
        <v>75</v>
      </c>
      <c r="J24" s="12" t="s">
        <v>19</v>
      </c>
      <c r="K24" s="13">
        <f t="shared" si="2"/>
        <v>360.89</v>
      </c>
      <c r="L24" s="15">
        <v>42010</v>
      </c>
      <c r="M24" s="16" t="s">
        <v>70</v>
      </c>
      <c r="N24" s="12" t="s">
        <v>71</v>
      </c>
      <c r="O24" s="17">
        <v>36019208</v>
      </c>
      <c r="P24" s="18" t="s">
        <v>23</v>
      </c>
      <c r="Q24" s="18" t="s">
        <v>24</v>
      </c>
    </row>
    <row r="25" spans="1:17" ht="36" customHeight="1">
      <c r="A25" s="11">
        <f>SUM(A24+1)</f>
        <v>2015011022</v>
      </c>
      <c r="B25" s="12" t="s">
        <v>19</v>
      </c>
      <c r="C25" s="13">
        <v>560.08</v>
      </c>
      <c r="D25" s="14" t="s">
        <v>69</v>
      </c>
      <c r="E25" s="15">
        <v>42013</v>
      </c>
      <c r="F25" s="16" t="s">
        <v>70</v>
      </c>
      <c r="G25" s="12" t="s">
        <v>71</v>
      </c>
      <c r="H25" s="17">
        <v>36019208</v>
      </c>
      <c r="I25" s="14" t="s">
        <v>76</v>
      </c>
      <c r="J25" s="12" t="s">
        <v>19</v>
      </c>
      <c r="K25" s="13">
        <f t="shared" si="2"/>
        <v>560.08</v>
      </c>
      <c r="L25" s="15">
        <v>42006</v>
      </c>
      <c r="M25" s="16" t="s">
        <v>70</v>
      </c>
      <c r="N25" s="12" t="s">
        <v>71</v>
      </c>
      <c r="O25" s="17">
        <v>36019208</v>
      </c>
      <c r="P25" s="18" t="s">
        <v>23</v>
      </c>
      <c r="Q25" s="18" t="s">
        <v>24</v>
      </c>
    </row>
    <row r="26" spans="1:17" ht="36" customHeight="1">
      <c r="A26" s="11">
        <f t="shared" si="1"/>
        <v>2015011023</v>
      </c>
      <c r="B26" s="12" t="s">
        <v>77</v>
      </c>
      <c r="C26" s="13">
        <v>69</v>
      </c>
      <c r="D26" s="14"/>
      <c r="E26" s="15">
        <v>42013</v>
      </c>
      <c r="F26" s="16" t="s">
        <v>78</v>
      </c>
      <c r="G26" s="12" t="s">
        <v>79</v>
      </c>
      <c r="H26" s="17">
        <v>35708956</v>
      </c>
      <c r="I26" s="14"/>
      <c r="J26" s="12"/>
      <c r="K26" s="13"/>
      <c r="L26" s="15"/>
      <c r="M26" s="12"/>
      <c r="N26" s="12"/>
      <c r="O26" s="17"/>
      <c r="P26" s="18"/>
      <c r="Q26" s="18"/>
    </row>
    <row r="27" spans="1:17" ht="36" customHeight="1">
      <c r="A27" s="11">
        <f t="shared" si="1"/>
        <v>2015011024</v>
      </c>
      <c r="B27" s="12" t="s">
        <v>80</v>
      </c>
      <c r="C27" s="13">
        <v>109</v>
      </c>
      <c r="D27" s="14"/>
      <c r="E27" s="15">
        <v>42017</v>
      </c>
      <c r="F27" s="16" t="s">
        <v>63</v>
      </c>
      <c r="G27" s="12" t="s">
        <v>64</v>
      </c>
      <c r="H27" s="17">
        <v>17071173</v>
      </c>
      <c r="I27" s="14" t="s">
        <v>81</v>
      </c>
      <c r="J27" s="12" t="s">
        <v>80</v>
      </c>
      <c r="K27" s="13">
        <v>109</v>
      </c>
      <c r="L27" s="15">
        <v>42016</v>
      </c>
      <c r="M27" s="16" t="s">
        <v>63</v>
      </c>
      <c r="N27" s="12" t="s">
        <v>64</v>
      </c>
      <c r="O27" s="17">
        <v>17071173</v>
      </c>
      <c r="P27" s="18" t="s">
        <v>32</v>
      </c>
      <c r="Q27" s="18" t="s">
        <v>33</v>
      </c>
    </row>
    <row r="28" spans="1:17" ht="36" customHeight="1">
      <c r="A28" s="11">
        <f t="shared" si="1"/>
        <v>2015011025</v>
      </c>
      <c r="B28" s="12" t="s">
        <v>25</v>
      </c>
      <c r="C28" s="13">
        <v>162</v>
      </c>
      <c r="D28" s="14"/>
      <c r="E28" s="15">
        <v>42016</v>
      </c>
      <c r="F28" s="16" t="s">
        <v>82</v>
      </c>
      <c r="G28" s="12" t="s">
        <v>83</v>
      </c>
      <c r="H28" s="17">
        <v>31333524</v>
      </c>
      <c r="I28" s="14"/>
      <c r="J28" s="12"/>
      <c r="K28" s="13"/>
      <c r="L28" s="15"/>
      <c r="M28" s="12"/>
      <c r="N28" s="12"/>
      <c r="O28" s="17"/>
      <c r="P28" s="18"/>
      <c r="Q28" s="18"/>
    </row>
    <row r="29" spans="1:17" ht="36" customHeight="1">
      <c r="A29" s="11">
        <f t="shared" si="1"/>
        <v>2015011026</v>
      </c>
      <c r="B29" s="12" t="s">
        <v>84</v>
      </c>
      <c r="C29" s="13">
        <v>240</v>
      </c>
      <c r="D29" s="14"/>
      <c r="E29" s="15">
        <v>42019</v>
      </c>
      <c r="F29" s="12" t="s">
        <v>85</v>
      </c>
      <c r="G29" s="12" t="s">
        <v>86</v>
      </c>
      <c r="H29" s="17">
        <v>69639485</v>
      </c>
      <c r="I29" s="14" t="s">
        <v>87</v>
      </c>
      <c r="J29" s="12" t="s">
        <v>84</v>
      </c>
      <c r="K29" s="13">
        <v>240</v>
      </c>
      <c r="L29" s="15">
        <v>42019</v>
      </c>
      <c r="M29" s="12" t="s">
        <v>85</v>
      </c>
      <c r="N29" s="12" t="s">
        <v>86</v>
      </c>
      <c r="O29" s="17">
        <v>69639485</v>
      </c>
      <c r="P29" s="18" t="s">
        <v>32</v>
      </c>
      <c r="Q29" s="18" t="s">
        <v>33</v>
      </c>
    </row>
    <row r="30" spans="1:17" ht="36" customHeight="1">
      <c r="A30" s="11">
        <f t="shared" si="1"/>
        <v>2015011027</v>
      </c>
      <c r="B30" s="12" t="s">
        <v>88</v>
      </c>
      <c r="C30" s="13">
        <v>71.76</v>
      </c>
      <c r="D30" s="14"/>
      <c r="E30" s="15">
        <v>42019</v>
      </c>
      <c r="F30" s="12" t="s">
        <v>89</v>
      </c>
      <c r="G30" s="12" t="s">
        <v>90</v>
      </c>
      <c r="H30" s="17">
        <v>36188301</v>
      </c>
      <c r="I30" s="14" t="s">
        <v>91</v>
      </c>
      <c r="J30" s="12" t="s">
        <v>88</v>
      </c>
      <c r="K30" s="13">
        <v>71.76</v>
      </c>
      <c r="L30" s="15">
        <v>42018</v>
      </c>
      <c r="M30" s="12" t="s">
        <v>89</v>
      </c>
      <c r="N30" s="12" t="s">
        <v>90</v>
      </c>
      <c r="O30" s="17">
        <v>36188301</v>
      </c>
      <c r="P30" s="18" t="s">
        <v>32</v>
      </c>
      <c r="Q30" s="18" t="s">
        <v>33</v>
      </c>
    </row>
    <row r="31" spans="1:17" ht="36" customHeight="1">
      <c r="A31" s="11">
        <f t="shared" si="1"/>
        <v>2015011028</v>
      </c>
      <c r="B31" s="12" t="s">
        <v>92</v>
      </c>
      <c r="C31" s="13">
        <v>40</v>
      </c>
      <c r="D31" s="14"/>
      <c r="E31" s="15">
        <v>42019</v>
      </c>
      <c r="F31" s="12" t="s">
        <v>93</v>
      </c>
      <c r="G31" s="12" t="s">
        <v>94</v>
      </c>
      <c r="H31" s="17">
        <v>44658371</v>
      </c>
      <c r="I31" s="14"/>
      <c r="J31" s="12"/>
      <c r="K31" s="13"/>
      <c r="L31" s="15"/>
      <c r="M31" s="16"/>
      <c r="N31" s="12"/>
      <c r="O31" s="17"/>
      <c r="P31" s="18"/>
      <c r="Q31" s="18"/>
    </row>
    <row r="32" spans="1:17" ht="36" customHeight="1">
      <c r="A32" s="11">
        <f t="shared" si="1"/>
        <v>2015011029</v>
      </c>
      <c r="B32" s="12" t="s">
        <v>19</v>
      </c>
      <c r="C32" s="13">
        <v>512.86</v>
      </c>
      <c r="D32" s="14" t="s">
        <v>95</v>
      </c>
      <c r="E32" s="19">
        <v>42014</v>
      </c>
      <c r="F32" s="16" t="s">
        <v>96</v>
      </c>
      <c r="G32" s="12" t="s">
        <v>97</v>
      </c>
      <c r="H32" s="17">
        <v>36210021</v>
      </c>
      <c r="I32" s="14" t="s">
        <v>98</v>
      </c>
      <c r="J32" s="12" t="s">
        <v>19</v>
      </c>
      <c r="K32" s="13">
        <v>512.86</v>
      </c>
      <c r="L32" s="15">
        <v>42014</v>
      </c>
      <c r="M32" s="16" t="s">
        <v>96</v>
      </c>
      <c r="N32" s="12" t="s">
        <v>97</v>
      </c>
      <c r="O32" s="17">
        <v>36210021</v>
      </c>
      <c r="P32" s="18" t="s">
        <v>23</v>
      </c>
      <c r="Q32" s="18" t="s">
        <v>24</v>
      </c>
    </row>
    <row r="33" spans="1:17" ht="36" customHeight="1">
      <c r="A33" s="11">
        <f t="shared" si="1"/>
        <v>2015011030</v>
      </c>
      <c r="B33" s="12" t="s">
        <v>19</v>
      </c>
      <c r="C33" s="13">
        <v>1910.3</v>
      </c>
      <c r="D33" s="14" t="s">
        <v>66</v>
      </c>
      <c r="E33" s="15">
        <v>42019</v>
      </c>
      <c r="F33" s="16" t="s">
        <v>67</v>
      </c>
      <c r="G33" s="12" t="s">
        <v>68</v>
      </c>
      <c r="H33" s="17">
        <v>45952672</v>
      </c>
      <c r="I33" s="14"/>
      <c r="J33" s="12" t="s">
        <v>19</v>
      </c>
      <c r="K33" s="13">
        <v>1910.3</v>
      </c>
      <c r="L33" s="15">
        <v>42016</v>
      </c>
      <c r="M33" s="16" t="s">
        <v>67</v>
      </c>
      <c r="N33" s="12" t="s">
        <v>68</v>
      </c>
      <c r="O33" s="17">
        <v>45952672</v>
      </c>
      <c r="P33" s="18" t="s">
        <v>32</v>
      </c>
      <c r="Q33" s="18" t="s">
        <v>33</v>
      </c>
    </row>
    <row r="34" spans="1:17" ht="36" customHeight="1">
      <c r="A34" s="11">
        <f t="shared" si="1"/>
        <v>2015011031</v>
      </c>
      <c r="B34" s="12" t="s">
        <v>19</v>
      </c>
      <c r="C34" s="13">
        <v>33.55</v>
      </c>
      <c r="D34" s="14" t="s">
        <v>66</v>
      </c>
      <c r="E34" s="15">
        <v>42019</v>
      </c>
      <c r="F34" s="16" t="s">
        <v>67</v>
      </c>
      <c r="G34" s="12" t="s">
        <v>68</v>
      </c>
      <c r="H34" s="17">
        <v>45952672</v>
      </c>
      <c r="I34" s="14" t="s">
        <v>99</v>
      </c>
      <c r="J34" s="12" t="s">
        <v>19</v>
      </c>
      <c r="K34" s="13">
        <v>33.55</v>
      </c>
      <c r="L34" s="15">
        <v>42017</v>
      </c>
      <c r="M34" s="16" t="s">
        <v>67</v>
      </c>
      <c r="N34" s="12" t="s">
        <v>68</v>
      </c>
      <c r="O34" s="17">
        <v>45952672</v>
      </c>
      <c r="P34" s="18" t="s">
        <v>32</v>
      </c>
      <c r="Q34" s="18" t="s">
        <v>33</v>
      </c>
    </row>
    <row r="35" spans="1:17" ht="36" customHeight="1">
      <c r="A35" s="11">
        <f t="shared" si="1"/>
        <v>2015011032</v>
      </c>
      <c r="B35" s="12" t="s">
        <v>100</v>
      </c>
      <c r="C35" s="13">
        <v>214</v>
      </c>
      <c r="D35" s="14"/>
      <c r="E35" s="15">
        <v>42013</v>
      </c>
      <c r="F35" s="16" t="s">
        <v>101</v>
      </c>
      <c r="G35" s="12" t="s">
        <v>102</v>
      </c>
      <c r="H35" s="17">
        <v>47011815</v>
      </c>
      <c r="I35" s="30" t="s">
        <v>103</v>
      </c>
      <c r="J35" s="12" t="s">
        <v>100</v>
      </c>
      <c r="K35" s="13">
        <v>214</v>
      </c>
      <c r="L35" s="15">
        <v>42012</v>
      </c>
      <c r="M35" s="16" t="s">
        <v>101</v>
      </c>
      <c r="N35" s="12" t="s">
        <v>102</v>
      </c>
      <c r="O35" s="17">
        <v>47011815</v>
      </c>
      <c r="P35" s="18" t="s">
        <v>32</v>
      </c>
      <c r="Q35" s="18" t="s">
        <v>33</v>
      </c>
    </row>
    <row r="36" spans="1:17" ht="36" customHeight="1">
      <c r="A36" s="11">
        <f t="shared" si="1"/>
        <v>2015011033</v>
      </c>
      <c r="B36" s="12" t="s">
        <v>104</v>
      </c>
      <c r="C36" s="13">
        <v>524.93</v>
      </c>
      <c r="D36" s="14"/>
      <c r="E36" s="15">
        <v>42020</v>
      </c>
      <c r="F36" s="16" t="s">
        <v>105</v>
      </c>
      <c r="G36" s="12" t="s">
        <v>106</v>
      </c>
      <c r="H36" s="17">
        <v>35840790</v>
      </c>
      <c r="I36" s="14" t="s">
        <v>107</v>
      </c>
      <c r="J36" s="12" t="s">
        <v>104</v>
      </c>
      <c r="K36" s="13">
        <v>524.93</v>
      </c>
      <c r="L36" s="15">
        <v>42019</v>
      </c>
      <c r="M36" s="16" t="s">
        <v>105</v>
      </c>
      <c r="N36" s="12" t="s">
        <v>106</v>
      </c>
      <c r="O36" s="17">
        <v>35840790</v>
      </c>
      <c r="P36" s="18" t="s">
        <v>32</v>
      </c>
      <c r="Q36" s="18" t="s">
        <v>33</v>
      </c>
    </row>
    <row r="37" spans="1:17" ht="36" customHeight="1">
      <c r="A37" s="11">
        <f>SUM(A36+1)</f>
        <v>2015011034</v>
      </c>
      <c r="B37" s="12" t="s">
        <v>108</v>
      </c>
      <c r="C37" s="13">
        <v>4000</v>
      </c>
      <c r="D37" s="14" t="s">
        <v>109</v>
      </c>
      <c r="E37" s="15">
        <v>42019</v>
      </c>
      <c r="F37" s="16" t="s">
        <v>110</v>
      </c>
      <c r="G37" s="12" t="s">
        <v>111</v>
      </c>
      <c r="H37" s="17">
        <v>36211222</v>
      </c>
      <c r="I37" s="14"/>
      <c r="J37" s="12"/>
      <c r="K37" s="13"/>
      <c r="L37" s="15"/>
      <c r="M37" s="12"/>
      <c r="N37" s="12"/>
      <c r="O37" s="17"/>
      <c r="P37" s="18"/>
      <c r="Q37" s="18"/>
    </row>
    <row r="38" spans="1:17" ht="36" customHeight="1">
      <c r="A38" s="11">
        <f>SUM(A37+1)</f>
        <v>2015011035</v>
      </c>
      <c r="B38" s="12" t="s">
        <v>112</v>
      </c>
      <c r="C38" s="13">
        <v>48.44</v>
      </c>
      <c r="D38" s="14" t="s">
        <v>113</v>
      </c>
      <c r="E38" s="15">
        <v>42019</v>
      </c>
      <c r="F38" s="16" t="s">
        <v>114</v>
      </c>
      <c r="G38" s="12" t="s">
        <v>115</v>
      </c>
      <c r="H38" s="17">
        <v>31322832</v>
      </c>
      <c r="I38" s="14"/>
      <c r="J38" s="12"/>
      <c r="K38" s="13"/>
      <c r="L38" s="15"/>
      <c r="M38" s="12"/>
      <c r="N38" s="12"/>
      <c r="O38" s="17"/>
      <c r="P38" s="18"/>
      <c r="Q38" s="18"/>
    </row>
    <row r="39" spans="1:17" ht="36" customHeight="1">
      <c r="A39" s="11">
        <f>SUM(A38+1)</f>
        <v>2015011036</v>
      </c>
      <c r="B39" s="12" t="s">
        <v>19</v>
      </c>
      <c r="C39" s="13">
        <v>313.5</v>
      </c>
      <c r="D39" s="14" t="s">
        <v>66</v>
      </c>
      <c r="E39" s="15">
        <v>41659</v>
      </c>
      <c r="F39" s="16" t="s">
        <v>67</v>
      </c>
      <c r="G39" s="12" t="s">
        <v>68</v>
      </c>
      <c r="H39" s="17">
        <v>45952672</v>
      </c>
      <c r="I39" s="14"/>
      <c r="J39" s="12" t="s">
        <v>19</v>
      </c>
      <c r="K39" s="13">
        <v>313.5</v>
      </c>
      <c r="L39" s="15">
        <v>42020</v>
      </c>
      <c r="M39" s="16" t="s">
        <v>67</v>
      </c>
      <c r="N39" s="12" t="s">
        <v>68</v>
      </c>
      <c r="O39" s="17">
        <v>45952672</v>
      </c>
      <c r="P39" s="18" t="s">
        <v>32</v>
      </c>
      <c r="Q39" s="18" t="s">
        <v>33</v>
      </c>
    </row>
    <row r="40" spans="1:17" ht="36" customHeight="1">
      <c r="A40" s="11">
        <f>SUM(A39+1)</f>
        <v>2015011037</v>
      </c>
      <c r="B40" s="12" t="s">
        <v>116</v>
      </c>
      <c r="C40" s="13">
        <v>141.13</v>
      </c>
      <c r="D40" s="14"/>
      <c r="E40" s="15">
        <v>42023</v>
      </c>
      <c r="F40" s="12" t="s">
        <v>117</v>
      </c>
      <c r="G40" s="12" t="s">
        <v>118</v>
      </c>
      <c r="H40" s="17">
        <v>46919333</v>
      </c>
      <c r="I40" s="14" t="s">
        <v>119</v>
      </c>
      <c r="J40" s="12" t="s">
        <v>116</v>
      </c>
      <c r="K40" s="13">
        <v>141.13</v>
      </c>
      <c r="L40" s="15">
        <v>42017</v>
      </c>
      <c r="M40" s="12" t="s">
        <v>117</v>
      </c>
      <c r="N40" s="12" t="s">
        <v>118</v>
      </c>
      <c r="O40" s="17">
        <v>46919333</v>
      </c>
      <c r="P40" s="18" t="s">
        <v>32</v>
      </c>
      <c r="Q40" s="18" t="s">
        <v>33</v>
      </c>
    </row>
    <row r="41" spans="1:17" ht="36" customHeight="1">
      <c r="A41" s="11">
        <f>SUM(A40+1)</f>
        <v>2015011038</v>
      </c>
      <c r="B41" s="12" t="s">
        <v>47</v>
      </c>
      <c r="C41" s="31">
        <v>483.48</v>
      </c>
      <c r="D41" s="14" t="s">
        <v>48</v>
      </c>
      <c r="E41" s="15">
        <v>42019</v>
      </c>
      <c r="F41" s="12" t="s">
        <v>49</v>
      </c>
      <c r="G41" s="12" t="s">
        <v>50</v>
      </c>
      <c r="H41" s="17">
        <v>45713022</v>
      </c>
      <c r="I41" s="14" t="s">
        <v>120</v>
      </c>
      <c r="J41" s="12" t="s">
        <v>47</v>
      </c>
      <c r="K41" s="13">
        <f>SUM(C41)</f>
        <v>483.48</v>
      </c>
      <c r="L41" s="15">
        <v>42017</v>
      </c>
      <c r="M41" s="12" t="s">
        <v>49</v>
      </c>
      <c r="N41" s="12" t="s">
        <v>50</v>
      </c>
      <c r="O41" s="17">
        <v>45713022</v>
      </c>
      <c r="P41" s="18" t="s">
        <v>32</v>
      </c>
      <c r="Q41" s="18" t="s">
        <v>33</v>
      </c>
    </row>
    <row r="42" spans="1:17" ht="36" customHeight="1">
      <c r="A42" s="11">
        <f t="shared" si="1"/>
        <v>2015011039</v>
      </c>
      <c r="B42" s="12" t="s">
        <v>47</v>
      </c>
      <c r="C42" s="31">
        <v>518.3</v>
      </c>
      <c r="D42" s="14" t="s">
        <v>48</v>
      </c>
      <c r="E42" s="15">
        <v>42019</v>
      </c>
      <c r="F42" s="12" t="s">
        <v>49</v>
      </c>
      <c r="G42" s="12" t="s">
        <v>50</v>
      </c>
      <c r="H42" s="17">
        <v>45713022</v>
      </c>
      <c r="I42" s="14" t="s">
        <v>121</v>
      </c>
      <c r="J42" s="12" t="s">
        <v>47</v>
      </c>
      <c r="K42" s="13">
        <f aca="true" t="shared" si="3" ref="K42:K49">SUM(C42)</f>
        <v>518.3</v>
      </c>
      <c r="L42" s="15">
        <v>42013</v>
      </c>
      <c r="M42" s="12" t="s">
        <v>49</v>
      </c>
      <c r="N42" s="12" t="s">
        <v>50</v>
      </c>
      <c r="O42" s="17">
        <v>45713022</v>
      </c>
      <c r="P42" s="18" t="s">
        <v>32</v>
      </c>
      <c r="Q42" s="18" t="s">
        <v>33</v>
      </c>
    </row>
    <row r="43" spans="1:17" ht="36" customHeight="1">
      <c r="A43" s="11">
        <f t="shared" si="1"/>
        <v>2015011040</v>
      </c>
      <c r="B43" s="12" t="s">
        <v>47</v>
      </c>
      <c r="C43" s="31">
        <v>465.75</v>
      </c>
      <c r="D43" s="14" t="s">
        <v>48</v>
      </c>
      <c r="E43" s="15">
        <v>42019</v>
      </c>
      <c r="F43" s="12" t="s">
        <v>49</v>
      </c>
      <c r="G43" s="12" t="s">
        <v>50</v>
      </c>
      <c r="H43" s="17">
        <v>45713022</v>
      </c>
      <c r="I43" s="14" t="s">
        <v>122</v>
      </c>
      <c r="J43" s="12" t="s">
        <v>47</v>
      </c>
      <c r="K43" s="13">
        <f t="shared" si="3"/>
        <v>465.75</v>
      </c>
      <c r="L43" s="15">
        <v>42017</v>
      </c>
      <c r="M43" s="12" t="s">
        <v>49</v>
      </c>
      <c r="N43" s="12" t="s">
        <v>50</v>
      </c>
      <c r="O43" s="17">
        <v>45713022</v>
      </c>
      <c r="P43" s="18" t="s">
        <v>32</v>
      </c>
      <c r="Q43" s="18" t="s">
        <v>33</v>
      </c>
    </row>
    <row r="44" spans="1:17" ht="36" customHeight="1">
      <c r="A44" s="11">
        <f t="shared" si="1"/>
        <v>2015011041</v>
      </c>
      <c r="B44" s="12" t="s">
        <v>47</v>
      </c>
      <c r="C44" s="31">
        <v>428.92</v>
      </c>
      <c r="D44" s="14" t="s">
        <v>48</v>
      </c>
      <c r="E44" s="15">
        <v>42019</v>
      </c>
      <c r="F44" s="12" t="s">
        <v>49</v>
      </c>
      <c r="G44" s="12" t="s">
        <v>50</v>
      </c>
      <c r="H44" s="17">
        <v>45713022</v>
      </c>
      <c r="I44" s="30" t="s">
        <v>123</v>
      </c>
      <c r="J44" s="12" t="s">
        <v>47</v>
      </c>
      <c r="K44" s="13">
        <f t="shared" si="3"/>
        <v>428.92</v>
      </c>
      <c r="L44" s="15">
        <v>42017</v>
      </c>
      <c r="M44" s="12" t="s">
        <v>49</v>
      </c>
      <c r="N44" s="12" t="s">
        <v>50</v>
      </c>
      <c r="O44" s="17">
        <v>45713022</v>
      </c>
      <c r="P44" s="18" t="s">
        <v>32</v>
      </c>
      <c r="Q44" s="18" t="s">
        <v>33</v>
      </c>
    </row>
    <row r="45" spans="1:17" ht="36" customHeight="1">
      <c r="A45" s="11">
        <f t="shared" si="1"/>
        <v>2015011042</v>
      </c>
      <c r="B45" s="12" t="s">
        <v>47</v>
      </c>
      <c r="C45" s="31">
        <v>417.72</v>
      </c>
      <c r="D45" s="14" t="s">
        <v>48</v>
      </c>
      <c r="E45" s="15">
        <v>42023</v>
      </c>
      <c r="F45" s="12" t="s">
        <v>49</v>
      </c>
      <c r="G45" s="12" t="s">
        <v>50</v>
      </c>
      <c r="H45" s="17">
        <v>45713022</v>
      </c>
      <c r="I45" s="14" t="s">
        <v>124</v>
      </c>
      <c r="J45" s="12" t="s">
        <v>47</v>
      </c>
      <c r="K45" s="13">
        <f t="shared" si="3"/>
        <v>417.72</v>
      </c>
      <c r="L45" s="15">
        <v>42020</v>
      </c>
      <c r="M45" s="12" t="s">
        <v>49</v>
      </c>
      <c r="N45" s="12" t="s">
        <v>50</v>
      </c>
      <c r="O45" s="17">
        <v>45713022</v>
      </c>
      <c r="P45" s="18" t="s">
        <v>32</v>
      </c>
      <c r="Q45" s="18" t="s">
        <v>33</v>
      </c>
    </row>
    <row r="46" spans="1:17" ht="36" customHeight="1">
      <c r="A46" s="11">
        <f t="shared" si="1"/>
        <v>2015011043</v>
      </c>
      <c r="B46" s="12" t="s">
        <v>47</v>
      </c>
      <c r="C46" s="31">
        <v>279.58</v>
      </c>
      <c r="D46" s="14" t="s">
        <v>48</v>
      </c>
      <c r="E46" s="15">
        <v>42023</v>
      </c>
      <c r="F46" s="12" t="s">
        <v>49</v>
      </c>
      <c r="G46" s="12" t="s">
        <v>50</v>
      </c>
      <c r="H46" s="17">
        <v>45713022</v>
      </c>
      <c r="I46" s="14" t="s">
        <v>125</v>
      </c>
      <c r="J46" s="12" t="s">
        <v>47</v>
      </c>
      <c r="K46" s="13">
        <f t="shared" si="3"/>
        <v>279.58</v>
      </c>
      <c r="L46" s="15">
        <v>42020</v>
      </c>
      <c r="M46" s="12" t="s">
        <v>49</v>
      </c>
      <c r="N46" s="12" t="s">
        <v>50</v>
      </c>
      <c r="O46" s="17">
        <v>45713022</v>
      </c>
      <c r="P46" s="18" t="s">
        <v>32</v>
      </c>
      <c r="Q46" s="18" t="s">
        <v>33</v>
      </c>
    </row>
    <row r="47" spans="1:17" ht="36" customHeight="1">
      <c r="A47" s="11">
        <f t="shared" si="1"/>
        <v>2015011044</v>
      </c>
      <c r="B47" s="12" t="s">
        <v>47</v>
      </c>
      <c r="C47" s="31">
        <v>126.28</v>
      </c>
      <c r="D47" s="14" t="s">
        <v>48</v>
      </c>
      <c r="E47" s="15">
        <v>42023</v>
      </c>
      <c r="F47" s="12" t="s">
        <v>49</v>
      </c>
      <c r="G47" s="12" t="s">
        <v>50</v>
      </c>
      <c r="H47" s="17">
        <v>45713022</v>
      </c>
      <c r="I47" s="14" t="s">
        <v>126</v>
      </c>
      <c r="J47" s="12" t="s">
        <v>47</v>
      </c>
      <c r="K47" s="13">
        <f t="shared" si="3"/>
        <v>126.28</v>
      </c>
      <c r="L47" s="15">
        <v>42020</v>
      </c>
      <c r="M47" s="12" t="s">
        <v>49</v>
      </c>
      <c r="N47" s="12" t="s">
        <v>50</v>
      </c>
      <c r="O47" s="17">
        <v>45713022</v>
      </c>
      <c r="P47" s="18" t="s">
        <v>32</v>
      </c>
      <c r="Q47" s="18" t="s">
        <v>33</v>
      </c>
    </row>
    <row r="48" spans="1:17" ht="36" customHeight="1">
      <c r="A48" s="11">
        <f t="shared" si="1"/>
        <v>2015011045</v>
      </c>
      <c r="B48" s="12" t="s">
        <v>47</v>
      </c>
      <c r="C48" s="31">
        <v>877.07</v>
      </c>
      <c r="D48" s="14" t="s">
        <v>48</v>
      </c>
      <c r="E48" s="15">
        <v>42023</v>
      </c>
      <c r="F48" s="12" t="s">
        <v>49</v>
      </c>
      <c r="G48" s="12" t="s">
        <v>50</v>
      </c>
      <c r="H48" s="17">
        <v>45713022</v>
      </c>
      <c r="I48" s="14" t="s">
        <v>127</v>
      </c>
      <c r="J48" s="12" t="s">
        <v>47</v>
      </c>
      <c r="K48" s="13">
        <f t="shared" si="3"/>
        <v>877.07</v>
      </c>
      <c r="L48" s="15">
        <v>42019</v>
      </c>
      <c r="M48" s="12" t="s">
        <v>49</v>
      </c>
      <c r="N48" s="12" t="s">
        <v>50</v>
      </c>
      <c r="O48" s="17">
        <v>45713022</v>
      </c>
      <c r="P48" s="18" t="s">
        <v>32</v>
      </c>
      <c r="Q48" s="18" t="s">
        <v>33</v>
      </c>
    </row>
    <row r="49" spans="1:17" ht="36" customHeight="1">
      <c r="A49" s="11">
        <f t="shared" si="1"/>
        <v>2015011046</v>
      </c>
      <c r="B49" s="12" t="s">
        <v>47</v>
      </c>
      <c r="C49" s="31">
        <v>71.09</v>
      </c>
      <c r="D49" s="14" t="s">
        <v>48</v>
      </c>
      <c r="E49" s="15">
        <v>42025</v>
      </c>
      <c r="F49" s="12" t="s">
        <v>49</v>
      </c>
      <c r="G49" s="12" t="s">
        <v>50</v>
      </c>
      <c r="H49" s="17">
        <v>45713022</v>
      </c>
      <c r="I49" s="14" t="s">
        <v>127</v>
      </c>
      <c r="J49" s="12" t="s">
        <v>47</v>
      </c>
      <c r="K49" s="13">
        <f t="shared" si="3"/>
        <v>71.09</v>
      </c>
      <c r="L49" s="15">
        <v>42019</v>
      </c>
      <c r="M49" s="12" t="s">
        <v>49</v>
      </c>
      <c r="N49" s="12" t="s">
        <v>50</v>
      </c>
      <c r="O49" s="17">
        <v>45713022</v>
      </c>
      <c r="P49" s="18" t="s">
        <v>32</v>
      </c>
      <c r="Q49" s="18" t="s">
        <v>33</v>
      </c>
    </row>
    <row r="50" spans="1:17" ht="36" customHeight="1">
      <c r="A50" s="11">
        <f t="shared" si="1"/>
        <v>2015011047</v>
      </c>
      <c r="B50" s="12" t="s">
        <v>47</v>
      </c>
      <c r="C50" s="31">
        <v>2582.64</v>
      </c>
      <c r="D50" s="14" t="s">
        <v>48</v>
      </c>
      <c r="E50" s="15">
        <v>42025</v>
      </c>
      <c r="F50" s="12" t="s">
        <v>49</v>
      </c>
      <c r="G50" s="12" t="s">
        <v>50</v>
      </c>
      <c r="H50" s="17">
        <v>45713022</v>
      </c>
      <c r="I50" s="14"/>
      <c r="J50" s="12"/>
      <c r="K50" s="13"/>
      <c r="L50" s="15"/>
      <c r="M50" s="12"/>
      <c r="N50" s="12"/>
      <c r="O50" s="17"/>
      <c r="P50" s="18"/>
      <c r="Q50" s="18"/>
    </row>
    <row r="51" spans="1:17" ht="36" customHeight="1">
      <c r="A51" s="11">
        <f t="shared" si="1"/>
        <v>2015011048</v>
      </c>
      <c r="B51" s="12" t="s">
        <v>19</v>
      </c>
      <c r="C51" s="13">
        <v>569.46</v>
      </c>
      <c r="D51" s="14"/>
      <c r="E51" s="19">
        <v>42024</v>
      </c>
      <c r="F51" s="12" t="s">
        <v>128</v>
      </c>
      <c r="G51" s="12" t="s">
        <v>129</v>
      </c>
      <c r="H51" s="17">
        <v>34152199</v>
      </c>
      <c r="I51" s="30" t="s">
        <v>130</v>
      </c>
      <c r="J51" s="12" t="s">
        <v>19</v>
      </c>
      <c r="K51" s="13">
        <v>569.46</v>
      </c>
      <c r="L51" s="15">
        <v>42014</v>
      </c>
      <c r="M51" s="12" t="s">
        <v>128</v>
      </c>
      <c r="N51" s="12" t="s">
        <v>129</v>
      </c>
      <c r="O51" s="17">
        <v>34152199</v>
      </c>
      <c r="P51" s="18" t="s">
        <v>23</v>
      </c>
      <c r="Q51" s="18" t="s">
        <v>24</v>
      </c>
    </row>
    <row r="52" spans="1:17" ht="36" customHeight="1">
      <c r="A52" s="11">
        <f t="shared" si="1"/>
        <v>2015011049</v>
      </c>
      <c r="B52" s="12" t="s">
        <v>19</v>
      </c>
      <c r="C52" s="13">
        <v>449.56</v>
      </c>
      <c r="D52" s="14" t="s">
        <v>95</v>
      </c>
      <c r="E52" s="19">
        <v>42024</v>
      </c>
      <c r="F52" s="16" t="s">
        <v>96</v>
      </c>
      <c r="G52" s="12" t="s">
        <v>97</v>
      </c>
      <c r="H52" s="17">
        <v>36210021</v>
      </c>
      <c r="I52" s="30" t="s">
        <v>131</v>
      </c>
      <c r="J52" s="12" t="s">
        <v>19</v>
      </c>
      <c r="K52" s="13">
        <v>449.56</v>
      </c>
      <c r="L52" s="15">
        <v>42014</v>
      </c>
      <c r="M52" s="16" t="s">
        <v>96</v>
      </c>
      <c r="N52" s="12" t="s">
        <v>97</v>
      </c>
      <c r="O52" s="17">
        <v>36210021</v>
      </c>
      <c r="P52" s="18" t="s">
        <v>23</v>
      </c>
      <c r="Q52" s="18" t="s">
        <v>24</v>
      </c>
    </row>
    <row r="53" spans="1:17" ht="36" customHeight="1">
      <c r="A53" s="11">
        <f t="shared" si="1"/>
        <v>2015011050</v>
      </c>
      <c r="B53" s="12" t="s">
        <v>19</v>
      </c>
      <c r="C53" s="13">
        <v>211.68</v>
      </c>
      <c r="D53" s="14"/>
      <c r="E53" s="15">
        <v>42023</v>
      </c>
      <c r="F53" s="16" t="s">
        <v>132</v>
      </c>
      <c r="G53" s="12" t="s">
        <v>133</v>
      </c>
      <c r="H53" s="17">
        <v>45702942</v>
      </c>
      <c r="I53" s="14" t="s">
        <v>131</v>
      </c>
      <c r="J53" s="12" t="s">
        <v>19</v>
      </c>
      <c r="K53" s="13">
        <v>211.68</v>
      </c>
      <c r="L53" s="15">
        <v>42014</v>
      </c>
      <c r="M53" s="16" t="s">
        <v>132</v>
      </c>
      <c r="N53" s="12" t="s">
        <v>133</v>
      </c>
      <c r="O53" s="17">
        <v>45702942</v>
      </c>
      <c r="P53" s="18" t="s">
        <v>23</v>
      </c>
      <c r="Q53" s="18" t="s">
        <v>24</v>
      </c>
    </row>
    <row r="54" spans="1:17" ht="36" customHeight="1">
      <c r="A54" s="11">
        <f t="shared" si="1"/>
        <v>2015011051</v>
      </c>
      <c r="B54" s="12" t="s">
        <v>19</v>
      </c>
      <c r="C54" s="13">
        <v>766.72</v>
      </c>
      <c r="D54" s="14"/>
      <c r="E54" s="15">
        <v>42023</v>
      </c>
      <c r="F54" s="16" t="s">
        <v>132</v>
      </c>
      <c r="G54" s="12" t="s">
        <v>133</v>
      </c>
      <c r="H54" s="17">
        <v>45702942</v>
      </c>
      <c r="I54" s="14" t="s">
        <v>134</v>
      </c>
      <c r="J54" s="12" t="s">
        <v>19</v>
      </c>
      <c r="K54" s="13">
        <v>766.72</v>
      </c>
      <c r="L54" s="15">
        <v>42014</v>
      </c>
      <c r="M54" s="16" t="s">
        <v>132</v>
      </c>
      <c r="N54" s="12" t="s">
        <v>133</v>
      </c>
      <c r="O54" s="17">
        <v>45702942</v>
      </c>
      <c r="P54" s="18" t="s">
        <v>23</v>
      </c>
      <c r="Q54" s="18" t="s">
        <v>24</v>
      </c>
    </row>
    <row r="55" spans="1:17" ht="36" customHeight="1">
      <c r="A55" s="11">
        <f t="shared" si="1"/>
        <v>2015011052</v>
      </c>
      <c r="B55" s="12" t="s">
        <v>19</v>
      </c>
      <c r="C55" s="13">
        <v>1051.12</v>
      </c>
      <c r="D55" s="14"/>
      <c r="E55" s="15">
        <v>42025</v>
      </c>
      <c r="F55" s="12" t="s">
        <v>135</v>
      </c>
      <c r="G55" s="12" t="s">
        <v>136</v>
      </c>
      <c r="H55" s="17">
        <v>36208029</v>
      </c>
      <c r="I55" s="14" t="s">
        <v>137</v>
      </c>
      <c r="J55" s="12" t="s">
        <v>19</v>
      </c>
      <c r="K55" s="13">
        <v>1051.12</v>
      </c>
      <c r="L55" s="15">
        <v>42278</v>
      </c>
      <c r="M55" s="12" t="s">
        <v>135</v>
      </c>
      <c r="N55" s="12" t="s">
        <v>136</v>
      </c>
      <c r="O55" s="17">
        <v>36208029</v>
      </c>
      <c r="P55" s="18" t="s">
        <v>23</v>
      </c>
      <c r="Q55" s="18" t="s">
        <v>24</v>
      </c>
    </row>
    <row r="56" spans="1:17" ht="36" customHeight="1">
      <c r="A56" s="11">
        <f t="shared" si="1"/>
        <v>2015011053</v>
      </c>
      <c r="B56" s="12" t="s">
        <v>19</v>
      </c>
      <c r="C56" s="13">
        <v>1137.74</v>
      </c>
      <c r="D56" s="14"/>
      <c r="E56" s="15">
        <v>42025</v>
      </c>
      <c r="F56" s="12" t="s">
        <v>135</v>
      </c>
      <c r="G56" s="12" t="s">
        <v>136</v>
      </c>
      <c r="H56" s="17">
        <v>36208029</v>
      </c>
      <c r="I56" s="14" t="s">
        <v>138</v>
      </c>
      <c r="J56" s="12" t="s">
        <v>19</v>
      </c>
      <c r="K56" s="13">
        <v>1137.74</v>
      </c>
      <c r="L56" s="15">
        <v>42014</v>
      </c>
      <c r="M56" s="12" t="s">
        <v>135</v>
      </c>
      <c r="N56" s="12" t="s">
        <v>136</v>
      </c>
      <c r="O56" s="17">
        <v>36208029</v>
      </c>
      <c r="P56" s="18" t="s">
        <v>23</v>
      </c>
      <c r="Q56" s="18" t="s">
        <v>24</v>
      </c>
    </row>
    <row r="57" spans="1:17" ht="36" customHeight="1">
      <c r="A57" s="11">
        <f t="shared" si="1"/>
        <v>2015011054</v>
      </c>
      <c r="B57" s="12" t="s">
        <v>19</v>
      </c>
      <c r="C57" s="13">
        <v>-3.52</v>
      </c>
      <c r="D57" s="14" t="s">
        <v>66</v>
      </c>
      <c r="E57" s="15">
        <v>42012</v>
      </c>
      <c r="F57" s="16" t="s">
        <v>67</v>
      </c>
      <c r="G57" s="12" t="s">
        <v>68</v>
      </c>
      <c r="H57" s="17">
        <v>45952672</v>
      </c>
      <c r="I57" s="14"/>
      <c r="J57" s="12"/>
      <c r="K57" s="13"/>
      <c r="L57" s="15"/>
      <c r="M57" s="16"/>
      <c r="N57" s="12"/>
      <c r="O57" s="17"/>
      <c r="P57" s="18"/>
      <c r="Q57" s="18"/>
    </row>
    <row r="58" spans="1:17" ht="36" customHeight="1">
      <c r="A58" s="11">
        <f t="shared" si="1"/>
        <v>2015011055</v>
      </c>
      <c r="B58" s="12" t="s">
        <v>19</v>
      </c>
      <c r="C58" s="13">
        <v>1373.5</v>
      </c>
      <c r="D58" s="14"/>
      <c r="E58" s="15">
        <v>42030</v>
      </c>
      <c r="F58" s="12" t="s">
        <v>139</v>
      </c>
      <c r="G58" s="12" t="s">
        <v>140</v>
      </c>
      <c r="H58" s="17">
        <v>44240104</v>
      </c>
      <c r="I58" s="14" t="s">
        <v>141</v>
      </c>
      <c r="J58" s="12" t="s">
        <v>19</v>
      </c>
      <c r="K58" s="13">
        <v>1373.5</v>
      </c>
      <c r="L58" s="15">
        <v>42014</v>
      </c>
      <c r="M58" s="12" t="s">
        <v>139</v>
      </c>
      <c r="N58" s="12" t="s">
        <v>140</v>
      </c>
      <c r="O58" s="17">
        <v>44240104</v>
      </c>
      <c r="P58" s="18" t="s">
        <v>23</v>
      </c>
      <c r="Q58" s="18" t="s">
        <v>24</v>
      </c>
    </row>
    <row r="59" spans="1:17" ht="36" customHeight="1">
      <c r="A59" s="11">
        <f t="shared" si="1"/>
        <v>2015011056</v>
      </c>
      <c r="B59" s="12" t="s">
        <v>19</v>
      </c>
      <c r="C59" s="13">
        <v>2034.9</v>
      </c>
      <c r="D59" s="14"/>
      <c r="E59" s="15">
        <v>42030</v>
      </c>
      <c r="F59" s="12" t="s">
        <v>139</v>
      </c>
      <c r="G59" s="12" t="s">
        <v>140</v>
      </c>
      <c r="H59" s="17">
        <v>44240104</v>
      </c>
      <c r="I59" s="30" t="s">
        <v>141</v>
      </c>
      <c r="J59" s="12" t="s">
        <v>19</v>
      </c>
      <c r="K59" s="13">
        <v>2034.9</v>
      </c>
      <c r="L59" s="15">
        <v>42014</v>
      </c>
      <c r="M59" s="12" t="s">
        <v>139</v>
      </c>
      <c r="N59" s="12" t="s">
        <v>140</v>
      </c>
      <c r="O59" s="17">
        <v>44240104</v>
      </c>
      <c r="P59" s="18" t="s">
        <v>23</v>
      </c>
      <c r="Q59" s="18" t="s">
        <v>24</v>
      </c>
    </row>
    <row r="60" spans="1:17" ht="36" customHeight="1">
      <c r="A60" s="21">
        <f t="shared" si="1"/>
        <v>2015011057</v>
      </c>
      <c r="B60" s="22" t="s">
        <v>19</v>
      </c>
      <c r="C60" s="23">
        <v>539.4</v>
      </c>
      <c r="D60" s="24"/>
      <c r="E60" s="25">
        <v>42030</v>
      </c>
      <c r="F60" s="22" t="s">
        <v>142</v>
      </c>
      <c r="G60" s="22" t="s">
        <v>143</v>
      </c>
      <c r="H60" s="27">
        <v>35760532</v>
      </c>
      <c r="I60" s="24"/>
      <c r="J60" s="22" t="s">
        <v>19</v>
      </c>
      <c r="K60" s="23">
        <f>SUM(C60)</f>
        <v>539.4</v>
      </c>
      <c r="L60" s="25"/>
      <c r="M60" s="22" t="s">
        <v>142</v>
      </c>
      <c r="N60" s="22" t="s">
        <v>143</v>
      </c>
      <c r="O60" s="27">
        <v>35760532</v>
      </c>
      <c r="P60" s="29"/>
      <c r="Q60" s="29"/>
    </row>
    <row r="61" spans="1:17" ht="36" customHeight="1">
      <c r="A61" s="21">
        <f t="shared" si="1"/>
        <v>2015011058</v>
      </c>
      <c r="B61" s="22" t="s">
        <v>19</v>
      </c>
      <c r="C61" s="23">
        <v>469.34</v>
      </c>
      <c r="D61" s="24"/>
      <c r="E61" s="25" t="s">
        <v>144</v>
      </c>
      <c r="F61" s="22" t="s">
        <v>142</v>
      </c>
      <c r="G61" s="22" t="s">
        <v>143</v>
      </c>
      <c r="H61" s="27">
        <v>35760532</v>
      </c>
      <c r="I61" s="24"/>
      <c r="J61" s="22" t="s">
        <v>19</v>
      </c>
      <c r="K61" s="23">
        <f>SUM(C61)</f>
        <v>469.34</v>
      </c>
      <c r="L61" s="25"/>
      <c r="M61" s="22" t="s">
        <v>142</v>
      </c>
      <c r="N61" s="22" t="s">
        <v>143</v>
      </c>
      <c r="O61" s="27">
        <v>35760532</v>
      </c>
      <c r="P61" s="29"/>
      <c r="Q61" s="29"/>
    </row>
    <row r="62" spans="1:17" ht="36" customHeight="1">
      <c r="A62" s="11">
        <f t="shared" si="1"/>
        <v>2015011059</v>
      </c>
      <c r="B62" s="12" t="s">
        <v>19</v>
      </c>
      <c r="C62" s="13">
        <v>424.13</v>
      </c>
      <c r="D62" s="14" t="s">
        <v>69</v>
      </c>
      <c r="E62" s="15">
        <v>42031</v>
      </c>
      <c r="F62" s="16" t="s">
        <v>70</v>
      </c>
      <c r="G62" s="12" t="s">
        <v>71</v>
      </c>
      <c r="H62" s="17">
        <v>36019208</v>
      </c>
      <c r="I62" s="14" t="s">
        <v>145</v>
      </c>
      <c r="J62" s="12" t="s">
        <v>19</v>
      </c>
      <c r="K62" s="13">
        <v>42014</v>
      </c>
      <c r="L62" s="15">
        <v>42278</v>
      </c>
      <c r="M62" s="16" t="s">
        <v>70</v>
      </c>
      <c r="N62" s="12" t="s">
        <v>71</v>
      </c>
      <c r="O62" s="17">
        <v>36019208</v>
      </c>
      <c r="P62" s="18" t="s">
        <v>23</v>
      </c>
      <c r="Q62" s="18" t="s">
        <v>24</v>
      </c>
    </row>
    <row r="63" spans="1:17" ht="36" customHeight="1">
      <c r="A63" s="11">
        <f t="shared" si="1"/>
        <v>2015011060</v>
      </c>
      <c r="B63" s="12" t="s">
        <v>19</v>
      </c>
      <c r="C63" s="13">
        <v>1008.68</v>
      </c>
      <c r="D63" s="14" t="s">
        <v>69</v>
      </c>
      <c r="E63" s="15">
        <v>42031</v>
      </c>
      <c r="F63" s="16" t="s">
        <v>70</v>
      </c>
      <c r="G63" s="12" t="s">
        <v>71</v>
      </c>
      <c r="H63" s="17">
        <v>36019208</v>
      </c>
      <c r="I63" s="14" t="s">
        <v>146</v>
      </c>
      <c r="J63" s="12" t="s">
        <v>19</v>
      </c>
      <c r="K63" s="13">
        <f>SUM(C63)</f>
        <v>1008.68</v>
      </c>
      <c r="L63" s="15">
        <v>42014</v>
      </c>
      <c r="M63" s="16" t="s">
        <v>70</v>
      </c>
      <c r="N63" s="12" t="s">
        <v>71</v>
      </c>
      <c r="O63" s="17">
        <v>36019208</v>
      </c>
      <c r="P63" s="18" t="s">
        <v>23</v>
      </c>
      <c r="Q63" s="18" t="s">
        <v>24</v>
      </c>
    </row>
    <row r="64" spans="1:17" ht="36" customHeight="1">
      <c r="A64" s="11">
        <f t="shared" si="1"/>
        <v>2015011061</v>
      </c>
      <c r="B64" s="12" t="s">
        <v>19</v>
      </c>
      <c r="C64" s="13">
        <v>1410.48</v>
      </c>
      <c r="D64" s="14"/>
      <c r="E64" s="15">
        <v>42030</v>
      </c>
      <c r="F64" s="16" t="s">
        <v>147</v>
      </c>
      <c r="G64" s="12" t="s">
        <v>148</v>
      </c>
      <c r="H64" s="17">
        <v>34144579</v>
      </c>
      <c r="I64" s="14" t="s">
        <v>149</v>
      </c>
      <c r="J64" s="12" t="s">
        <v>19</v>
      </c>
      <c r="K64" s="13">
        <f>SUM(C64)</f>
        <v>1410.48</v>
      </c>
      <c r="L64" s="15">
        <v>42014</v>
      </c>
      <c r="M64" s="16" t="s">
        <v>147</v>
      </c>
      <c r="N64" s="12" t="s">
        <v>148</v>
      </c>
      <c r="O64" s="17">
        <v>34144579</v>
      </c>
      <c r="P64" s="18" t="s">
        <v>23</v>
      </c>
      <c r="Q64" s="18" t="s">
        <v>24</v>
      </c>
    </row>
    <row r="65" spans="1:17" ht="36" customHeight="1">
      <c r="A65" s="11">
        <f t="shared" si="1"/>
        <v>2015011062</v>
      </c>
      <c r="B65" s="12" t="s">
        <v>59</v>
      </c>
      <c r="C65" s="13">
        <v>418.22</v>
      </c>
      <c r="D65" s="20">
        <v>11899846</v>
      </c>
      <c r="E65" s="15">
        <v>42030</v>
      </c>
      <c r="F65" s="16" t="s">
        <v>60</v>
      </c>
      <c r="G65" s="12" t="s">
        <v>61</v>
      </c>
      <c r="H65" s="17">
        <v>35697270</v>
      </c>
      <c r="I65" s="14"/>
      <c r="J65" s="12"/>
      <c r="K65" s="13"/>
      <c r="L65" s="15"/>
      <c r="M65" s="16"/>
      <c r="N65" s="12"/>
      <c r="O65" s="17"/>
      <c r="P65" s="18"/>
      <c r="Q65" s="18"/>
    </row>
    <row r="66" spans="1:17" ht="36" customHeight="1">
      <c r="A66" s="11">
        <f t="shared" si="1"/>
        <v>2015011063</v>
      </c>
      <c r="B66" s="12" t="s">
        <v>150</v>
      </c>
      <c r="C66" s="13">
        <v>-568.98</v>
      </c>
      <c r="D66" s="14" t="s">
        <v>151</v>
      </c>
      <c r="E66" s="15">
        <v>42030</v>
      </c>
      <c r="F66" s="16" t="s">
        <v>152</v>
      </c>
      <c r="G66" s="12" t="s">
        <v>153</v>
      </c>
      <c r="H66" s="17">
        <v>35815256</v>
      </c>
      <c r="I66" s="14"/>
      <c r="J66" s="12"/>
      <c r="K66" s="13"/>
      <c r="L66" s="15"/>
      <c r="M66" s="16"/>
      <c r="N66" s="12"/>
      <c r="O66" s="17"/>
      <c r="P66" s="18"/>
      <c r="Q66" s="18"/>
    </row>
    <row r="67" spans="1:17" ht="36" customHeight="1">
      <c r="A67" s="11">
        <f t="shared" si="1"/>
        <v>2015011064</v>
      </c>
      <c r="B67" s="12" t="s">
        <v>154</v>
      </c>
      <c r="C67" s="13">
        <v>18.36</v>
      </c>
      <c r="D67" s="14"/>
      <c r="E67" s="15">
        <v>42025</v>
      </c>
      <c r="F67" s="16" t="s">
        <v>155</v>
      </c>
      <c r="G67" s="12" t="s">
        <v>156</v>
      </c>
      <c r="H67" s="17">
        <v>35486686</v>
      </c>
      <c r="I67" s="14" t="s">
        <v>157</v>
      </c>
      <c r="J67" s="12" t="s">
        <v>154</v>
      </c>
      <c r="K67" s="13">
        <v>18.36</v>
      </c>
      <c r="L67" s="15">
        <v>42024</v>
      </c>
      <c r="M67" s="16" t="s">
        <v>155</v>
      </c>
      <c r="N67" s="12" t="s">
        <v>156</v>
      </c>
      <c r="O67" s="17">
        <v>35486686</v>
      </c>
      <c r="P67" s="18" t="s">
        <v>32</v>
      </c>
      <c r="Q67" s="18" t="s">
        <v>33</v>
      </c>
    </row>
    <row r="68" spans="1:17" ht="36" customHeight="1">
      <c r="A68" s="11">
        <f t="shared" si="1"/>
        <v>2015011065</v>
      </c>
      <c r="B68" s="12" t="s">
        <v>158</v>
      </c>
      <c r="C68" s="13">
        <v>23.5</v>
      </c>
      <c r="D68" s="14"/>
      <c r="E68" s="19">
        <v>42027</v>
      </c>
      <c r="F68" s="12" t="s">
        <v>159</v>
      </c>
      <c r="G68" s="15" t="s">
        <v>160</v>
      </c>
      <c r="H68" s="17">
        <v>33004269</v>
      </c>
      <c r="I68" s="14" t="s">
        <v>161</v>
      </c>
      <c r="J68" s="12" t="s">
        <v>158</v>
      </c>
      <c r="K68" s="13">
        <v>23.5</v>
      </c>
      <c r="L68" s="15">
        <v>42025</v>
      </c>
      <c r="M68" s="12" t="s">
        <v>159</v>
      </c>
      <c r="N68" s="15" t="s">
        <v>160</v>
      </c>
      <c r="O68" s="17">
        <v>33004269</v>
      </c>
      <c r="P68" s="18" t="s">
        <v>32</v>
      </c>
      <c r="Q68" s="18" t="s">
        <v>33</v>
      </c>
    </row>
    <row r="69" spans="1:17" ht="36" customHeight="1">
      <c r="A69" s="11">
        <f t="shared" si="1"/>
        <v>2015011066</v>
      </c>
      <c r="B69" s="12" t="s">
        <v>162</v>
      </c>
      <c r="C69" s="13">
        <v>23.4</v>
      </c>
      <c r="D69" s="14"/>
      <c r="E69" s="15">
        <v>42026</v>
      </c>
      <c r="F69" s="16" t="s">
        <v>163</v>
      </c>
      <c r="G69" s="12" t="s">
        <v>164</v>
      </c>
      <c r="H69" s="17">
        <v>31323570</v>
      </c>
      <c r="I69" s="14" t="s">
        <v>165</v>
      </c>
      <c r="J69" s="12" t="s">
        <v>162</v>
      </c>
      <c r="K69" s="13">
        <v>23.4</v>
      </c>
      <c r="L69" s="15">
        <v>42025</v>
      </c>
      <c r="M69" s="16" t="s">
        <v>163</v>
      </c>
      <c r="N69" s="12" t="s">
        <v>164</v>
      </c>
      <c r="O69" s="17">
        <v>31323570</v>
      </c>
      <c r="P69" s="18" t="s">
        <v>32</v>
      </c>
      <c r="Q69" s="18" t="s">
        <v>33</v>
      </c>
    </row>
    <row r="70" spans="1:17" ht="36" customHeight="1">
      <c r="A70" s="11">
        <f t="shared" si="1"/>
        <v>2015011067</v>
      </c>
      <c r="B70" s="12" t="s">
        <v>19</v>
      </c>
      <c r="C70" s="13">
        <v>969.2</v>
      </c>
      <c r="D70" s="14" t="s">
        <v>66</v>
      </c>
      <c r="E70" s="15">
        <v>42032</v>
      </c>
      <c r="F70" s="16" t="s">
        <v>67</v>
      </c>
      <c r="G70" s="12" t="s">
        <v>68</v>
      </c>
      <c r="H70" s="17">
        <v>45952672</v>
      </c>
      <c r="I70" s="14"/>
      <c r="J70" s="12" t="s">
        <v>19</v>
      </c>
      <c r="K70" s="13">
        <v>969.2</v>
      </c>
      <c r="L70" s="15">
        <v>42023</v>
      </c>
      <c r="M70" s="16" t="s">
        <v>67</v>
      </c>
      <c r="N70" s="12" t="s">
        <v>68</v>
      </c>
      <c r="O70" s="17">
        <v>45952672</v>
      </c>
      <c r="P70" s="18" t="s">
        <v>32</v>
      </c>
      <c r="Q70" s="18" t="s">
        <v>33</v>
      </c>
    </row>
    <row r="71" spans="1:17" ht="36" customHeight="1">
      <c r="A71" s="11">
        <f t="shared" si="1"/>
        <v>2015011068</v>
      </c>
      <c r="B71" s="12" t="s">
        <v>166</v>
      </c>
      <c r="C71" s="13">
        <v>20.22</v>
      </c>
      <c r="D71" s="14"/>
      <c r="E71" s="15">
        <v>42031</v>
      </c>
      <c r="F71" s="16" t="s">
        <v>167</v>
      </c>
      <c r="G71" s="12" t="s">
        <v>168</v>
      </c>
      <c r="H71" s="17">
        <v>35742364</v>
      </c>
      <c r="I71" s="14"/>
      <c r="J71" s="12"/>
      <c r="K71" s="13"/>
      <c r="L71" s="15"/>
      <c r="M71" s="16"/>
      <c r="N71" s="12"/>
      <c r="O71" s="17"/>
      <c r="P71" s="18"/>
      <c r="Q71" s="18"/>
    </row>
    <row r="72" spans="1:17" ht="36" customHeight="1">
      <c r="A72" s="11">
        <f t="shared" si="1"/>
        <v>2015011069</v>
      </c>
      <c r="B72" s="12" t="s">
        <v>169</v>
      </c>
      <c r="C72" s="13">
        <v>213.83</v>
      </c>
      <c r="D72" s="14"/>
      <c r="E72" s="15">
        <v>42033</v>
      </c>
      <c r="F72" s="16" t="s">
        <v>155</v>
      </c>
      <c r="G72" s="12" t="s">
        <v>156</v>
      </c>
      <c r="H72" s="17">
        <v>35486686</v>
      </c>
      <c r="I72" s="15" t="s">
        <v>170</v>
      </c>
      <c r="J72" s="12" t="s">
        <v>169</v>
      </c>
      <c r="K72" s="13">
        <v>213.83</v>
      </c>
      <c r="L72" s="15">
        <v>42032</v>
      </c>
      <c r="M72" s="16" t="s">
        <v>155</v>
      </c>
      <c r="N72" s="12" t="s">
        <v>156</v>
      </c>
      <c r="O72" s="17">
        <v>35486686</v>
      </c>
      <c r="P72" s="18" t="s">
        <v>32</v>
      </c>
      <c r="Q72" s="18" t="s">
        <v>33</v>
      </c>
    </row>
    <row r="73" spans="1:17" ht="36" customHeight="1">
      <c r="A73" s="11">
        <f t="shared" si="1"/>
        <v>2015011070</v>
      </c>
      <c r="B73" s="12" t="s">
        <v>169</v>
      </c>
      <c r="C73" s="13">
        <v>268.76</v>
      </c>
      <c r="D73" s="14"/>
      <c r="E73" s="15">
        <v>42033</v>
      </c>
      <c r="F73" s="16" t="s">
        <v>155</v>
      </c>
      <c r="G73" s="12" t="s">
        <v>156</v>
      </c>
      <c r="H73" s="17">
        <v>35486686</v>
      </c>
      <c r="I73" s="14" t="s">
        <v>171</v>
      </c>
      <c r="J73" s="12" t="s">
        <v>169</v>
      </c>
      <c r="K73" s="13">
        <v>268.76</v>
      </c>
      <c r="L73" s="15">
        <v>42032</v>
      </c>
      <c r="M73" s="16" t="s">
        <v>155</v>
      </c>
      <c r="N73" s="12" t="s">
        <v>156</v>
      </c>
      <c r="O73" s="17">
        <v>35486686</v>
      </c>
      <c r="P73" s="18" t="s">
        <v>32</v>
      </c>
      <c r="Q73" s="18" t="s">
        <v>33</v>
      </c>
    </row>
    <row r="74" spans="1:17" ht="36" customHeight="1">
      <c r="A74" s="11">
        <f t="shared" si="1"/>
        <v>2015011071</v>
      </c>
      <c r="B74" s="12" t="s">
        <v>62</v>
      </c>
      <c r="C74" s="13">
        <v>392</v>
      </c>
      <c r="D74" s="14"/>
      <c r="E74" s="15">
        <v>42033</v>
      </c>
      <c r="F74" s="16" t="s">
        <v>63</v>
      </c>
      <c r="G74" s="12" t="s">
        <v>64</v>
      </c>
      <c r="H74" s="17">
        <v>17071173</v>
      </c>
      <c r="I74" s="14" t="s">
        <v>172</v>
      </c>
      <c r="J74" s="12" t="s">
        <v>62</v>
      </c>
      <c r="K74" s="13">
        <v>392</v>
      </c>
      <c r="L74" s="15">
        <v>42026</v>
      </c>
      <c r="M74" s="16" t="s">
        <v>63</v>
      </c>
      <c r="N74" s="12" t="s">
        <v>64</v>
      </c>
      <c r="O74" s="17">
        <v>17071173</v>
      </c>
      <c r="P74" s="18" t="s">
        <v>32</v>
      </c>
      <c r="Q74" s="18" t="s">
        <v>33</v>
      </c>
    </row>
    <row r="75" spans="1:17" ht="36" customHeight="1">
      <c r="A75" s="11">
        <f t="shared" si="1"/>
        <v>2015011072</v>
      </c>
      <c r="B75" s="12" t="s">
        <v>47</v>
      </c>
      <c r="C75" s="13">
        <v>198.88</v>
      </c>
      <c r="D75" s="14" t="s">
        <v>48</v>
      </c>
      <c r="E75" s="15">
        <v>42031</v>
      </c>
      <c r="F75" s="12" t="s">
        <v>49</v>
      </c>
      <c r="G75" s="12" t="s">
        <v>50</v>
      </c>
      <c r="H75" s="17">
        <v>45713022</v>
      </c>
      <c r="I75" s="14" t="s">
        <v>173</v>
      </c>
      <c r="J75" s="12" t="s">
        <v>47</v>
      </c>
      <c r="K75" s="13">
        <f>SUM(C75)</f>
        <v>198.88</v>
      </c>
      <c r="L75" s="15">
        <v>42026</v>
      </c>
      <c r="M75" s="12" t="s">
        <v>49</v>
      </c>
      <c r="N75" s="12" t="s">
        <v>50</v>
      </c>
      <c r="O75" s="17">
        <v>45713022</v>
      </c>
      <c r="P75" s="18" t="s">
        <v>32</v>
      </c>
      <c r="Q75" s="18" t="s">
        <v>33</v>
      </c>
    </row>
    <row r="76" spans="1:17" ht="36" customHeight="1">
      <c r="A76" s="11">
        <f t="shared" si="1"/>
        <v>2015011073</v>
      </c>
      <c r="B76" s="12" t="s">
        <v>47</v>
      </c>
      <c r="C76" s="13">
        <v>302.79</v>
      </c>
      <c r="D76" s="14" t="s">
        <v>48</v>
      </c>
      <c r="E76" s="15">
        <v>42031</v>
      </c>
      <c r="F76" s="12" t="s">
        <v>49</v>
      </c>
      <c r="G76" s="12" t="s">
        <v>50</v>
      </c>
      <c r="H76" s="17">
        <v>45713022</v>
      </c>
      <c r="I76" s="14" t="s">
        <v>174</v>
      </c>
      <c r="J76" s="12" t="s">
        <v>47</v>
      </c>
      <c r="K76" s="13">
        <f>SUM(C76)</f>
        <v>302.79</v>
      </c>
      <c r="L76" s="15">
        <v>42026</v>
      </c>
      <c r="M76" s="12" t="s">
        <v>49</v>
      </c>
      <c r="N76" s="12" t="s">
        <v>50</v>
      </c>
      <c r="O76" s="17">
        <v>45713022</v>
      </c>
      <c r="P76" s="18" t="s">
        <v>32</v>
      </c>
      <c r="Q76" s="18" t="s">
        <v>33</v>
      </c>
    </row>
    <row r="77" spans="1:17" ht="36" customHeight="1">
      <c r="A77" s="11">
        <f t="shared" si="1"/>
        <v>2015011074</v>
      </c>
      <c r="B77" s="12" t="s">
        <v>47</v>
      </c>
      <c r="C77" s="13">
        <v>1235.01</v>
      </c>
      <c r="D77" s="14" t="s">
        <v>48</v>
      </c>
      <c r="E77" s="15">
        <v>42031</v>
      </c>
      <c r="F77" s="12" t="s">
        <v>49</v>
      </c>
      <c r="G77" s="12" t="s">
        <v>50</v>
      </c>
      <c r="H77" s="17">
        <v>45713022</v>
      </c>
      <c r="I77" s="14" t="s">
        <v>175</v>
      </c>
      <c r="J77" s="12" t="s">
        <v>47</v>
      </c>
      <c r="K77" s="13">
        <f>SUM(C77)</f>
        <v>1235.01</v>
      </c>
      <c r="L77" s="15">
        <v>42026</v>
      </c>
      <c r="M77" s="12" t="s">
        <v>49</v>
      </c>
      <c r="N77" s="12" t="s">
        <v>50</v>
      </c>
      <c r="O77" s="17">
        <v>45713022</v>
      </c>
      <c r="P77" s="18" t="s">
        <v>32</v>
      </c>
      <c r="Q77" s="18" t="s">
        <v>33</v>
      </c>
    </row>
    <row r="78" spans="1:17" ht="36" customHeight="1">
      <c r="A78" s="11">
        <f aca="true" t="shared" si="4" ref="A78:A95">SUM(A77+1)</f>
        <v>2015011075</v>
      </c>
      <c r="B78" s="12" t="s">
        <v>47</v>
      </c>
      <c r="C78" s="13">
        <v>1032.81</v>
      </c>
      <c r="D78" s="14" t="s">
        <v>48</v>
      </c>
      <c r="E78" s="15">
        <v>42032</v>
      </c>
      <c r="F78" s="12" t="s">
        <v>49</v>
      </c>
      <c r="G78" s="12" t="s">
        <v>50</v>
      </c>
      <c r="H78" s="17">
        <v>45713022</v>
      </c>
      <c r="I78" s="14" t="s">
        <v>176</v>
      </c>
      <c r="J78" s="12" t="s">
        <v>47</v>
      </c>
      <c r="K78" s="13">
        <f>SUM(C78)</f>
        <v>1032.81</v>
      </c>
      <c r="L78" s="15">
        <v>42027</v>
      </c>
      <c r="M78" s="12" t="s">
        <v>49</v>
      </c>
      <c r="N78" s="12" t="s">
        <v>50</v>
      </c>
      <c r="O78" s="17">
        <v>45713022</v>
      </c>
      <c r="P78" s="18" t="s">
        <v>32</v>
      </c>
      <c r="Q78" s="18" t="s">
        <v>33</v>
      </c>
    </row>
    <row r="79" spans="1:17" ht="36" customHeight="1">
      <c r="A79" s="11">
        <f t="shared" si="4"/>
        <v>2015011076</v>
      </c>
      <c r="B79" s="12" t="s">
        <v>25</v>
      </c>
      <c r="C79" s="13">
        <v>49.5</v>
      </c>
      <c r="D79" s="14"/>
      <c r="E79" s="15">
        <v>42027</v>
      </c>
      <c r="F79" s="12" t="s">
        <v>26</v>
      </c>
      <c r="G79" s="12" t="s">
        <v>27</v>
      </c>
      <c r="H79" s="17">
        <v>31602436</v>
      </c>
      <c r="I79" s="14"/>
      <c r="J79" s="12"/>
      <c r="K79" s="13"/>
      <c r="L79" s="15"/>
      <c r="M79" s="16"/>
      <c r="N79" s="12"/>
      <c r="O79" s="17"/>
      <c r="P79" s="18"/>
      <c r="Q79" s="18"/>
    </row>
    <row r="80" spans="1:17" ht="36" customHeight="1">
      <c r="A80" s="11">
        <f t="shared" si="4"/>
        <v>2015011077</v>
      </c>
      <c r="B80" s="12" t="s">
        <v>92</v>
      </c>
      <c r="C80" s="13">
        <v>54</v>
      </c>
      <c r="D80" s="14"/>
      <c r="E80" s="15">
        <v>42031</v>
      </c>
      <c r="F80" s="16" t="s">
        <v>177</v>
      </c>
      <c r="G80" s="12" t="s">
        <v>178</v>
      </c>
      <c r="H80" s="17">
        <v>31355374</v>
      </c>
      <c r="I80" s="14"/>
      <c r="J80" s="12"/>
      <c r="K80" s="13"/>
      <c r="L80" s="15"/>
      <c r="M80" s="16"/>
      <c r="N80" s="12"/>
      <c r="O80" s="17"/>
      <c r="P80" s="18"/>
      <c r="Q80" s="18"/>
    </row>
    <row r="81" spans="1:17" ht="36" customHeight="1">
      <c r="A81" s="11">
        <f t="shared" si="4"/>
        <v>2015011078</v>
      </c>
      <c r="B81" s="12" t="s">
        <v>59</v>
      </c>
      <c r="C81" s="13">
        <v>-5</v>
      </c>
      <c r="D81" s="20">
        <v>11899846</v>
      </c>
      <c r="E81" s="15">
        <v>42030</v>
      </c>
      <c r="F81" s="16" t="s">
        <v>60</v>
      </c>
      <c r="G81" s="12" t="s">
        <v>61</v>
      </c>
      <c r="H81" s="17">
        <v>35697270</v>
      </c>
      <c r="I81" s="14"/>
      <c r="J81" s="12"/>
      <c r="K81" s="13"/>
      <c r="L81" s="15"/>
      <c r="M81" s="12"/>
      <c r="N81" s="12"/>
      <c r="O81" s="17"/>
      <c r="P81" s="18"/>
      <c r="Q81" s="18"/>
    </row>
    <row r="82" spans="1:17" ht="36" customHeight="1">
      <c r="A82" s="11">
        <f t="shared" si="4"/>
        <v>2015011079</v>
      </c>
      <c r="B82" s="12" t="s">
        <v>112</v>
      </c>
      <c r="C82" s="13">
        <v>168.27</v>
      </c>
      <c r="D82" s="14" t="s">
        <v>113</v>
      </c>
      <c r="E82" s="15">
        <v>42035</v>
      </c>
      <c r="F82" s="16" t="s">
        <v>114</v>
      </c>
      <c r="G82" s="12" t="s">
        <v>115</v>
      </c>
      <c r="H82" s="17">
        <v>31322832</v>
      </c>
      <c r="I82" s="14"/>
      <c r="J82" s="12"/>
      <c r="K82" s="13"/>
      <c r="L82" s="15"/>
      <c r="M82" s="12"/>
      <c r="N82" s="12"/>
      <c r="O82" s="17"/>
      <c r="P82" s="18"/>
      <c r="Q82" s="18"/>
    </row>
    <row r="83" spans="1:17" ht="36" customHeight="1">
      <c r="A83" s="11">
        <f t="shared" si="4"/>
        <v>2015011080</v>
      </c>
      <c r="B83" s="12" t="s">
        <v>100</v>
      </c>
      <c r="C83" s="13">
        <v>214</v>
      </c>
      <c r="D83" s="14"/>
      <c r="E83" s="15">
        <v>42032</v>
      </c>
      <c r="F83" s="16" t="s">
        <v>101</v>
      </c>
      <c r="G83" s="12" t="s">
        <v>102</v>
      </c>
      <c r="H83" s="17">
        <v>47011815</v>
      </c>
      <c r="I83" s="30" t="s">
        <v>179</v>
      </c>
      <c r="J83" s="12" t="s">
        <v>100</v>
      </c>
      <c r="K83" s="13">
        <v>214</v>
      </c>
      <c r="L83" s="15">
        <v>42030</v>
      </c>
      <c r="M83" s="16" t="s">
        <v>101</v>
      </c>
      <c r="N83" s="12" t="s">
        <v>102</v>
      </c>
      <c r="O83" s="17">
        <v>47011815</v>
      </c>
      <c r="P83" s="18" t="s">
        <v>32</v>
      </c>
      <c r="Q83" s="18" t="s">
        <v>33</v>
      </c>
    </row>
    <row r="84" spans="1:17" ht="36" customHeight="1">
      <c r="A84" s="11">
        <f t="shared" si="4"/>
        <v>2015011081</v>
      </c>
      <c r="B84" s="12" t="s">
        <v>180</v>
      </c>
      <c r="C84" s="13">
        <v>150</v>
      </c>
      <c r="D84" s="14"/>
      <c r="E84" s="19">
        <v>42035</v>
      </c>
      <c r="F84" s="16" t="s">
        <v>181</v>
      </c>
      <c r="G84" s="12" t="s">
        <v>182</v>
      </c>
      <c r="H84" s="17">
        <v>37522272</v>
      </c>
      <c r="I84" s="14"/>
      <c r="J84" s="12"/>
      <c r="K84" s="13"/>
      <c r="L84" s="15"/>
      <c r="M84" s="12"/>
      <c r="N84" s="12"/>
      <c r="O84" s="17"/>
      <c r="P84" s="18"/>
      <c r="Q84" s="18"/>
    </row>
    <row r="85" spans="1:17" ht="36" customHeight="1">
      <c r="A85" s="11">
        <f t="shared" si="4"/>
        <v>2015011082</v>
      </c>
      <c r="B85" s="12" t="s">
        <v>183</v>
      </c>
      <c r="C85" s="13">
        <v>72.91</v>
      </c>
      <c r="D85" s="14" t="s">
        <v>184</v>
      </c>
      <c r="E85" s="15">
        <v>42035</v>
      </c>
      <c r="F85" s="12" t="s">
        <v>185</v>
      </c>
      <c r="G85" s="12" t="s">
        <v>186</v>
      </c>
      <c r="H85" s="17">
        <v>685852</v>
      </c>
      <c r="I85" s="14"/>
      <c r="J85" s="12"/>
      <c r="K85" s="13"/>
      <c r="L85" s="15"/>
      <c r="M85" s="12"/>
      <c r="N85" s="12"/>
      <c r="O85" s="17"/>
      <c r="P85" s="18"/>
      <c r="Q85" s="18"/>
    </row>
    <row r="86" spans="1:17" ht="36" customHeight="1">
      <c r="A86" s="11">
        <f t="shared" si="4"/>
        <v>2015011083</v>
      </c>
      <c r="B86" s="12" t="s">
        <v>187</v>
      </c>
      <c r="C86" s="13">
        <v>172.92</v>
      </c>
      <c r="D86" s="14" t="s">
        <v>188</v>
      </c>
      <c r="E86" s="15">
        <v>42035</v>
      </c>
      <c r="F86" s="12" t="s">
        <v>189</v>
      </c>
      <c r="G86" s="15" t="s">
        <v>190</v>
      </c>
      <c r="H86" s="17">
        <v>36570460</v>
      </c>
      <c r="I86" s="14"/>
      <c r="J86" s="12"/>
      <c r="K86" s="13"/>
      <c r="L86" s="15"/>
      <c r="M86" s="12"/>
      <c r="N86" s="12"/>
      <c r="O86" s="17"/>
      <c r="P86" s="18"/>
      <c r="Q86" s="18"/>
    </row>
    <row r="87" spans="1:17" ht="36" customHeight="1">
      <c r="A87" s="11">
        <f t="shared" si="4"/>
        <v>2015011084</v>
      </c>
      <c r="B87" s="12" t="s">
        <v>191</v>
      </c>
      <c r="C87" s="13">
        <v>219.49</v>
      </c>
      <c r="D87" s="14" t="s">
        <v>192</v>
      </c>
      <c r="E87" s="15">
        <v>42035</v>
      </c>
      <c r="F87" s="12" t="s">
        <v>193</v>
      </c>
      <c r="G87" s="12" t="s">
        <v>194</v>
      </c>
      <c r="H87" s="17">
        <v>35763469</v>
      </c>
      <c r="I87" s="14"/>
      <c r="J87" s="12"/>
      <c r="K87" s="13"/>
      <c r="L87" s="15"/>
      <c r="M87" s="12"/>
      <c r="N87" s="12"/>
      <c r="O87" s="17"/>
      <c r="P87" s="18"/>
      <c r="Q87" s="18"/>
    </row>
    <row r="88" spans="1:17" ht="36" customHeight="1">
      <c r="A88" s="11">
        <f t="shared" si="4"/>
        <v>2015011085</v>
      </c>
      <c r="B88" s="12" t="s">
        <v>195</v>
      </c>
      <c r="C88" s="13">
        <v>11658.48</v>
      </c>
      <c r="D88" s="14" t="s">
        <v>151</v>
      </c>
      <c r="E88" s="15">
        <v>42035</v>
      </c>
      <c r="F88" s="16" t="s">
        <v>152</v>
      </c>
      <c r="G88" s="12" t="s">
        <v>153</v>
      </c>
      <c r="H88" s="17">
        <v>35815256</v>
      </c>
      <c r="I88" s="30"/>
      <c r="J88" s="12"/>
      <c r="K88" s="13"/>
      <c r="L88" s="15"/>
      <c r="M88" s="16"/>
      <c r="N88" s="12"/>
      <c r="O88" s="17"/>
      <c r="P88" s="18"/>
      <c r="Q88" s="18"/>
    </row>
    <row r="89" spans="1:17" ht="36" customHeight="1">
      <c r="A89" s="11">
        <f t="shared" si="4"/>
        <v>2015011086</v>
      </c>
      <c r="B89" s="12" t="s">
        <v>196</v>
      </c>
      <c r="C89" s="13">
        <v>208.08</v>
      </c>
      <c r="D89" s="14" t="s">
        <v>197</v>
      </c>
      <c r="E89" s="15">
        <v>42035</v>
      </c>
      <c r="F89" s="16" t="s">
        <v>198</v>
      </c>
      <c r="G89" s="12" t="s">
        <v>199</v>
      </c>
      <c r="H89" s="17">
        <v>31692656</v>
      </c>
      <c r="I89" s="14"/>
      <c r="J89" s="12"/>
      <c r="K89" s="13"/>
      <c r="L89" s="15"/>
      <c r="M89" s="16"/>
      <c r="N89" s="12"/>
      <c r="O89" s="17"/>
      <c r="P89" s="18"/>
      <c r="Q89" s="18"/>
    </row>
    <row r="90" spans="1:17" ht="36" customHeight="1">
      <c r="A90" s="11">
        <f t="shared" si="4"/>
        <v>2015011087</v>
      </c>
      <c r="B90" s="12" t="s">
        <v>19</v>
      </c>
      <c r="C90" s="13">
        <v>369.42</v>
      </c>
      <c r="D90" s="14"/>
      <c r="E90" s="19">
        <v>42035</v>
      </c>
      <c r="F90" s="12" t="s">
        <v>200</v>
      </c>
      <c r="G90" s="12" t="s">
        <v>201</v>
      </c>
      <c r="H90" s="17">
        <v>40731715</v>
      </c>
      <c r="I90" s="14" t="s">
        <v>202</v>
      </c>
      <c r="J90" s="12" t="s">
        <v>19</v>
      </c>
      <c r="K90" s="13">
        <v>369.42</v>
      </c>
      <c r="L90" s="15">
        <v>42014</v>
      </c>
      <c r="M90" s="12" t="s">
        <v>200</v>
      </c>
      <c r="N90" s="12" t="s">
        <v>201</v>
      </c>
      <c r="O90" s="17">
        <v>40731715</v>
      </c>
      <c r="P90" s="18" t="s">
        <v>23</v>
      </c>
      <c r="Q90" s="18" t="s">
        <v>24</v>
      </c>
    </row>
    <row r="91" spans="1:17" ht="36" customHeight="1">
      <c r="A91" s="11">
        <f t="shared" si="4"/>
        <v>2015011088</v>
      </c>
      <c r="B91" s="12" t="s">
        <v>203</v>
      </c>
      <c r="C91" s="13">
        <v>7.45</v>
      </c>
      <c r="D91" s="14" t="s">
        <v>204</v>
      </c>
      <c r="E91" s="15">
        <v>42035</v>
      </c>
      <c r="F91" s="12" t="s">
        <v>205</v>
      </c>
      <c r="G91" s="12" t="s">
        <v>206</v>
      </c>
      <c r="H91" s="17">
        <v>36597341</v>
      </c>
      <c r="I91" s="14"/>
      <c r="J91" s="12"/>
      <c r="K91" s="13"/>
      <c r="L91" s="15"/>
      <c r="M91" s="16"/>
      <c r="N91" s="12"/>
      <c r="O91" s="17"/>
      <c r="P91" s="18"/>
      <c r="Q91" s="18"/>
    </row>
    <row r="92" spans="1:17" ht="36" customHeight="1">
      <c r="A92" s="11">
        <f t="shared" si="4"/>
        <v>2015011089</v>
      </c>
      <c r="B92" s="12" t="s">
        <v>19</v>
      </c>
      <c r="C92" s="13">
        <v>1575.73</v>
      </c>
      <c r="D92" s="14" t="s">
        <v>66</v>
      </c>
      <c r="E92" s="15">
        <v>42033</v>
      </c>
      <c r="F92" s="16" t="s">
        <v>67</v>
      </c>
      <c r="G92" s="12" t="s">
        <v>68</v>
      </c>
      <c r="H92" s="17">
        <v>45952672</v>
      </c>
      <c r="I92" s="14"/>
      <c r="J92" s="12" t="s">
        <v>19</v>
      </c>
      <c r="K92" s="13">
        <v>1575.73</v>
      </c>
      <c r="L92" s="15">
        <v>42030</v>
      </c>
      <c r="M92" s="16" t="s">
        <v>67</v>
      </c>
      <c r="N92" s="12" t="s">
        <v>68</v>
      </c>
      <c r="O92" s="17">
        <v>45952672</v>
      </c>
      <c r="P92" s="18" t="s">
        <v>32</v>
      </c>
      <c r="Q92" s="18" t="s">
        <v>33</v>
      </c>
    </row>
    <row r="93" spans="1:17" ht="36" customHeight="1">
      <c r="A93" s="11">
        <f t="shared" si="4"/>
        <v>2015011090</v>
      </c>
      <c r="B93" s="12" t="s">
        <v>19</v>
      </c>
      <c r="C93" s="13">
        <v>641.92</v>
      </c>
      <c r="D93" s="14" t="s">
        <v>95</v>
      </c>
      <c r="E93" s="19">
        <v>42035</v>
      </c>
      <c r="F93" s="16" t="s">
        <v>96</v>
      </c>
      <c r="G93" s="12" t="s">
        <v>97</v>
      </c>
      <c r="H93" s="17">
        <v>36210021</v>
      </c>
      <c r="I93" s="30" t="s">
        <v>207</v>
      </c>
      <c r="J93" s="12" t="s">
        <v>19</v>
      </c>
      <c r="K93" s="13">
        <f>SUM(C93)</f>
        <v>641.92</v>
      </c>
      <c r="L93" s="15">
        <v>42014</v>
      </c>
      <c r="M93" s="16" t="s">
        <v>96</v>
      </c>
      <c r="N93" s="12" t="s">
        <v>97</v>
      </c>
      <c r="O93" s="17">
        <v>36210021</v>
      </c>
      <c r="P93" s="18" t="s">
        <v>23</v>
      </c>
      <c r="Q93" s="18" t="s">
        <v>24</v>
      </c>
    </row>
    <row r="94" spans="1:17" ht="36" customHeight="1">
      <c r="A94" s="11">
        <f t="shared" si="4"/>
        <v>2015011091</v>
      </c>
      <c r="B94" s="12" t="s">
        <v>208</v>
      </c>
      <c r="C94" s="13">
        <v>4432.55</v>
      </c>
      <c r="D94" s="14" t="s">
        <v>109</v>
      </c>
      <c r="E94" s="15">
        <v>42035</v>
      </c>
      <c r="F94" s="16" t="s">
        <v>110</v>
      </c>
      <c r="G94" s="12" t="s">
        <v>111</v>
      </c>
      <c r="H94" s="17">
        <v>36211222</v>
      </c>
      <c r="I94" s="14"/>
      <c r="J94" s="12"/>
      <c r="K94" s="13"/>
      <c r="L94" s="15"/>
      <c r="M94" s="12"/>
      <c r="N94" s="12"/>
      <c r="O94" s="17"/>
      <c r="P94" s="18"/>
      <c r="Q94" s="18"/>
    </row>
    <row r="95" spans="1:17" ht="36" customHeight="1">
      <c r="A95" s="11">
        <f t="shared" si="4"/>
        <v>2015011092</v>
      </c>
      <c r="B95" s="12" t="s">
        <v>209</v>
      </c>
      <c r="C95" s="13">
        <v>200</v>
      </c>
      <c r="D95" s="14" t="s">
        <v>210</v>
      </c>
      <c r="E95" s="15">
        <v>42035</v>
      </c>
      <c r="F95" s="12" t="s">
        <v>211</v>
      </c>
      <c r="G95" s="12" t="s">
        <v>212</v>
      </c>
      <c r="H95" s="17">
        <v>45354081</v>
      </c>
      <c r="I95" s="30"/>
      <c r="J95" s="12"/>
      <c r="K95" s="13"/>
      <c r="L95" s="15"/>
      <c r="M95" s="16"/>
      <c r="N95" s="12"/>
      <c r="O95" s="17"/>
      <c r="P95" s="18"/>
      <c r="Q95" s="18"/>
    </row>
    <row r="96" spans="1:17" ht="36" customHeight="1">
      <c r="A96" s="11"/>
      <c r="B96" s="12"/>
      <c r="C96" s="13"/>
      <c r="D96" s="14"/>
      <c r="E96" s="15"/>
      <c r="F96" s="16"/>
      <c r="G96" s="12"/>
      <c r="H96" s="17"/>
      <c r="I96" s="14"/>
      <c r="J96" s="12"/>
      <c r="K96" s="13"/>
      <c r="L96" s="15"/>
      <c r="M96" s="16"/>
      <c r="N96" s="12"/>
      <c r="O96" s="17"/>
      <c r="P96" s="18"/>
      <c r="Q96" s="18"/>
    </row>
    <row r="97" spans="1:17" ht="36" customHeight="1">
      <c r="A97" s="11"/>
      <c r="B97" s="12"/>
      <c r="C97" s="13"/>
      <c r="D97" s="14"/>
      <c r="E97" s="15"/>
      <c r="F97" s="12"/>
      <c r="G97" s="12"/>
      <c r="H97" s="17"/>
      <c r="I97" s="14"/>
      <c r="J97" s="12"/>
      <c r="K97" s="13"/>
      <c r="L97" s="15"/>
      <c r="M97" s="12"/>
      <c r="N97" s="12"/>
      <c r="O97" s="17"/>
      <c r="P97" s="18"/>
      <c r="Q97" s="18"/>
    </row>
    <row r="98" spans="1:17" ht="36" customHeight="1">
      <c r="A98" s="11"/>
      <c r="B98" s="12"/>
      <c r="C98" s="13"/>
      <c r="D98" s="14"/>
      <c r="E98" s="19"/>
      <c r="F98" s="12"/>
      <c r="G98" s="12"/>
      <c r="H98" s="17"/>
      <c r="I98" s="14"/>
      <c r="J98" s="12"/>
      <c r="K98" s="13"/>
      <c r="L98" s="15"/>
      <c r="M98" s="12"/>
      <c r="N98" s="12"/>
      <c r="O98" s="17"/>
      <c r="P98" s="18"/>
      <c r="Q98" s="18"/>
    </row>
    <row r="99" spans="1:17" ht="36" customHeight="1">
      <c r="A99" s="11"/>
      <c r="B99" s="12"/>
      <c r="C99" s="13"/>
      <c r="D99" s="14"/>
      <c r="E99" s="15"/>
      <c r="F99" s="16"/>
      <c r="G99" s="12"/>
      <c r="H99" s="17"/>
      <c r="I99" s="14"/>
      <c r="J99" s="12"/>
      <c r="K99" s="13"/>
      <c r="L99" s="15"/>
      <c r="M99" s="16"/>
      <c r="N99" s="12"/>
      <c r="O99" s="17"/>
      <c r="P99" s="18"/>
      <c r="Q99" s="18"/>
    </row>
    <row r="100" spans="1:17" ht="36" customHeight="1">
      <c r="A100" s="11"/>
      <c r="B100" s="12"/>
      <c r="C100" s="13"/>
      <c r="D100" s="14"/>
      <c r="E100" s="15"/>
      <c r="F100" s="12"/>
      <c r="G100" s="15"/>
      <c r="H100" s="17"/>
      <c r="I100" s="14"/>
      <c r="J100" s="12"/>
      <c r="K100" s="13"/>
      <c r="L100" s="15"/>
      <c r="M100" s="12"/>
      <c r="N100" s="12"/>
      <c r="O100" s="17"/>
      <c r="P100" s="18"/>
      <c r="Q100" s="18"/>
    </row>
    <row r="101" spans="1:17" ht="36" customHeight="1">
      <c r="A101" s="11"/>
      <c r="B101" s="12"/>
      <c r="C101" s="13"/>
      <c r="D101" s="14"/>
      <c r="E101" s="15"/>
      <c r="F101" s="16"/>
      <c r="G101" s="12"/>
      <c r="H101" s="17"/>
      <c r="I101" s="14"/>
      <c r="J101" s="12"/>
      <c r="K101" s="13"/>
      <c r="L101" s="15"/>
      <c r="M101" s="12"/>
      <c r="N101" s="12"/>
      <c r="O101" s="17"/>
      <c r="P101" s="18"/>
      <c r="Q101" s="18"/>
    </row>
    <row r="102" spans="1:17" ht="36" customHeight="1">
      <c r="A102" s="11"/>
      <c r="B102" s="12"/>
      <c r="C102" s="13"/>
      <c r="D102" s="14"/>
      <c r="E102" s="15"/>
      <c r="F102" s="16"/>
      <c r="G102" s="12"/>
      <c r="H102" s="17"/>
      <c r="I102" s="14"/>
      <c r="J102" s="12"/>
      <c r="K102" s="13"/>
      <c r="L102" s="15"/>
      <c r="M102" s="12"/>
      <c r="N102" s="12"/>
      <c r="O102" s="17"/>
      <c r="P102" s="18"/>
      <c r="Q102" s="18"/>
    </row>
    <row r="103" spans="1:17" ht="36" customHeight="1">
      <c r="A103" s="11"/>
      <c r="B103" s="12"/>
      <c r="C103" s="13"/>
      <c r="D103" s="14"/>
      <c r="E103" s="15"/>
      <c r="F103" s="12"/>
      <c r="G103" s="12"/>
      <c r="H103" s="17"/>
      <c r="I103" s="14"/>
      <c r="J103" s="12"/>
      <c r="K103" s="13"/>
      <c r="L103" s="15"/>
      <c r="M103" s="12"/>
      <c r="N103" s="12"/>
      <c r="O103" s="17"/>
      <c r="P103" s="18"/>
      <c r="Q103" s="18"/>
    </row>
    <row r="104" spans="1:17" ht="36" customHeight="1">
      <c r="A104" s="11"/>
      <c r="B104" s="12"/>
      <c r="C104" s="13"/>
      <c r="D104" s="14"/>
      <c r="E104" s="15"/>
      <c r="F104" s="12"/>
      <c r="G104" s="12"/>
      <c r="H104" s="17"/>
      <c r="I104" s="14"/>
      <c r="J104" s="12"/>
      <c r="K104" s="13"/>
      <c r="L104" s="15"/>
      <c r="M104" s="12"/>
      <c r="N104" s="12"/>
      <c r="O104" s="17"/>
      <c r="P104" s="18"/>
      <c r="Q104" s="18"/>
    </row>
    <row r="105" spans="1:17" ht="36" customHeight="1">
      <c r="A105" s="11"/>
      <c r="B105" s="12"/>
      <c r="C105" s="13"/>
      <c r="D105" s="14"/>
      <c r="E105" s="15"/>
      <c r="F105" s="16"/>
      <c r="G105" s="12"/>
      <c r="H105" s="17"/>
      <c r="I105" s="14"/>
      <c r="J105" s="12"/>
      <c r="K105" s="13"/>
      <c r="L105" s="15"/>
      <c r="M105" s="12"/>
      <c r="N105" s="12"/>
      <c r="O105" s="17"/>
      <c r="P105" s="18"/>
      <c r="Q105" s="18"/>
    </row>
    <row r="106" spans="1:17" ht="36" customHeight="1">
      <c r="A106" s="11"/>
      <c r="B106" s="12"/>
      <c r="C106" s="13"/>
      <c r="D106" s="14"/>
      <c r="E106" s="15"/>
      <c r="F106" s="16"/>
      <c r="G106" s="12"/>
      <c r="H106" s="17"/>
      <c r="I106" s="14"/>
      <c r="J106" s="12"/>
      <c r="K106" s="13"/>
      <c r="L106" s="15"/>
      <c r="M106" s="12"/>
      <c r="N106" s="12"/>
      <c r="O106" s="17"/>
      <c r="P106" s="18"/>
      <c r="Q106" s="18"/>
    </row>
    <row r="107" spans="1:17" ht="36" customHeight="1">
      <c r="A107" s="11"/>
      <c r="B107" s="12"/>
      <c r="C107" s="13"/>
      <c r="D107" s="14"/>
      <c r="E107" s="15"/>
      <c r="F107" s="16"/>
      <c r="G107" s="12"/>
      <c r="H107" s="17"/>
      <c r="I107" s="14"/>
      <c r="J107" s="12"/>
      <c r="K107" s="13"/>
      <c r="L107" s="15"/>
      <c r="M107" s="12"/>
      <c r="N107" s="12"/>
      <c r="O107" s="17"/>
      <c r="P107" s="18"/>
      <c r="Q107" s="18"/>
    </row>
    <row r="108" spans="1:17" ht="36" customHeight="1">
      <c r="A108" s="11"/>
      <c r="B108" s="12"/>
      <c r="C108" s="13"/>
      <c r="D108" s="14"/>
      <c r="E108" s="15"/>
      <c r="F108" s="12"/>
      <c r="G108" s="12"/>
      <c r="H108" s="17"/>
      <c r="I108" s="14"/>
      <c r="J108" s="32"/>
      <c r="K108" s="13"/>
      <c r="L108" s="15"/>
      <c r="M108" s="12"/>
      <c r="N108" s="12"/>
      <c r="O108" s="17"/>
      <c r="P108" s="18"/>
      <c r="Q108" s="18"/>
    </row>
    <row r="109" spans="1:17" ht="36" customHeight="1">
      <c r="A109" s="11"/>
      <c r="B109" s="12"/>
      <c r="C109" s="13"/>
      <c r="D109" s="14"/>
      <c r="E109" s="15"/>
      <c r="F109" s="12"/>
      <c r="G109" s="12"/>
      <c r="H109" s="17"/>
      <c r="I109" s="14"/>
      <c r="J109" s="12"/>
      <c r="K109" s="13"/>
      <c r="L109" s="15"/>
      <c r="M109" s="12"/>
      <c r="N109" s="12"/>
      <c r="O109" s="17"/>
      <c r="P109" s="18"/>
      <c r="Q109" s="18"/>
    </row>
    <row r="110" spans="1:17" ht="36" customHeight="1">
      <c r="A110" s="11"/>
      <c r="B110" s="12"/>
      <c r="C110" s="13"/>
      <c r="D110" s="14"/>
      <c r="E110" s="19"/>
      <c r="F110" s="33"/>
      <c r="G110" s="33"/>
      <c r="H110" s="34"/>
      <c r="I110" s="14"/>
      <c r="J110" s="12"/>
      <c r="K110" s="13"/>
      <c r="L110" s="15"/>
      <c r="M110" s="12"/>
      <c r="N110" s="12"/>
      <c r="O110" s="17"/>
      <c r="P110" s="18"/>
      <c r="Q110" s="18"/>
    </row>
    <row r="111" spans="1:17" ht="36" customHeight="1">
      <c r="A111" s="11"/>
      <c r="B111" s="12"/>
      <c r="C111" s="13"/>
      <c r="D111" s="14"/>
      <c r="E111" s="15"/>
      <c r="F111" s="12"/>
      <c r="G111" s="15"/>
      <c r="H111" s="17"/>
      <c r="I111" s="14"/>
      <c r="J111" s="12"/>
      <c r="K111" s="13"/>
      <c r="L111" s="15"/>
      <c r="M111" s="12"/>
      <c r="N111" s="12"/>
      <c r="O111" s="17"/>
      <c r="P111" s="18"/>
      <c r="Q111" s="18"/>
    </row>
    <row r="112" spans="1:17" ht="36" customHeight="1">
      <c r="A112" s="11"/>
      <c r="B112" s="12"/>
      <c r="C112" s="13"/>
      <c r="D112" s="14"/>
      <c r="E112" s="15"/>
      <c r="F112" s="12"/>
      <c r="G112" s="12"/>
      <c r="H112" s="17"/>
      <c r="I112" s="14"/>
      <c r="J112" s="12"/>
      <c r="K112" s="13"/>
      <c r="L112" s="15"/>
      <c r="M112" s="12"/>
      <c r="N112" s="12"/>
      <c r="O112" s="17"/>
      <c r="P112" s="18"/>
      <c r="Q112" s="18"/>
    </row>
    <row r="113" spans="1:17" ht="36" customHeight="1">
      <c r="A113" s="11"/>
      <c r="B113" s="12"/>
      <c r="C113" s="13"/>
      <c r="D113" s="14"/>
      <c r="E113" s="15"/>
      <c r="F113" s="12"/>
      <c r="G113" s="12"/>
      <c r="H113" s="17"/>
      <c r="I113" s="14"/>
      <c r="J113" s="12"/>
      <c r="K113" s="13"/>
      <c r="L113" s="15"/>
      <c r="M113" s="12"/>
      <c r="N113" s="12"/>
      <c r="O113" s="17"/>
      <c r="P113" s="18"/>
      <c r="Q113" s="18"/>
    </row>
    <row r="114" spans="1:17" ht="36" customHeight="1">
      <c r="A114" s="11"/>
      <c r="B114" s="12"/>
      <c r="C114" s="13"/>
      <c r="D114" s="14"/>
      <c r="E114" s="15"/>
      <c r="F114" s="16"/>
      <c r="G114" s="12"/>
      <c r="H114" s="17"/>
      <c r="I114" s="14"/>
      <c r="J114" s="12"/>
      <c r="K114" s="13"/>
      <c r="L114" s="15"/>
      <c r="M114" s="12"/>
      <c r="N114" s="12"/>
      <c r="O114" s="17"/>
      <c r="P114" s="18"/>
      <c r="Q114" s="18"/>
    </row>
    <row r="115" spans="2:17" ht="36" customHeight="1">
      <c r="B115" s="12"/>
      <c r="C115" s="13"/>
      <c r="D115" s="14"/>
      <c r="E115" s="15"/>
      <c r="F115" s="16"/>
      <c r="G115" s="12"/>
      <c r="H115" s="17"/>
      <c r="I115" s="14"/>
      <c r="J115" s="12"/>
      <c r="K115" s="13"/>
      <c r="L115" s="15"/>
      <c r="M115" s="12"/>
      <c r="N115" s="12"/>
      <c r="O115" s="17"/>
      <c r="P115" s="18"/>
      <c r="Q115" s="18"/>
    </row>
  </sheetData>
  <sheetProtection selectLockedCells="1" selectUnlockedCells="1"/>
  <mergeCells count="14">
    <mergeCell ref="I2:I3"/>
    <mergeCell ref="J2:J3"/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124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9.57421875" style="1" bestFit="1" customWidth="1"/>
    <col min="2" max="2" width="17.57421875" style="5" bestFit="1" customWidth="1"/>
    <col min="3" max="3" width="12.28125" style="3" bestFit="1" customWidth="1"/>
    <col min="4" max="4" width="14.8515625" style="2" bestFit="1" customWidth="1"/>
    <col min="5" max="5" width="8.8515625" style="4" bestFit="1" customWidth="1"/>
    <col min="6" max="6" width="18.00390625" style="5" bestFit="1" customWidth="1"/>
    <col min="7" max="7" width="16.28125" style="2" customWidth="1"/>
    <col min="8" max="8" width="7.8515625" style="2" bestFit="1" customWidth="1"/>
    <col min="9" max="9" width="10.00390625" style="6" bestFit="1" customWidth="1"/>
    <col min="10" max="10" width="20.140625" style="2" bestFit="1" customWidth="1"/>
    <col min="11" max="11" width="15.00390625" style="3" bestFit="1" customWidth="1"/>
    <col min="12" max="12" width="10.421875" style="4" bestFit="1" customWidth="1"/>
    <col min="13" max="13" width="16.8515625" style="2" bestFit="1" customWidth="1"/>
    <col min="14" max="14" width="15.7109375" style="2" customWidth="1"/>
    <col min="15" max="15" width="7.8515625" style="2" bestFit="1" customWidth="1"/>
    <col min="16" max="16" width="10.28125" style="2" bestFit="1" customWidth="1"/>
    <col min="17" max="17" width="8.28125" style="2" bestFit="1" customWidth="1"/>
    <col min="18" max="16384" width="9.140625" style="2" customWidth="1"/>
  </cols>
  <sheetData>
    <row r="1" spans="1:17" ht="19.5" customHeight="1">
      <c r="A1" s="103" t="s">
        <v>0</v>
      </c>
      <c r="B1" s="104"/>
      <c r="C1" s="104"/>
      <c r="D1" s="104"/>
      <c r="E1" s="104"/>
      <c r="F1" s="104"/>
      <c r="G1" s="104"/>
      <c r="H1" s="105"/>
      <c r="I1" s="98" t="s">
        <v>1</v>
      </c>
      <c r="J1" s="104"/>
      <c r="K1" s="104"/>
      <c r="L1" s="104"/>
      <c r="M1" s="104"/>
      <c r="N1" s="104"/>
      <c r="O1" s="104"/>
      <c r="P1" s="104"/>
      <c r="Q1" s="105"/>
    </row>
    <row r="2" spans="1:17" ht="22.5" customHeight="1">
      <c r="A2" s="106" t="s">
        <v>2</v>
      </c>
      <c r="B2" s="108" t="s">
        <v>3</v>
      </c>
      <c r="C2" s="117" t="s">
        <v>4</v>
      </c>
      <c r="D2" s="112" t="s">
        <v>5</v>
      </c>
      <c r="E2" s="113" t="s">
        <v>6</v>
      </c>
      <c r="F2" s="103" t="s">
        <v>7</v>
      </c>
      <c r="G2" s="114"/>
      <c r="H2" s="115"/>
      <c r="I2" s="116" t="s">
        <v>8</v>
      </c>
      <c r="J2" s="116" t="s">
        <v>9</v>
      </c>
      <c r="K2" s="117" t="s">
        <v>10</v>
      </c>
      <c r="L2" s="113" t="s">
        <v>11</v>
      </c>
      <c r="M2" s="98" t="s">
        <v>7</v>
      </c>
      <c r="N2" s="99"/>
      <c r="O2" s="100"/>
      <c r="P2" s="101" t="s">
        <v>12</v>
      </c>
      <c r="Q2" s="102"/>
    </row>
    <row r="3" spans="1:17" ht="33.75" customHeight="1">
      <c r="A3" s="107"/>
      <c r="B3" s="109"/>
      <c r="C3" s="117"/>
      <c r="D3" s="112"/>
      <c r="E3" s="113"/>
      <c r="F3" s="46" t="s">
        <v>13</v>
      </c>
      <c r="G3" s="44" t="s">
        <v>14</v>
      </c>
      <c r="H3" s="44" t="s">
        <v>15</v>
      </c>
      <c r="I3" s="116"/>
      <c r="J3" s="116"/>
      <c r="K3" s="117"/>
      <c r="L3" s="113"/>
      <c r="M3" s="45" t="s">
        <v>13</v>
      </c>
      <c r="N3" s="45" t="s">
        <v>16</v>
      </c>
      <c r="O3" s="47" t="s">
        <v>15</v>
      </c>
      <c r="P3" s="45" t="s">
        <v>17</v>
      </c>
      <c r="Q3" s="45" t="s">
        <v>18</v>
      </c>
    </row>
    <row r="4" spans="1:17" ht="36" customHeight="1">
      <c r="A4" s="48">
        <v>2015091001</v>
      </c>
      <c r="B4" s="56" t="s">
        <v>978</v>
      </c>
      <c r="C4" s="50">
        <v>34</v>
      </c>
      <c r="D4" s="51"/>
      <c r="E4" s="52">
        <v>42278</v>
      </c>
      <c r="F4" s="53" t="s">
        <v>979</v>
      </c>
      <c r="G4" s="53" t="s">
        <v>980</v>
      </c>
      <c r="H4" s="54"/>
      <c r="I4" s="51"/>
      <c r="J4" s="56"/>
      <c r="K4" s="50"/>
      <c r="L4" s="52"/>
      <c r="M4" s="53"/>
      <c r="N4" s="53"/>
      <c r="O4" s="54"/>
      <c r="P4" s="55"/>
      <c r="Q4" s="55"/>
    </row>
    <row r="5" spans="1:17" ht="36" customHeight="1">
      <c r="A5" s="48">
        <f>SUM(A4+1)</f>
        <v>2015091002</v>
      </c>
      <c r="B5" s="56" t="s">
        <v>978</v>
      </c>
      <c r="C5" s="50">
        <v>34</v>
      </c>
      <c r="D5" s="51"/>
      <c r="E5" s="52">
        <v>42278</v>
      </c>
      <c r="F5" s="53" t="s">
        <v>979</v>
      </c>
      <c r="G5" s="53" t="s">
        <v>980</v>
      </c>
      <c r="H5" s="54"/>
      <c r="I5" s="51"/>
      <c r="J5" s="56"/>
      <c r="K5" s="50"/>
      <c r="L5" s="52"/>
      <c r="M5" s="53"/>
      <c r="N5" s="53"/>
      <c r="O5" s="54"/>
      <c r="P5" s="55"/>
      <c r="Q5" s="55"/>
    </row>
    <row r="6" spans="1:17" ht="36" customHeight="1">
      <c r="A6" s="48">
        <f aca="true" t="shared" si="0" ref="A6:A21">SUM(A5+1)</f>
        <v>2015091003</v>
      </c>
      <c r="B6" s="56" t="s">
        <v>978</v>
      </c>
      <c r="C6" s="50">
        <v>34</v>
      </c>
      <c r="D6" s="51"/>
      <c r="E6" s="52">
        <v>42278</v>
      </c>
      <c r="F6" s="53" t="s">
        <v>979</v>
      </c>
      <c r="G6" s="53" t="s">
        <v>980</v>
      </c>
      <c r="H6" s="54"/>
      <c r="I6" s="51"/>
      <c r="J6" s="56"/>
      <c r="K6" s="50"/>
      <c r="L6" s="52"/>
      <c r="M6" s="53"/>
      <c r="N6" s="53"/>
      <c r="O6" s="54"/>
      <c r="P6" s="55"/>
      <c r="Q6" s="55"/>
    </row>
    <row r="7" spans="1:17" ht="36" customHeight="1">
      <c r="A7" s="48">
        <f t="shared" si="0"/>
        <v>2015091004</v>
      </c>
      <c r="B7" s="56" t="s">
        <v>978</v>
      </c>
      <c r="C7" s="50">
        <v>34</v>
      </c>
      <c r="D7" s="51"/>
      <c r="E7" s="52">
        <v>42278</v>
      </c>
      <c r="F7" s="53" t="s">
        <v>979</v>
      </c>
      <c r="G7" s="53" t="s">
        <v>980</v>
      </c>
      <c r="H7" s="54"/>
      <c r="I7" s="51"/>
      <c r="J7" s="56"/>
      <c r="K7" s="50"/>
      <c r="L7" s="52"/>
      <c r="M7" s="53"/>
      <c r="N7" s="53"/>
      <c r="O7" s="54"/>
      <c r="P7" s="55"/>
      <c r="Q7" s="55"/>
    </row>
    <row r="8" spans="1:17" ht="36" customHeight="1">
      <c r="A8" s="48">
        <f t="shared" si="0"/>
        <v>2015091005</v>
      </c>
      <c r="B8" s="49" t="s">
        <v>19</v>
      </c>
      <c r="C8" s="50">
        <v>1172.78</v>
      </c>
      <c r="D8" s="51" t="s">
        <v>69</v>
      </c>
      <c r="E8" s="52">
        <v>42279</v>
      </c>
      <c r="F8" s="53" t="s">
        <v>70</v>
      </c>
      <c r="G8" s="53" t="s">
        <v>71</v>
      </c>
      <c r="H8" s="54">
        <v>36019208</v>
      </c>
      <c r="I8" s="51" t="s">
        <v>981</v>
      </c>
      <c r="J8" s="49" t="s">
        <v>19</v>
      </c>
      <c r="K8" s="50">
        <v>1172.78</v>
      </c>
      <c r="L8" s="52">
        <v>42278</v>
      </c>
      <c r="M8" s="53" t="s">
        <v>70</v>
      </c>
      <c r="N8" s="53" t="s">
        <v>71</v>
      </c>
      <c r="O8" s="54">
        <v>36019208</v>
      </c>
      <c r="P8" s="55" t="s">
        <v>877</v>
      </c>
      <c r="Q8" s="55" t="s">
        <v>660</v>
      </c>
    </row>
    <row r="9" spans="1:17" ht="36" customHeight="1">
      <c r="A9" s="48">
        <f t="shared" si="0"/>
        <v>2015091006</v>
      </c>
      <c r="B9" s="49" t="s">
        <v>19</v>
      </c>
      <c r="C9" s="50">
        <v>1137.64</v>
      </c>
      <c r="D9" s="51" t="s">
        <v>66</v>
      </c>
      <c r="E9" s="52">
        <v>42278</v>
      </c>
      <c r="F9" s="64" t="s">
        <v>67</v>
      </c>
      <c r="G9" s="53" t="s">
        <v>68</v>
      </c>
      <c r="H9" s="54">
        <v>45952671</v>
      </c>
      <c r="I9" s="51"/>
      <c r="J9" s="49" t="s">
        <v>19</v>
      </c>
      <c r="K9" s="50">
        <v>1137.64</v>
      </c>
      <c r="L9" s="52">
        <v>42275</v>
      </c>
      <c r="M9" s="64" t="s">
        <v>67</v>
      </c>
      <c r="N9" s="53" t="s">
        <v>68</v>
      </c>
      <c r="O9" s="54">
        <v>45952671</v>
      </c>
      <c r="P9" s="55" t="s">
        <v>32</v>
      </c>
      <c r="Q9" s="55" t="s">
        <v>33</v>
      </c>
    </row>
    <row r="10" spans="1:17" ht="36" customHeight="1">
      <c r="A10" s="48">
        <f t="shared" si="0"/>
        <v>2015091007</v>
      </c>
      <c r="B10" s="49" t="s">
        <v>982</v>
      </c>
      <c r="C10" s="50">
        <v>247.2</v>
      </c>
      <c r="D10" s="51"/>
      <c r="E10" s="52">
        <v>42282</v>
      </c>
      <c r="F10" s="49" t="s">
        <v>697</v>
      </c>
      <c r="G10" s="62" t="s">
        <v>698</v>
      </c>
      <c r="H10" s="51" t="s">
        <v>699</v>
      </c>
      <c r="I10" s="60" t="s">
        <v>983</v>
      </c>
      <c r="J10" s="49" t="s">
        <v>982</v>
      </c>
      <c r="K10" s="50">
        <v>247.2</v>
      </c>
      <c r="L10" s="59">
        <v>42282</v>
      </c>
      <c r="M10" s="49" t="s">
        <v>697</v>
      </c>
      <c r="N10" s="62" t="s">
        <v>698</v>
      </c>
      <c r="O10" s="51" t="s">
        <v>699</v>
      </c>
      <c r="P10" s="55" t="s">
        <v>32</v>
      </c>
      <c r="Q10" s="55" t="s">
        <v>33</v>
      </c>
    </row>
    <row r="11" spans="1:17" ht="36" customHeight="1">
      <c r="A11" s="48">
        <f t="shared" si="0"/>
        <v>2015091008</v>
      </c>
      <c r="B11" s="49" t="s">
        <v>984</v>
      </c>
      <c r="C11" s="50">
        <v>116.4</v>
      </c>
      <c r="D11" s="51"/>
      <c r="E11" s="52">
        <v>42282</v>
      </c>
      <c r="F11" s="49" t="s">
        <v>697</v>
      </c>
      <c r="G11" s="62" t="s">
        <v>698</v>
      </c>
      <c r="H11" s="51" t="s">
        <v>699</v>
      </c>
      <c r="I11" s="51" t="s">
        <v>985</v>
      </c>
      <c r="J11" s="49" t="s">
        <v>984</v>
      </c>
      <c r="K11" s="50">
        <v>116.4</v>
      </c>
      <c r="L11" s="52">
        <v>42282</v>
      </c>
      <c r="M11" s="49" t="s">
        <v>697</v>
      </c>
      <c r="N11" s="62" t="s">
        <v>698</v>
      </c>
      <c r="O11" s="51" t="s">
        <v>699</v>
      </c>
      <c r="P11" s="55" t="s">
        <v>32</v>
      </c>
      <c r="Q11" s="55" t="s">
        <v>33</v>
      </c>
    </row>
    <row r="12" spans="1:17" ht="36" customHeight="1">
      <c r="A12" s="48">
        <f t="shared" si="0"/>
        <v>2015091009</v>
      </c>
      <c r="B12" s="49" t="s">
        <v>978</v>
      </c>
      <c r="C12" s="50">
        <v>34</v>
      </c>
      <c r="D12" s="51"/>
      <c r="E12" s="52">
        <v>42283</v>
      </c>
      <c r="F12" s="53" t="s">
        <v>979</v>
      </c>
      <c r="G12" s="53" t="s">
        <v>980</v>
      </c>
      <c r="H12" s="54"/>
      <c r="I12" s="51"/>
      <c r="J12" s="49"/>
      <c r="K12" s="50"/>
      <c r="L12" s="52"/>
      <c r="M12" s="53"/>
      <c r="N12" s="53"/>
      <c r="O12" s="54"/>
      <c r="P12" s="55"/>
      <c r="Q12" s="55"/>
    </row>
    <row r="13" spans="1:17" ht="36" customHeight="1">
      <c r="A13" s="48">
        <f t="shared" si="0"/>
        <v>2015091010</v>
      </c>
      <c r="B13" s="49" t="s">
        <v>19</v>
      </c>
      <c r="C13" s="50">
        <v>21.6</v>
      </c>
      <c r="D13" s="51" t="s">
        <v>69</v>
      </c>
      <c r="E13" s="52">
        <v>42283</v>
      </c>
      <c r="F13" s="53" t="s">
        <v>70</v>
      </c>
      <c r="G13" s="53" t="s">
        <v>71</v>
      </c>
      <c r="H13" s="54">
        <v>36019208</v>
      </c>
      <c r="I13" s="51" t="s">
        <v>981</v>
      </c>
      <c r="J13" s="49" t="s">
        <v>19</v>
      </c>
      <c r="K13" s="50">
        <v>21.6</v>
      </c>
      <c r="L13" s="52">
        <v>42278</v>
      </c>
      <c r="M13" s="53" t="s">
        <v>70</v>
      </c>
      <c r="N13" s="53" t="s">
        <v>71</v>
      </c>
      <c r="O13" s="54">
        <v>36019208</v>
      </c>
      <c r="P13" s="55" t="s">
        <v>877</v>
      </c>
      <c r="Q13" s="55" t="s">
        <v>660</v>
      </c>
    </row>
    <row r="14" spans="1:17" ht="36" customHeight="1">
      <c r="A14" s="48">
        <f t="shared" si="0"/>
        <v>2015091011</v>
      </c>
      <c r="B14" s="49" t="s">
        <v>104</v>
      </c>
      <c r="C14" s="50">
        <v>85.15</v>
      </c>
      <c r="D14" s="51"/>
      <c r="E14" s="52">
        <v>42279</v>
      </c>
      <c r="F14" s="64" t="s">
        <v>888</v>
      </c>
      <c r="G14" s="53" t="s">
        <v>889</v>
      </c>
      <c r="H14" s="54">
        <v>35840790</v>
      </c>
      <c r="I14" s="51" t="s">
        <v>986</v>
      </c>
      <c r="J14" s="49" t="s">
        <v>104</v>
      </c>
      <c r="K14" s="50">
        <v>85.15</v>
      </c>
      <c r="L14" s="52">
        <v>42278</v>
      </c>
      <c r="M14" s="64" t="s">
        <v>888</v>
      </c>
      <c r="N14" s="53" t="s">
        <v>889</v>
      </c>
      <c r="O14" s="54">
        <v>35840790</v>
      </c>
      <c r="P14" s="55" t="s">
        <v>32</v>
      </c>
      <c r="Q14" s="55" t="s">
        <v>33</v>
      </c>
    </row>
    <row r="15" spans="1:17" ht="36" customHeight="1">
      <c r="A15" s="48">
        <f t="shared" si="0"/>
        <v>2015091012</v>
      </c>
      <c r="B15" s="49" t="s">
        <v>987</v>
      </c>
      <c r="C15" s="50">
        <v>3170</v>
      </c>
      <c r="D15" s="51" t="s">
        <v>109</v>
      </c>
      <c r="E15" s="52">
        <v>42292</v>
      </c>
      <c r="F15" s="49" t="s">
        <v>110</v>
      </c>
      <c r="G15" s="62" t="s">
        <v>111</v>
      </c>
      <c r="H15" s="63">
        <v>44483767</v>
      </c>
      <c r="I15" s="51"/>
      <c r="J15" s="49"/>
      <c r="K15" s="50"/>
      <c r="L15" s="52"/>
      <c r="M15" s="49"/>
      <c r="N15" s="62"/>
      <c r="O15" s="63"/>
      <c r="P15" s="55"/>
      <c r="Q15" s="55"/>
    </row>
    <row r="16" spans="1:17" ht="36" customHeight="1">
      <c r="A16" s="48">
        <f t="shared" si="0"/>
        <v>2015091013</v>
      </c>
      <c r="B16" s="49" t="s">
        <v>19</v>
      </c>
      <c r="C16" s="50">
        <v>1354.26</v>
      </c>
      <c r="D16" s="51" t="s">
        <v>66</v>
      </c>
      <c r="E16" s="52">
        <v>42285</v>
      </c>
      <c r="F16" s="64" t="s">
        <v>67</v>
      </c>
      <c r="G16" s="53" t="s">
        <v>68</v>
      </c>
      <c r="H16" s="54">
        <v>45952671</v>
      </c>
      <c r="I16" s="51"/>
      <c r="J16" s="49" t="s">
        <v>19</v>
      </c>
      <c r="K16" s="50">
        <v>1354.26</v>
      </c>
      <c r="L16" s="52">
        <v>42279</v>
      </c>
      <c r="M16" s="64" t="s">
        <v>67</v>
      </c>
      <c r="N16" s="53" t="s">
        <v>68</v>
      </c>
      <c r="O16" s="54">
        <v>45952671</v>
      </c>
      <c r="P16" s="55" t="s">
        <v>32</v>
      </c>
      <c r="Q16" s="55" t="s">
        <v>33</v>
      </c>
    </row>
    <row r="17" spans="1:17" ht="36" customHeight="1">
      <c r="A17" s="48">
        <f t="shared" si="0"/>
        <v>2015091014</v>
      </c>
      <c r="B17" s="49" t="s">
        <v>19</v>
      </c>
      <c r="C17" s="50">
        <v>128.47</v>
      </c>
      <c r="D17" s="51" t="s">
        <v>66</v>
      </c>
      <c r="E17" s="52">
        <v>42285</v>
      </c>
      <c r="F17" s="64" t="s">
        <v>67</v>
      </c>
      <c r="G17" s="53" t="s">
        <v>68</v>
      </c>
      <c r="H17" s="54">
        <v>45952671</v>
      </c>
      <c r="I17" s="51"/>
      <c r="J17" s="49" t="s">
        <v>19</v>
      </c>
      <c r="K17" s="50">
        <v>128.47</v>
      </c>
      <c r="L17" s="52">
        <v>42279</v>
      </c>
      <c r="M17" s="64" t="s">
        <v>67</v>
      </c>
      <c r="N17" s="53" t="s">
        <v>68</v>
      </c>
      <c r="O17" s="54">
        <v>45952671</v>
      </c>
      <c r="P17" s="55" t="s">
        <v>32</v>
      </c>
      <c r="Q17" s="55" t="s">
        <v>33</v>
      </c>
    </row>
    <row r="18" spans="1:17" ht="36" customHeight="1">
      <c r="A18" s="48">
        <f t="shared" si="0"/>
        <v>2015091015</v>
      </c>
      <c r="B18" s="49" t="s">
        <v>988</v>
      </c>
      <c r="C18" s="50">
        <v>228.84</v>
      </c>
      <c r="D18" s="51" t="s">
        <v>184</v>
      </c>
      <c r="E18" s="52">
        <v>42283</v>
      </c>
      <c r="F18" s="53" t="s">
        <v>781</v>
      </c>
      <c r="G18" s="53" t="s">
        <v>782</v>
      </c>
      <c r="H18" s="54">
        <v>685852</v>
      </c>
      <c r="I18" s="65" t="s">
        <v>989</v>
      </c>
      <c r="J18" s="49" t="s">
        <v>988</v>
      </c>
      <c r="K18" s="50">
        <v>228.84</v>
      </c>
      <c r="L18" s="52">
        <v>42284</v>
      </c>
      <c r="M18" s="53" t="s">
        <v>781</v>
      </c>
      <c r="N18" s="53" t="s">
        <v>782</v>
      </c>
      <c r="O18" s="54">
        <v>685852</v>
      </c>
      <c r="P18" s="55" t="s">
        <v>32</v>
      </c>
      <c r="Q18" s="55" t="s">
        <v>33</v>
      </c>
    </row>
    <row r="19" spans="1:17" ht="36" customHeight="1">
      <c r="A19" s="48">
        <f t="shared" si="0"/>
        <v>2015091016</v>
      </c>
      <c r="B19" s="49" t="s">
        <v>990</v>
      </c>
      <c r="C19" s="50">
        <v>105.6</v>
      </c>
      <c r="D19" s="51"/>
      <c r="E19" s="52">
        <v>42285</v>
      </c>
      <c r="F19" s="49" t="s">
        <v>697</v>
      </c>
      <c r="G19" s="62" t="s">
        <v>698</v>
      </c>
      <c r="H19" s="51" t="s">
        <v>699</v>
      </c>
      <c r="I19" s="51" t="s">
        <v>991</v>
      </c>
      <c r="J19" s="49" t="s">
        <v>990</v>
      </c>
      <c r="K19" s="50">
        <v>105.6</v>
      </c>
      <c r="L19" s="52">
        <v>42285</v>
      </c>
      <c r="M19" s="49" t="s">
        <v>697</v>
      </c>
      <c r="N19" s="62" t="s">
        <v>698</v>
      </c>
      <c r="O19" s="51" t="s">
        <v>699</v>
      </c>
      <c r="P19" s="55" t="s">
        <v>32</v>
      </c>
      <c r="Q19" s="55" t="s">
        <v>33</v>
      </c>
    </row>
    <row r="20" spans="1:17" ht="36" customHeight="1">
      <c r="A20" s="48">
        <f t="shared" si="0"/>
        <v>2015091017</v>
      </c>
      <c r="B20" s="49" t="s">
        <v>895</v>
      </c>
      <c r="C20" s="50">
        <v>527.97</v>
      </c>
      <c r="D20" s="51"/>
      <c r="E20" s="52">
        <v>42284</v>
      </c>
      <c r="F20" s="49" t="s">
        <v>29</v>
      </c>
      <c r="G20" s="62" t="s">
        <v>30</v>
      </c>
      <c r="H20" s="63">
        <v>31320911</v>
      </c>
      <c r="I20" s="51" t="s">
        <v>992</v>
      </c>
      <c r="J20" s="49" t="s">
        <v>895</v>
      </c>
      <c r="K20" s="50">
        <v>527.97</v>
      </c>
      <c r="L20" s="52">
        <v>42284</v>
      </c>
      <c r="M20" s="49" t="s">
        <v>29</v>
      </c>
      <c r="N20" s="62" t="s">
        <v>30</v>
      </c>
      <c r="O20" s="63">
        <v>31320911</v>
      </c>
      <c r="P20" s="55" t="s">
        <v>32</v>
      </c>
      <c r="Q20" s="55" t="s">
        <v>33</v>
      </c>
    </row>
    <row r="21" spans="1:17" ht="36" customHeight="1">
      <c r="A21" s="48">
        <f t="shared" si="0"/>
        <v>2015091018</v>
      </c>
      <c r="B21" s="49" t="s">
        <v>993</v>
      </c>
      <c r="C21" s="50">
        <v>51.52</v>
      </c>
      <c r="D21" s="51" t="s">
        <v>409</v>
      </c>
      <c r="E21" s="52">
        <v>42282</v>
      </c>
      <c r="F21" s="49" t="s">
        <v>693</v>
      </c>
      <c r="G21" s="62" t="s">
        <v>694</v>
      </c>
      <c r="H21" s="63">
        <v>585441</v>
      </c>
      <c r="I21" s="51"/>
      <c r="J21" s="49"/>
      <c r="K21" s="50"/>
      <c r="L21" s="52"/>
      <c r="M21" s="49"/>
      <c r="N21" s="62"/>
      <c r="O21" s="63"/>
      <c r="P21" s="55"/>
      <c r="Q21" s="55"/>
    </row>
    <row r="22" spans="1:17" ht="36" customHeight="1">
      <c r="A22" s="48">
        <f aca="true" t="shared" si="1" ref="A22:A85">SUM(A21+1)</f>
        <v>2015091019</v>
      </c>
      <c r="B22" s="49" t="s">
        <v>993</v>
      </c>
      <c r="C22" s="50">
        <v>155.64</v>
      </c>
      <c r="D22" s="51" t="s">
        <v>409</v>
      </c>
      <c r="E22" s="52">
        <v>42282</v>
      </c>
      <c r="F22" s="49" t="s">
        <v>693</v>
      </c>
      <c r="G22" s="62" t="s">
        <v>694</v>
      </c>
      <c r="H22" s="63">
        <v>585441</v>
      </c>
      <c r="I22" s="51"/>
      <c r="J22" s="49"/>
      <c r="K22" s="50"/>
      <c r="L22" s="52"/>
      <c r="M22" s="49"/>
      <c r="N22" s="62"/>
      <c r="O22" s="63"/>
      <c r="P22" s="55"/>
      <c r="Q22" s="55"/>
    </row>
    <row r="23" spans="1:17" ht="36" customHeight="1">
      <c r="A23" s="48">
        <f t="shared" si="1"/>
        <v>2015091020</v>
      </c>
      <c r="B23" s="56" t="s">
        <v>19</v>
      </c>
      <c r="C23" s="50">
        <v>2290.69</v>
      </c>
      <c r="D23" s="51" t="s">
        <v>69</v>
      </c>
      <c r="E23" s="52">
        <v>42286</v>
      </c>
      <c r="F23" s="53" t="s">
        <v>70</v>
      </c>
      <c r="G23" s="53" t="s">
        <v>71</v>
      </c>
      <c r="H23" s="54">
        <v>36019208</v>
      </c>
      <c r="I23" s="51" t="s">
        <v>994</v>
      </c>
      <c r="J23" s="56" t="s">
        <v>19</v>
      </c>
      <c r="K23" s="50">
        <v>2290.69</v>
      </c>
      <c r="L23" s="52">
        <v>42278</v>
      </c>
      <c r="M23" s="53" t="s">
        <v>70</v>
      </c>
      <c r="N23" s="53" t="s">
        <v>71</v>
      </c>
      <c r="O23" s="54">
        <v>36019208</v>
      </c>
      <c r="P23" s="55" t="s">
        <v>877</v>
      </c>
      <c r="Q23" s="55" t="s">
        <v>660</v>
      </c>
    </row>
    <row r="24" spans="1:17" ht="36" customHeight="1">
      <c r="A24" s="48">
        <f t="shared" si="1"/>
        <v>2015091021</v>
      </c>
      <c r="B24" s="56" t="s">
        <v>47</v>
      </c>
      <c r="C24" s="50">
        <v>636.52</v>
      </c>
      <c r="D24" s="51"/>
      <c r="E24" s="52">
        <v>42283</v>
      </c>
      <c r="F24" s="53" t="s">
        <v>49</v>
      </c>
      <c r="G24" s="53" t="s">
        <v>50</v>
      </c>
      <c r="H24" s="54">
        <v>45713022</v>
      </c>
      <c r="I24" s="51" t="s">
        <v>995</v>
      </c>
      <c r="J24" s="56" t="s">
        <v>47</v>
      </c>
      <c r="K24" s="50">
        <v>636.52</v>
      </c>
      <c r="L24" s="52">
        <v>42279</v>
      </c>
      <c r="M24" s="53" t="s">
        <v>49</v>
      </c>
      <c r="N24" s="53" t="s">
        <v>50</v>
      </c>
      <c r="O24" s="54">
        <v>45713022</v>
      </c>
      <c r="P24" s="55" t="s">
        <v>32</v>
      </c>
      <c r="Q24" s="55" t="s">
        <v>33</v>
      </c>
    </row>
    <row r="25" spans="1:17" ht="36" customHeight="1">
      <c r="A25" s="48">
        <f t="shared" si="1"/>
        <v>2015091022</v>
      </c>
      <c r="B25" s="56" t="s">
        <v>47</v>
      </c>
      <c r="C25" s="50">
        <v>496.65</v>
      </c>
      <c r="D25" s="51"/>
      <c r="E25" s="52">
        <v>42283</v>
      </c>
      <c r="F25" s="53" t="s">
        <v>49</v>
      </c>
      <c r="G25" s="53" t="s">
        <v>50</v>
      </c>
      <c r="H25" s="54">
        <v>45713022</v>
      </c>
      <c r="I25" s="51" t="s">
        <v>996</v>
      </c>
      <c r="J25" s="56" t="s">
        <v>47</v>
      </c>
      <c r="K25" s="50">
        <v>496.65</v>
      </c>
      <c r="L25" s="52">
        <v>42278</v>
      </c>
      <c r="M25" s="53" t="s">
        <v>49</v>
      </c>
      <c r="N25" s="53" t="s">
        <v>50</v>
      </c>
      <c r="O25" s="54">
        <v>45713022</v>
      </c>
      <c r="P25" s="55" t="s">
        <v>32</v>
      </c>
      <c r="Q25" s="55" t="s">
        <v>33</v>
      </c>
    </row>
    <row r="26" spans="1:17" ht="36" customHeight="1">
      <c r="A26" s="48">
        <f t="shared" si="1"/>
        <v>2015091023</v>
      </c>
      <c r="B26" s="56" t="s">
        <v>47</v>
      </c>
      <c r="C26" s="50">
        <v>1549.06</v>
      </c>
      <c r="D26" s="51"/>
      <c r="E26" s="52">
        <v>42283</v>
      </c>
      <c r="F26" s="53" t="s">
        <v>49</v>
      </c>
      <c r="G26" s="53" t="s">
        <v>50</v>
      </c>
      <c r="H26" s="54">
        <v>45713022</v>
      </c>
      <c r="I26" s="51" t="s">
        <v>997</v>
      </c>
      <c r="J26" s="56" t="s">
        <v>47</v>
      </c>
      <c r="K26" s="50">
        <v>1549.06</v>
      </c>
      <c r="L26" s="52">
        <v>42278</v>
      </c>
      <c r="M26" s="53" t="s">
        <v>49</v>
      </c>
      <c r="N26" s="53" t="s">
        <v>50</v>
      </c>
      <c r="O26" s="54">
        <v>45713022</v>
      </c>
      <c r="P26" s="55" t="s">
        <v>32</v>
      </c>
      <c r="Q26" s="55" t="s">
        <v>33</v>
      </c>
    </row>
    <row r="27" spans="1:17" ht="36" customHeight="1">
      <c r="A27" s="48">
        <f t="shared" si="1"/>
        <v>2015091024</v>
      </c>
      <c r="B27" s="56" t="s">
        <v>47</v>
      </c>
      <c r="C27" s="50">
        <v>861.07</v>
      </c>
      <c r="D27" s="51"/>
      <c r="E27" s="52">
        <v>42283</v>
      </c>
      <c r="F27" s="53" t="s">
        <v>49</v>
      </c>
      <c r="G27" s="53" t="s">
        <v>50</v>
      </c>
      <c r="H27" s="54">
        <v>45713022</v>
      </c>
      <c r="I27" s="51" t="s">
        <v>998</v>
      </c>
      <c r="J27" s="56" t="s">
        <v>47</v>
      </c>
      <c r="K27" s="50">
        <v>861.07</v>
      </c>
      <c r="L27" s="52">
        <v>42279</v>
      </c>
      <c r="M27" s="53" t="s">
        <v>49</v>
      </c>
      <c r="N27" s="53" t="s">
        <v>50</v>
      </c>
      <c r="O27" s="54">
        <v>45713022</v>
      </c>
      <c r="P27" s="55" t="s">
        <v>32</v>
      </c>
      <c r="Q27" s="55" t="s">
        <v>33</v>
      </c>
    </row>
    <row r="28" spans="1:17" ht="36" customHeight="1">
      <c r="A28" s="48">
        <f t="shared" si="1"/>
        <v>2015091025</v>
      </c>
      <c r="B28" s="56" t="s">
        <v>47</v>
      </c>
      <c r="C28" s="50">
        <v>10.28</v>
      </c>
      <c r="D28" s="51"/>
      <c r="E28" s="52">
        <v>42285</v>
      </c>
      <c r="F28" s="53" t="s">
        <v>49</v>
      </c>
      <c r="G28" s="53" t="s">
        <v>50</v>
      </c>
      <c r="H28" s="54">
        <v>45713022</v>
      </c>
      <c r="I28" s="51" t="s">
        <v>997</v>
      </c>
      <c r="J28" s="56" t="s">
        <v>47</v>
      </c>
      <c r="K28" s="50">
        <v>10.28</v>
      </c>
      <c r="L28" s="52">
        <v>42278</v>
      </c>
      <c r="M28" s="53" t="s">
        <v>49</v>
      </c>
      <c r="N28" s="53" t="s">
        <v>50</v>
      </c>
      <c r="O28" s="54">
        <v>45713022</v>
      </c>
      <c r="P28" s="55" t="s">
        <v>32</v>
      </c>
      <c r="Q28" s="55" t="s">
        <v>33</v>
      </c>
    </row>
    <row r="29" spans="1:17" ht="36" customHeight="1">
      <c r="A29" s="48">
        <f t="shared" si="1"/>
        <v>2015091026</v>
      </c>
      <c r="B29" s="49" t="s">
        <v>62</v>
      </c>
      <c r="C29" s="50">
        <v>228</v>
      </c>
      <c r="D29" s="51"/>
      <c r="E29" s="52">
        <v>42290</v>
      </c>
      <c r="F29" s="49" t="s">
        <v>697</v>
      </c>
      <c r="G29" s="62" t="s">
        <v>698</v>
      </c>
      <c r="H29" s="51" t="s">
        <v>699</v>
      </c>
      <c r="I29" s="51" t="s">
        <v>999</v>
      </c>
      <c r="J29" s="49" t="s">
        <v>62</v>
      </c>
      <c r="K29" s="50">
        <v>228</v>
      </c>
      <c r="L29" s="52">
        <v>42287</v>
      </c>
      <c r="M29" s="49" t="s">
        <v>697</v>
      </c>
      <c r="N29" s="62" t="s">
        <v>698</v>
      </c>
      <c r="O29" s="51" t="s">
        <v>699</v>
      </c>
      <c r="P29" s="55" t="s">
        <v>32</v>
      </c>
      <c r="Q29" s="55" t="s">
        <v>33</v>
      </c>
    </row>
    <row r="30" spans="1:17" ht="36" customHeight="1">
      <c r="A30" s="48">
        <f t="shared" si="1"/>
        <v>2015091027</v>
      </c>
      <c r="B30" s="56" t="s">
        <v>1000</v>
      </c>
      <c r="C30" s="50">
        <v>192</v>
      </c>
      <c r="D30" s="51"/>
      <c r="E30" s="52">
        <v>42289</v>
      </c>
      <c r="F30" s="53" t="s">
        <v>1001</v>
      </c>
      <c r="G30" s="53" t="s">
        <v>1002</v>
      </c>
      <c r="H30" s="54">
        <v>35691069</v>
      </c>
      <c r="I30" s="51"/>
      <c r="J30" s="56"/>
      <c r="K30" s="50"/>
      <c r="L30" s="52"/>
      <c r="M30" s="53"/>
      <c r="N30" s="53"/>
      <c r="O30" s="54"/>
      <c r="P30" s="55"/>
      <c r="Q30" s="55"/>
    </row>
    <row r="31" spans="1:17" ht="36" customHeight="1">
      <c r="A31" s="48">
        <f t="shared" si="1"/>
        <v>2015091028</v>
      </c>
      <c r="B31" s="49" t="s">
        <v>19</v>
      </c>
      <c r="C31" s="50">
        <v>665.52</v>
      </c>
      <c r="D31" s="51" t="s">
        <v>95</v>
      </c>
      <c r="E31" s="52">
        <v>42287</v>
      </c>
      <c r="F31" s="64" t="s">
        <v>96</v>
      </c>
      <c r="G31" s="53" t="s">
        <v>97</v>
      </c>
      <c r="H31" s="54">
        <v>36210021</v>
      </c>
      <c r="I31" s="51" t="s">
        <v>1003</v>
      </c>
      <c r="J31" s="49" t="s">
        <v>19</v>
      </c>
      <c r="K31" s="50">
        <v>665.52</v>
      </c>
      <c r="L31" s="52">
        <v>42278</v>
      </c>
      <c r="M31" s="64" t="s">
        <v>96</v>
      </c>
      <c r="N31" s="53" t="s">
        <v>97</v>
      </c>
      <c r="O31" s="54">
        <v>36210021</v>
      </c>
      <c r="P31" s="55" t="s">
        <v>877</v>
      </c>
      <c r="Q31" s="55" t="s">
        <v>660</v>
      </c>
    </row>
    <row r="32" spans="1:17" ht="36" customHeight="1">
      <c r="A32" s="48">
        <f t="shared" si="1"/>
        <v>2015091029</v>
      </c>
      <c r="B32" s="49" t="s">
        <v>19</v>
      </c>
      <c r="C32" s="50">
        <v>728.12</v>
      </c>
      <c r="D32" s="51"/>
      <c r="E32" s="52">
        <v>42289</v>
      </c>
      <c r="F32" s="53" t="s">
        <v>614</v>
      </c>
      <c r="G32" s="53" t="s">
        <v>615</v>
      </c>
      <c r="H32" s="54">
        <v>35760532</v>
      </c>
      <c r="I32" s="51" t="s">
        <v>1004</v>
      </c>
      <c r="J32" s="49" t="s">
        <v>19</v>
      </c>
      <c r="K32" s="50">
        <v>728.12</v>
      </c>
      <c r="L32" s="52">
        <v>42287</v>
      </c>
      <c r="M32" s="53" t="s">
        <v>614</v>
      </c>
      <c r="N32" s="53" t="s">
        <v>615</v>
      </c>
      <c r="O32" s="54">
        <v>35760532</v>
      </c>
      <c r="P32" s="55" t="s">
        <v>877</v>
      </c>
      <c r="Q32" s="55" t="s">
        <v>660</v>
      </c>
    </row>
    <row r="33" spans="1:17" ht="36" customHeight="1">
      <c r="A33" s="48">
        <f t="shared" si="1"/>
        <v>2015091030</v>
      </c>
      <c r="B33" s="49" t="s">
        <v>19</v>
      </c>
      <c r="C33" s="50">
        <v>831.61</v>
      </c>
      <c r="D33" s="51" t="s">
        <v>66</v>
      </c>
      <c r="E33" s="52">
        <v>42290</v>
      </c>
      <c r="F33" s="64" t="s">
        <v>67</v>
      </c>
      <c r="G33" s="53" t="s">
        <v>68</v>
      </c>
      <c r="H33" s="54">
        <v>45952671</v>
      </c>
      <c r="I33" s="65"/>
      <c r="J33" s="49" t="s">
        <v>19</v>
      </c>
      <c r="K33" s="50">
        <v>831.61</v>
      </c>
      <c r="L33" s="52">
        <v>42286</v>
      </c>
      <c r="M33" s="64" t="s">
        <v>67</v>
      </c>
      <c r="N33" s="53" t="s">
        <v>68</v>
      </c>
      <c r="O33" s="54">
        <v>45952671</v>
      </c>
      <c r="P33" s="55" t="s">
        <v>32</v>
      </c>
      <c r="Q33" s="55" t="s">
        <v>33</v>
      </c>
    </row>
    <row r="34" spans="1:17" ht="36" customHeight="1">
      <c r="A34" s="48">
        <f t="shared" si="1"/>
        <v>2015091031</v>
      </c>
      <c r="B34" s="49" t="s">
        <v>19</v>
      </c>
      <c r="C34" s="50">
        <v>884.5</v>
      </c>
      <c r="D34" s="51" t="s">
        <v>66</v>
      </c>
      <c r="E34" s="52">
        <v>42290</v>
      </c>
      <c r="F34" s="64" t="s">
        <v>67</v>
      </c>
      <c r="G34" s="53" t="s">
        <v>68</v>
      </c>
      <c r="H34" s="54">
        <v>45952671</v>
      </c>
      <c r="I34" s="51"/>
      <c r="J34" s="49" t="s">
        <v>19</v>
      </c>
      <c r="K34" s="50">
        <v>884.5</v>
      </c>
      <c r="L34" s="52">
        <v>42286</v>
      </c>
      <c r="M34" s="64" t="s">
        <v>67</v>
      </c>
      <c r="N34" s="53" t="s">
        <v>68</v>
      </c>
      <c r="O34" s="54">
        <v>45952671</v>
      </c>
      <c r="P34" s="55" t="s">
        <v>32</v>
      </c>
      <c r="Q34" s="55" t="s">
        <v>33</v>
      </c>
    </row>
    <row r="35" spans="1:17" ht="36" customHeight="1">
      <c r="A35" s="48">
        <f t="shared" si="1"/>
        <v>2015091032</v>
      </c>
      <c r="B35" s="49" t="s">
        <v>1005</v>
      </c>
      <c r="C35" s="50">
        <v>471.9</v>
      </c>
      <c r="D35" s="51"/>
      <c r="E35" s="52">
        <v>42291</v>
      </c>
      <c r="F35" s="53" t="s">
        <v>1006</v>
      </c>
      <c r="G35" s="53" t="s">
        <v>1007</v>
      </c>
      <c r="H35" s="54">
        <v>26297850</v>
      </c>
      <c r="I35" s="51"/>
      <c r="J35" s="49"/>
      <c r="K35" s="50"/>
      <c r="L35" s="52"/>
      <c r="M35" s="53"/>
      <c r="N35" s="53"/>
      <c r="O35" s="54"/>
      <c r="P35" s="55"/>
      <c r="Q35" s="55"/>
    </row>
    <row r="36" spans="1:17" ht="36" customHeight="1">
      <c r="A36" s="48">
        <f t="shared" si="1"/>
        <v>2015091033</v>
      </c>
      <c r="B36" s="49" t="s">
        <v>19</v>
      </c>
      <c r="C36" s="50">
        <v>1639.8</v>
      </c>
      <c r="D36" s="51"/>
      <c r="E36" s="52">
        <v>42289</v>
      </c>
      <c r="F36" s="49" t="s">
        <v>248</v>
      </c>
      <c r="G36" s="62" t="s">
        <v>971</v>
      </c>
      <c r="H36" s="62" t="s">
        <v>250</v>
      </c>
      <c r="I36" s="51" t="s">
        <v>1008</v>
      </c>
      <c r="J36" s="49" t="s">
        <v>19</v>
      </c>
      <c r="K36" s="50">
        <v>1639.8</v>
      </c>
      <c r="L36" s="52">
        <v>42287</v>
      </c>
      <c r="M36" s="49" t="s">
        <v>248</v>
      </c>
      <c r="N36" s="62" t="s">
        <v>971</v>
      </c>
      <c r="O36" s="62" t="s">
        <v>250</v>
      </c>
      <c r="P36" s="55" t="s">
        <v>877</v>
      </c>
      <c r="Q36" s="55" t="s">
        <v>660</v>
      </c>
    </row>
    <row r="37" spans="1:17" ht="36" customHeight="1">
      <c r="A37" s="48">
        <f t="shared" si="1"/>
        <v>2015091034</v>
      </c>
      <c r="B37" s="49" t="s">
        <v>1009</v>
      </c>
      <c r="C37" s="50">
        <v>41.9</v>
      </c>
      <c r="D37" s="51"/>
      <c r="E37" s="52">
        <v>42291</v>
      </c>
      <c r="F37" s="53" t="s">
        <v>673</v>
      </c>
      <c r="G37" s="53" t="s">
        <v>263</v>
      </c>
      <c r="H37" s="54">
        <v>35908718</v>
      </c>
      <c r="I37" s="51"/>
      <c r="J37" s="49"/>
      <c r="K37" s="50"/>
      <c r="L37" s="52"/>
      <c r="M37" s="53"/>
      <c r="N37" s="53"/>
      <c r="O37" s="54"/>
      <c r="P37" s="55"/>
      <c r="Q37" s="55"/>
    </row>
    <row r="38" spans="1:17" ht="36" customHeight="1">
      <c r="A38" s="48">
        <f t="shared" si="1"/>
        <v>2015091035</v>
      </c>
      <c r="B38" s="49" t="s">
        <v>19</v>
      </c>
      <c r="C38" s="50">
        <v>291.97</v>
      </c>
      <c r="D38" s="51" t="s">
        <v>66</v>
      </c>
      <c r="E38" s="52">
        <v>42292</v>
      </c>
      <c r="F38" s="64" t="s">
        <v>67</v>
      </c>
      <c r="G38" s="53" t="s">
        <v>68</v>
      </c>
      <c r="H38" s="54">
        <v>45952671</v>
      </c>
      <c r="I38" s="51"/>
      <c r="J38" s="49" t="s">
        <v>19</v>
      </c>
      <c r="K38" s="50">
        <v>291.97</v>
      </c>
      <c r="L38" s="52">
        <v>42289</v>
      </c>
      <c r="M38" s="64" t="s">
        <v>67</v>
      </c>
      <c r="N38" s="53" t="s">
        <v>68</v>
      </c>
      <c r="O38" s="54">
        <v>45952671</v>
      </c>
      <c r="P38" s="55" t="s">
        <v>32</v>
      </c>
      <c r="Q38" s="55" t="s">
        <v>33</v>
      </c>
    </row>
    <row r="39" spans="1:17" ht="36" customHeight="1">
      <c r="A39" s="48">
        <f t="shared" si="1"/>
        <v>2015091036</v>
      </c>
      <c r="B39" s="49" t="s">
        <v>1010</v>
      </c>
      <c r="C39" s="50">
        <v>43.2</v>
      </c>
      <c r="D39" s="51"/>
      <c r="E39" s="52">
        <v>42291</v>
      </c>
      <c r="F39" s="49" t="s">
        <v>29</v>
      </c>
      <c r="G39" s="62" t="s">
        <v>30</v>
      </c>
      <c r="H39" s="63">
        <v>31320911</v>
      </c>
      <c r="I39" s="51" t="s">
        <v>992</v>
      </c>
      <c r="J39" s="49" t="s">
        <v>1010</v>
      </c>
      <c r="K39" s="50">
        <v>43.2</v>
      </c>
      <c r="L39" s="52">
        <v>42284</v>
      </c>
      <c r="M39" s="49" t="s">
        <v>29</v>
      </c>
      <c r="N39" s="62" t="s">
        <v>30</v>
      </c>
      <c r="O39" s="63">
        <v>31320911</v>
      </c>
      <c r="P39" s="55" t="s">
        <v>32</v>
      </c>
      <c r="Q39" s="55" t="s">
        <v>33</v>
      </c>
    </row>
    <row r="40" spans="1:17" ht="36" customHeight="1">
      <c r="A40" s="48">
        <f t="shared" si="1"/>
        <v>2015091037</v>
      </c>
      <c r="B40" s="49" t="s">
        <v>1011</v>
      </c>
      <c r="C40" s="50">
        <v>1.2</v>
      </c>
      <c r="D40" s="51"/>
      <c r="E40" s="52">
        <v>42292</v>
      </c>
      <c r="F40" s="49" t="s">
        <v>29</v>
      </c>
      <c r="G40" s="62" t="s">
        <v>30</v>
      </c>
      <c r="H40" s="63">
        <v>31320911</v>
      </c>
      <c r="I40" s="51" t="s">
        <v>992</v>
      </c>
      <c r="J40" s="49" t="s">
        <v>1011</v>
      </c>
      <c r="K40" s="50">
        <v>1.2</v>
      </c>
      <c r="L40" s="52">
        <v>42284</v>
      </c>
      <c r="M40" s="49" t="s">
        <v>29</v>
      </c>
      <c r="N40" s="62" t="s">
        <v>30</v>
      </c>
      <c r="O40" s="63">
        <v>31320911</v>
      </c>
      <c r="P40" s="55" t="s">
        <v>32</v>
      </c>
      <c r="Q40" s="55" t="s">
        <v>33</v>
      </c>
    </row>
    <row r="41" spans="1:17" ht="36" customHeight="1">
      <c r="A41" s="48">
        <f t="shared" si="1"/>
        <v>2015091038</v>
      </c>
      <c r="B41" s="49" t="s">
        <v>19</v>
      </c>
      <c r="C41" s="50">
        <v>849.38</v>
      </c>
      <c r="D41" s="51"/>
      <c r="E41" s="52">
        <v>42296</v>
      </c>
      <c r="F41" s="49" t="s">
        <v>754</v>
      </c>
      <c r="G41" s="62" t="s">
        <v>755</v>
      </c>
      <c r="H41" s="63">
        <v>44240104</v>
      </c>
      <c r="I41" s="51" t="s">
        <v>1012</v>
      </c>
      <c r="J41" s="49" t="s">
        <v>19</v>
      </c>
      <c r="K41" s="50">
        <v>849.38</v>
      </c>
      <c r="L41" s="52">
        <v>42287</v>
      </c>
      <c r="M41" s="49" t="s">
        <v>754</v>
      </c>
      <c r="N41" s="62" t="s">
        <v>755</v>
      </c>
      <c r="O41" s="63">
        <v>44240104</v>
      </c>
      <c r="P41" s="55" t="s">
        <v>877</v>
      </c>
      <c r="Q41" s="55" t="s">
        <v>660</v>
      </c>
    </row>
    <row r="42" spans="1:17" ht="36" customHeight="1">
      <c r="A42" s="48">
        <f t="shared" si="1"/>
        <v>2015091039</v>
      </c>
      <c r="B42" s="49" t="s">
        <v>19</v>
      </c>
      <c r="C42" s="50">
        <v>409.69</v>
      </c>
      <c r="D42" s="51"/>
      <c r="E42" s="52">
        <v>42296</v>
      </c>
      <c r="F42" s="49" t="s">
        <v>754</v>
      </c>
      <c r="G42" s="62" t="s">
        <v>755</v>
      </c>
      <c r="H42" s="63">
        <v>44240104</v>
      </c>
      <c r="I42" s="51" t="s">
        <v>981</v>
      </c>
      <c r="J42" s="49" t="s">
        <v>19</v>
      </c>
      <c r="K42" s="50">
        <v>409.69</v>
      </c>
      <c r="L42" s="52">
        <v>42287</v>
      </c>
      <c r="M42" s="49" t="s">
        <v>754</v>
      </c>
      <c r="N42" s="62" t="s">
        <v>755</v>
      </c>
      <c r="O42" s="63">
        <v>44240104</v>
      </c>
      <c r="P42" s="55" t="s">
        <v>877</v>
      </c>
      <c r="Q42" s="55" t="s">
        <v>660</v>
      </c>
    </row>
    <row r="43" spans="1:17" ht="36" customHeight="1">
      <c r="A43" s="48">
        <f t="shared" si="1"/>
        <v>2015091040</v>
      </c>
      <c r="B43" s="49" t="s">
        <v>19</v>
      </c>
      <c r="C43" s="50">
        <v>929.66</v>
      </c>
      <c r="D43" s="51"/>
      <c r="E43" s="52">
        <v>42296</v>
      </c>
      <c r="F43" s="49" t="s">
        <v>754</v>
      </c>
      <c r="G43" s="62" t="s">
        <v>755</v>
      </c>
      <c r="H43" s="63">
        <v>44240104</v>
      </c>
      <c r="I43" s="51" t="s">
        <v>1013</v>
      </c>
      <c r="J43" s="49" t="s">
        <v>19</v>
      </c>
      <c r="K43" s="50">
        <v>929.66</v>
      </c>
      <c r="L43" s="52">
        <v>42287</v>
      </c>
      <c r="M43" s="49" t="s">
        <v>754</v>
      </c>
      <c r="N43" s="62" t="s">
        <v>755</v>
      </c>
      <c r="O43" s="63">
        <v>44240104</v>
      </c>
      <c r="P43" s="55" t="s">
        <v>877</v>
      </c>
      <c r="Q43" s="55" t="s">
        <v>660</v>
      </c>
    </row>
    <row r="44" spans="1:17" ht="36" customHeight="1">
      <c r="A44" s="48">
        <f t="shared" si="1"/>
        <v>2015091041</v>
      </c>
      <c r="B44" s="62" t="s">
        <v>1014</v>
      </c>
      <c r="C44" s="50">
        <v>202.24</v>
      </c>
      <c r="D44" s="51" t="s">
        <v>113</v>
      </c>
      <c r="E44" s="52">
        <v>42292</v>
      </c>
      <c r="F44" s="53" t="s">
        <v>114</v>
      </c>
      <c r="G44" s="53" t="s">
        <v>115</v>
      </c>
      <c r="H44" s="54">
        <v>31322832</v>
      </c>
      <c r="I44" s="51"/>
      <c r="J44" s="62"/>
      <c r="K44" s="50"/>
      <c r="L44" s="52"/>
      <c r="M44" s="53"/>
      <c r="N44" s="53"/>
      <c r="O44" s="54"/>
      <c r="P44" s="55"/>
      <c r="Q44" s="55"/>
    </row>
    <row r="45" spans="1:17" ht="36" customHeight="1">
      <c r="A45" s="48">
        <f t="shared" si="1"/>
        <v>2015091042</v>
      </c>
      <c r="B45" s="49" t="s">
        <v>47</v>
      </c>
      <c r="C45" s="50">
        <v>670.39</v>
      </c>
      <c r="D45" s="51"/>
      <c r="E45" s="52">
        <v>42291</v>
      </c>
      <c r="F45" s="53" t="s">
        <v>49</v>
      </c>
      <c r="G45" s="53" t="s">
        <v>50</v>
      </c>
      <c r="H45" s="54">
        <v>45713022</v>
      </c>
      <c r="I45" s="51" t="s">
        <v>1015</v>
      </c>
      <c r="J45" s="49" t="s">
        <v>47</v>
      </c>
      <c r="K45" s="50">
        <v>670.39</v>
      </c>
      <c r="L45" s="52">
        <v>42284</v>
      </c>
      <c r="M45" s="53" t="s">
        <v>49</v>
      </c>
      <c r="N45" s="53" t="s">
        <v>50</v>
      </c>
      <c r="O45" s="54">
        <v>45713022</v>
      </c>
      <c r="P45" s="55" t="s">
        <v>32</v>
      </c>
      <c r="Q45" s="55" t="s">
        <v>33</v>
      </c>
    </row>
    <row r="46" spans="1:17" ht="36" customHeight="1">
      <c r="A46" s="48">
        <f t="shared" si="1"/>
        <v>2015091043</v>
      </c>
      <c r="B46" s="49" t="s">
        <v>47</v>
      </c>
      <c r="C46" s="50">
        <v>510.73</v>
      </c>
      <c r="D46" s="51"/>
      <c r="E46" s="52">
        <v>42291</v>
      </c>
      <c r="F46" s="53" t="s">
        <v>49</v>
      </c>
      <c r="G46" s="53" t="s">
        <v>50</v>
      </c>
      <c r="H46" s="54">
        <v>45713022</v>
      </c>
      <c r="I46" s="51" t="s">
        <v>1016</v>
      </c>
      <c r="J46" s="49" t="s">
        <v>47</v>
      </c>
      <c r="K46" s="50">
        <v>510.73</v>
      </c>
      <c r="L46" s="52">
        <v>42284</v>
      </c>
      <c r="M46" s="53" t="s">
        <v>49</v>
      </c>
      <c r="N46" s="53" t="s">
        <v>50</v>
      </c>
      <c r="O46" s="54">
        <v>45713022</v>
      </c>
      <c r="P46" s="55" t="s">
        <v>32</v>
      </c>
      <c r="Q46" s="55" t="s">
        <v>33</v>
      </c>
    </row>
    <row r="47" spans="1:17" ht="36" customHeight="1">
      <c r="A47" s="48">
        <f t="shared" si="1"/>
        <v>2015091044</v>
      </c>
      <c r="B47" s="49" t="s">
        <v>47</v>
      </c>
      <c r="C47" s="50">
        <v>1746.44</v>
      </c>
      <c r="D47" s="51"/>
      <c r="E47" s="52">
        <v>42291</v>
      </c>
      <c r="F47" s="53" t="s">
        <v>49</v>
      </c>
      <c r="G47" s="53" t="s">
        <v>50</v>
      </c>
      <c r="H47" s="54">
        <v>45713022</v>
      </c>
      <c r="I47" s="65" t="s">
        <v>1017</v>
      </c>
      <c r="J47" s="49" t="s">
        <v>47</v>
      </c>
      <c r="K47" s="50">
        <v>1746.44</v>
      </c>
      <c r="L47" s="52">
        <v>42285</v>
      </c>
      <c r="M47" s="53" t="s">
        <v>49</v>
      </c>
      <c r="N47" s="53" t="s">
        <v>50</v>
      </c>
      <c r="O47" s="54">
        <v>45713022</v>
      </c>
      <c r="P47" s="55" t="s">
        <v>32</v>
      </c>
      <c r="Q47" s="55" t="s">
        <v>33</v>
      </c>
    </row>
    <row r="48" spans="1:17" ht="36" customHeight="1">
      <c r="A48" s="48">
        <f t="shared" si="1"/>
        <v>2015091045</v>
      </c>
      <c r="B48" s="49" t="s">
        <v>47</v>
      </c>
      <c r="C48" s="50">
        <v>400.66</v>
      </c>
      <c r="D48" s="51"/>
      <c r="E48" s="52">
        <v>42293</v>
      </c>
      <c r="F48" s="53" t="s">
        <v>49</v>
      </c>
      <c r="G48" s="53" t="s">
        <v>50</v>
      </c>
      <c r="H48" s="54">
        <v>45713022</v>
      </c>
      <c r="I48" s="65" t="s">
        <v>1017</v>
      </c>
      <c r="J48" s="49" t="s">
        <v>47</v>
      </c>
      <c r="K48" s="50">
        <v>400.66</v>
      </c>
      <c r="L48" s="52">
        <v>42285</v>
      </c>
      <c r="M48" s="53" t="s">
        <v>49</v>
      </c>
      <c r="N48" s="53" t="s">
        <v>50</v>
      </c>
      <c r="O48" s="54">
        <v>45713022</v>
      </c>
      <c r="P48" s="55" t="s">
        <v>32</v>
      </c>
      <c r="Q48" s="55" t="s">
        <v>33</v>
      </c>
    </row>
    <row r="49" spans="1:17" ht="36" customHeight="1">
      <c r="A49" s="48">
        <f t="shared" si="1"/>
        <v>2015091046</v>
      </c>
      <c r="B49" s="49" t="s">
        <v>47</v>
      </c>
      <c r="C49" s="50">
        <v>21.68</v>
      </c>
      <c r="D49" s="51"/>
      <c r="E49" s="52">
        <v>42292</v>
      </c>
      <c r="F49" s="53" t="s">
        <v>49</v>
      </c>
      <c r="G49" s="53" t="s">
        <v>50</v>
      </c>
      <c r="H49" s="54">
        <v>45713022</v>
      </c>
      <c r="I49" s="51" t="s">
        <v>1017</v>
      </c>
      <c r="J49" s="49" t="s">
        <v>47</v>
      </c>
      <c r="K49" s="50">
        <v>21.68</v>
      </c>
      <c r="L49" s="52">
        <v>42285</v>
      </c>
      <c r="M49" s="53" t="s">
        <v>49</v>
      </c>
      <c r="N49" s="53" t="s">
        <v>50</v>
      </c>
      <c r="O49" s="54">
        <v>45713022</v>
      </c>
      <c r="P49" s="55" t="s">
        <v>32</v>
      </c>
      <c r="Q49" s="55" t="s">
        <v>33</v>
      </c>
    </row>
    <row r="50" spans="1:17" ht="36" customHeight="1">
      <c r="A50" s="48">
        <f t="shared" si="1"/>
        <v>2015091047</v>
      </c>
      <c r="B50" s="49" t="s">
        <v>47</v>
      </c>
      <c r="C50" s="50">
        <v>61.3</v>
      </c>
      <c r="D50" s="51"/>
      <c r="E50" s="52">
        <v>42292</v>
      </c>
      <c r="F50" s="53" t="s">
        <v>49</v>
      </c>
      <c r="G50" s="53" t="s">
        <v>50</v>
      </c>
      <c r="H50" s="54">
        <v>45713022</v>
      </c>
      <c r="I50" s="51" t="s">
        <v>1017</v>
      </c>
      <c r="J50" s="49" t="s">
        <v>47</v>
      </c>
      <c r="K50" s="50">
        <v>61.3</v>
      </c>
      <c r="L50" s="52">
        <v>42285</v>
      </c>
      <c r="M50" s="53" t="s">
        <v>49</v>
      </c>
      <c r="N50" s="53" t="s">
        <v>50</v>
      </c>
      <c r="O50" s="54">
        <v>45713022</v>
      </c>
      <c r="P50" s="55" t="s">
        <v>32</v>
      </c>
      <c r="Q50" s="55" t="s">
        <v>33</v>
      </c>
    </row>
    <row r="51" spans="1:17" ht="36" customHeight="1">
      <c r="A51" s="48">
        <f t="shared" si="1"/>
        <v>2015091048</v>
      </c>
      <c r="B51" s="49" t="s">
        <v>47</v>
      </c>
      <c r="C51" s="50">
        <v>480.72</v>
      </c>
      <c r="D51" s="51"/>
      <c r="E51" s="52">
        <v>42290</v>
      </c>
      <c r="F51" s="53" t="s">
        <v>49</v>
      </c>
      <c r="G51" s="53" t="s">
        <v>50</v>
      </c>
      <c r="H51" s="54">
        <v>45713022</v>
      </c>
      <c r="I51" s="51" t="s">
        <v>1018</v>
      </c>
      <c r="J51" s="49" t="s">
        <v>47</v>
      </c>
      <c r="K51" s="50">
        <v>480.72</v>
      </c>
      <c r="L51" s="52">
        <v>42286</v>
      </c>
      <c r="M51" s="53" t="s">
        <v>49</v>
      </c>
      <c r="N51" s="53" t="s">
        <v>50</v>
      </c>
      <c r="O51" s="54">
        <v>45713022</v>
      </c>
      <c r="P51" s="55" t="s">
        <v>32</v>
      </c>
      <c r="Q51" s="55" t="s">
        <v>33</v>
      </c>
    </row>
    <row r="52" spans="1:17" ht="36" customHeight="1">
      <c r="A52" s="48">
        <f t="shared" si="1"/>
        <v>2015091049</v>
      </c>
      <c r="B52" s="56" t="s">
        <v>427</v>
      </c>
      <c r="C52" s="50">
        <v>219.96</v>
      </c>
      <c r="D52" s="51"/>
      <c r="E52" s="52">
        <v>42292</v>
      </c>
      <c r="F52" s="53" t="s">
        <v>101</v>
      </c>
      <c r="G52" s="53" t="s">
        <v>773</v>
      </c>
      <c r="H52" s="54">
        <v>47011815</v>
      </c>
      <c r="I52" s="51" t="s">
        <v>1019</v>
      </c>
      <c r="J52" s="56" t="s">
        <v>427</v>
      </c>
      <c r="K52" s="50">
        <v>219.96</v>
      </c>
      <c r="L52" s="52">
        <v>42292</v>
      </c>
      <c r="M52" s="53" t="s">
        <v>101</v>
      </c>
      <c r="N52" s="53" t="s">
        <v>773</v>
      </c>
      <c r="O52" s="54">
        <v>47011815</v>
      </c>
      <c r="P52" s="55" t="s">
        <v>32</v>
      </c>
      <c r="Q52" s="55" t="s">
        <v>33</v>
      </c>
    </row>
    <row r="53" spans="1:17" ht="36" customHeight="1">
      <c r="A53" s="48">
        <f t="shared" si="1"/>
        <v>2015091050</v>
      </c>
      <c r="B53" s="56" t="s">
        <v>19</v>
      </c>
      <c r="C53" s="50">
        <v>357.6</v>
      </c>
      <c r="D53" s="51" t="s">
        <v>878</v>
      </c>
      <c r="E53" s="52">
        <v>42297</v>
      </c>
      <c r="F53" s="53" t="s">
        <v>1020</v>
      </c>
      <c r="G53" s="53" t="s">
        <v>730</v>
      </c>
      <c r="H53" s="54">
        <v>34144579</v>
      </c>
      <c r="I53" s="51" t="s">
        <v>1021</v>
      </c>
      <c r="J53" s="56" t="s">
        <v>19</v>
      </c>
      <c r="K53" s="50">
        <v>357.6</v>
      </c>
      <c r="L53" s="52">
        <v>42287</v>
      </c>
      <c r="M53" s="53" t="s">
        <v>1020</v>
      </c>
      <c r="N53" s="53" t="s">
        <v>730</v>
      </c>
      <c r="O53" s="54">
        <v>34144579</v>
      </c>
      <c r="P53" s="55" t="s">
        <v>877</v>
      </c>
      <c r="Q53" s="55" t="s">
        <v>660</v>
      </c>
    </row>
    <row r="54" spans="1:17" ht="36" customHeight="1">
      <c r="A54" s="48">
        <f t="shared" si="1"/>
        <v>2015091051</v>
      </c>
      <c r="B54" s="56" t="s">
        <v>19</v>
      </c>
      <c r="C54" s="50">
        <v>1531.59</v>
      </c>
      <c r="D54" s="51" t="s">
        <v>69</v>
      </c>
      <c r="E54" s="52">
        <v>42297</v>
      </c>
      <c r="F54" s="53" t="s">
        <v>70</v>
      </c>
      <c r="G54" s="53" t="s">
        <v>71</v>
      </c>
      <c r="H54" s="54">
        <v>36019208</v>
      </c>
      <c r="I54" s="51" t="s">
        <v>1022</v>
      </c>
      <c r="J54" s="56" t="s">
        <v>19</v>
      </c>
      <c r="K54" s="50">
        <v>1531.59</v>
      </c>
      <c r="L54" s="52">
        <v>42287</v>
      </c>
      <c r="M54" s="53" t="s">
        <v>70</v>
      </c>
      <c r="N54" s="53" t="s">
        <v>71</v>
      </c>
      <c r="O54" s="54">
        <v>36019208</v>
      </c>
      <c r="P54" s="55" t="s">
        <v>877</v>
      </c>
      <c r="Q54" s="55" t="s">
        <v>660</v>
      </c>
    </row>
    <row r="55" spans="1:17" ht="36" customHeight="1">
      <c r="A55" s="48">
        <f t="shared" si="1"/>
        <v>2015091052</v>
      </c>
      <c r="B55" s="56" t="s">
        <v>19</v>
      </c>
      <c r="C55" s="50">
        <v>295.59</v>
      </c>
      <c r="D55" s="51" t="s">
        <v>69</v>
      </c>
      <c r="E55" s="52">
        <v>42297</v>
      </c>
      <c r="F55" s="53" t="s">
        <v>70</v>
      </c>
      <c r="G55" s="53" t="s">
        <v>71</v>
      </c>
      <c r="H55" s="54">
        <v>36019208</v>
      </c>
      <c r="I55" s="51" t="s">
        <v>994</v>
      </c>
      <c r="J55" s="56" t="s">
        <v>19</v>
      </c>
      <c r="K55" s="50">
        <v>295.59</v>
      </c>
      <c r="L55" s="52">
        <v>42287</v>
      </c>
      <c r="M55" s="53" t="s">
        <v>70</v>
      </c>
      <c r="N55" s="53" t="s">
        <v>71</v>
      </c>
      <c r="O55" s="54">
        <v>36019208</v>
      </c>
      <c r="P55" s="55" t="s">
        <v>877</v>
      </c>
      <c r="Q55" s="55" t="s">
        <v>660</v>
      </c>
    </row>
    <row r="56" spans="1:17" ht="36" customHeight="1">
      <c r="A56" s="48">
        <f t="shared" si="1"/>
        <v>2015091053</v>
      </c>
      <c r="B56" s="56" t="s">
        <v>19</v>
      </c>
      <c r="C56" s="50">
        <v>533.78</v>
      </c>
      <c r="D56" s="51"/>
      <c r="E56" s="52">
        <v>42297</v>
      </c>
      <c r="F56" s="64" t="s">
        <v>1023</v>
      </c>
      <c r="G56" s="53" t="s">
        <v>675</v>
      </c>
      <c r="H56" s="54">
        <v>34152199</v>
      </c>
      <c r="I56" s="51" t="s">
        <v>1024</v>
      </c>
      <c r="J56" s="56" t="s">
        <v>19</v>
      </c>
      <c r="K56" s="50">
        <v>533.78</v>
      </c>
      <c r="L56" s="52">
        <v>42287</v>
      </c>
      <c r="M56" s="64" t="s">
        <v>1023</v>
      </c>
      <c r="N56" s="53" t="s">
        <v>675</v>
      </c>
      <c r="O56" s="54">
        <v>34152199</v>
      </c>
      <c r="P56" s="55" t="s">
        <v>877</v>
      </c>
      <c r="Q56" s="55" t="s">
        <v>660</v>
      </c>
    </row>
    <row r="57" spans="1:17" ht="36" customHeight="1">
      <c r="A57" s="48">
        <f t="shared" si="1"/>
        <v>2015091054</v>
      </c>
      <c r="B57" s="56" t="s">
        <v>1025</v>
      </c>
      <c r="C57" s="50">
        <v>48.14</v>
      </c>
      <c r="D57" s="51"/>
      <c r="E57" s="52">
        <v>42291</v>
      </c>
      <c r="F57" s="53" t="s">
        <v>1026</v>
      </c>
      <c r="G57" s="53" t="s">
        <v>1027</v>
      </c>
      <c r="H57" s="54">
        <v>35901896</v>
      </c>
      <c r="I57" s="51" t="s">
        <v>1028</v>
      </c>
      <c r="J57" s="56" t="s">
        <v>1025</v>
      </c>
      <c r="K57" s="50">
        <v>48.14</v>
      </c>
      <c r="L57" s="52">
        <v>42293</v>
      </c>
      <c r="M57" s="53" t="s">
        <v>1026</v>
      </c>
      <c r="N57" s="53" t="s">
        <v>1027</v>
      </c>
      <c r="O57" s="54">
        <v>35901896</v>
      </c>
      <c r="P57" s="55" t="s">
        <v>32</v>
      </c>
      <c r="Q57" s="55" t="s">
        <v>33</v>
      </c>
    </row>
    <row r="58" spans="1:17" ht="36" customHeight="1">
      <c r="A58" s="48">
        <f t="shared" si="1"/>
        <v>2015091055</v>
      </c>
      <c r="B58" s="56" t="s">
        <v>1000</v>
      </c>
      <c r="C58" s="50">
        <v>192</v>
      </c>
      <c r="D58" s="51"/>
      <c r="E58" s="52">
        <v>42293</v>
      </c>
      <c r="F58" s="53" t="s">
        <v>1001</v>
      </c>
      <c r="G58" s="53" t="s">
        <v>1002</v>
      </c>
      <c r="H58" s="54">
        <v>35691069</v>
      </c>
      <c r="I58" s="51"/>
      <c r="J58" s="56"/>
      <c r="K58" s="50"/>
      <c r="L58" s="52"/>
      <c r="M58" s="53"/>
      <c r="N58" s="53"/>
      <c r="O58" s="54"/>
      <c r="P58" s="55"/>
      <c r="Q58" s="55"/>
    </row>
    <row r="59" spans="1:17" ht="36" customHeight="1">
      <c r="A59" s="48">
        <f t="shared" si="1"/>
        <v>2015091056</v>
      </c>
      <c r="B59" s="56" t="s">
        <v>323</v>
      </c>
      <c r="C59" s="50">
        <v>465.3</v>
      </c>
      <c r="D59" s="51" t="s">
        <v>324</v>
      </c>
      <c r="E59" s="52">
        <v>42297</v>
      </c>
      <c r="F59" s="53" t="s">
        <v>1029</v>
      </c>
      <c r="G59" s="53" t="s">
        <v>671</v>
      </c>
      <c r="H59" s="54">
        <v>33011958</v>
      </c>
      <c r="I59" s="51"/>
      <c r="J59" s="56"/>
      <c r="K59" s="50"/>
      <c r="L59" s="52"/>
      <c r="M59" s="53"/>
      <c r="N59" s="53"/>
      <c r="O59" s="54"/>
      <c r="P59" s="55"/>
      <c r="Q59" s="55"/>
    </row>
    <row r="60" spans="1:17" ht="36" customHeight="1">
      <c r="A60" s="48">
        <f t="shared" si="1"/>
        <v>2015091057</v>
      </c>
      <c r="B60" s="49" t="s">
        <v>1025</v>
      </c>
      <c r="C60" s="50">
        <v>188.4</v>
      </c>
      <c r="D60" s="51"/>
      <c r="E60" s="52">
        <v>42299</v>
      </c>
      <c r="F60" s="64" t="s">
        <v>1030</v>
      </c>
      <c r="G60" s="53" t="s">
        <v>1031</v>
      </c>
      <c r="H60" s="54">
        <v>36324914</v>
      </c>
      <c r="I60" s="51" t="s">
        <v>1032</v>
      </c>
      <c r="J60" s="49" t="s">
        <v>1025</v>
      </c>
      <c r="K60" s="50">
        <v>188.4</v>
      </c>
      <c r="L60" s="52">
        <v>42296</v>
      </c>
      <c r="M60" s="64" t="s">
        <v>1030</v>
      </c>
      <c r="N60" s="53" t="s">
        <v>1031</v>
      </c>
      <c r="O60" s="54">
        <v>36324914</v>
      </c>
      <c r="P60" s="55" t="s">
        <v>32</v>
      </c>
      <c r="Q60" s="55" t="s">
        <v>33</v>
      </c>
    </row>
    <row r="61" spans="1:17" ht="36" customHeight="1">
      <c r="A61" s="48">
        <f t="shared" si="1"/>
        <v>2015091058</v>
      </c>
      <c r="B61" s="49" t="s">
        <v>1033</v>
      </c>
      <c r="C61" s="50">
        <v>193.37</v>
      </c>
      <c r="D61" s="51"/>
      <c r="E61" s="52">
        <v>42299</v>
      </c>
      <c r="F61" s="64" t="s">
        <v>1034</v>
      </c>
      <c r="G61" s="53" t="s">
        <v>667</v>
      </c>
      <c r="H61" s="54">
        <v>35486686</v>
      </c>
      <c r="I61" s="51" t="s">
        <v>1032</v>
      </c>
      <c r="J61" s="49" t="s">
        <v>1033</v>
      </c>
      <c r="K61" s="50">
        <v>193.37</v>
      </c>
      <c r="L61" s="52">
        <v>42296</v>
      </c>
      <c r="M61" s="64" t="s">
        <v>1034</v>
      </c>
      <c r="N61" s="53" t="s">
        <v>667</v>
      </c>
      <c r="O61" s="54">
        <v>35486686</v>
      </c>
      <c r="P61" s="55" t="s">
        <v>32</v>
      </c>
      <c r="Q61" s="55" t="s">
        <v>33</v>
      </c>
    </row>
    <row r="62" spans="1:17" ht="36" customHeight="1">
      <c r="A62" s="48">
        <f t="shared" si="1"/>
        <v>2015091059</v>
      </c>
      <c r="B62" s="56" t="s">
        <v>1035</v>
      </c>
      <c r="C62" s="50">
        <v>65.65</v>
      </c>
      <c r="D62" s="51"/>
      <c r="E62" s="52">
        <v>42298</v>
      </c>
      <c r="F62" s="64" t="s">
        <v>1036</v>
      </c>
      <c r="G62" s="53" t="s">
        <v>35</v>
      </c>
      <c r="H62" s="54">
        <v>602175</v>
      </c>
      <c r="I62" s="51"/>
      <c r="J62" s="56"/>
      <c r="K62" s="50"/>
      <c r="L62" s="52"/>
      <c r="M62" s="64"/>
      <c r="N62" s="53"/>
      <c r="O62" s="54"/>
      <c r="P62" s="55"/>
      <c r="Q62" s="55"/>
    </row>
    <row r="63" spans="1:17" ht="36" customHeight="1">
      <c r="A63" s="48">
        <f t="shared" si="1"/>
        <v>2015091060</v>
      </c>
      <c r="B63" s="49" t="s">
        <v>104</v>
      </c>
      <c r="C63" s="50">
        <v>1090.78</v>
      </c>
      <c r="D63" s="51" t="s">
        <v>1037</v>
      </c>
      <c r="E63" s="52">
        <v>42300</v>
      </c>
      <c r="F63" s="53" t="s">
        <v>335</v>
      </c>
      <c r="G63" s="53" t="s">
        <v>1038</v>
      </c>
      <c r="H63" s="54">
        <v>36227901</v>
      </c>
      <c r="I63" s="51"/>
      <c r="J63" s="49"/>
      <c r="K63" s="50"/>
      <c r="L63" s="52"/>
      <c r="M63" s="53"/>
      <c r="N63" s="53"/>
      <c r="O63" s="54"/>
      <c r="P63" s="55"/>
      <c r="Q63" s="55"/>
    </row>
    <row r="64" spans="1:17" ht="36" customHeight="1">
      <c r="A64" s="48">
        <f t="shared" si="1"/>
        <v>2015091061</v>
      </c>
      <c r="B64" s="49" t="s">
        <v>19</v>
      </c>
      <c r="C64" s="50">
        <v>440.4</v>
      </c>
      <c r="D64" s="51"/>
      <c r="E64" s="52">
        <v>42297</v>
      </c>
      <c r="F64" s="53" t="s">
        <v>1039</v>
      </c>
      <c r="G64" s="53" t="s">
        <v>97</v>
      </c>
      <c r="H64" s="54">
        <v>36210021</v>
      </c>
      <c r="I64" s="65" t="s">
        <v>1040</v>
      </c>
      <c r="J64" s="49" t="s">
        <v>19</v>
      </c>
      <c r="K64" s="50">
        <v>440.4</v>
      </c>
      <c r="L64" s="52">
        <v>42287</v>
      </c>
      <c r="M64" s="53" t="s">
        <v>1039</v>
      </c>
      <c r="N64" s="53" t="s">
        <v>97</v>
      </c>
      <c r="O64" s="54">
        <v>36210021</v>
      </c>
      <c r="P64" s="55" t="s">
        <v>877</v>
      </c>
      <c r="Q64" s="55" t="s">
        <v>660</v>
      </c>
    </row>
    <row r="65" spans="1:17" ht="36" customHeight="1">
      <c r="A65" s="48">
        <f t="shared" si="1"/>
        <v>2015091062</v>
      </c>
      <c r="B65" s="49" t="s">
        <v>19</v>
      </c>
      <c r="C65" s="50">
        <v>1716.84</v>
      </c>
      <c r="D65" s="51" t="s">
        <v>66</v>
      </c>
      <c r="E65" s="52">
        <v>42299</v>
      </c>
      <c r="F65" s="64" t="s">
        <v>67</v>
      </c>
      <c r="G65" s="53" t="s">
        <v>68</v>
      </c>
      <c r="H65" s="54">
        <v>45952671</v>
      </c>
      <c r="I65" s="65"/>
      <c r="J65" s="49" t="s">
        <v>19</v>
      </c>
      <c r="K65" s="50">
        <v>1716.84</v>
      </c>
      <c r="L65" s="52">
        <v>42296</v>
      </c>
      <c r="M65" s="64" t="s">
        <v>67</v>
      </c>
      <c r="N65" s="53" t="s">
        <v>68</v>
      </c>
      <c r="O65" s="54">
        <v>45952671</v>
      </c>
      <c r="P65" s="55" t="s">
        <v>32</v>
      </c>
      <c r="Q65" s="55" t="s">
        <v>33</v>
      </c>
    </row>
    <row r="66" spans="1:17" ht="36" customHeight="1">
      <c r="A66" s="48">
        <f t="shared" si="1"/>
        <v>2015091063</v>
      </c>
      <c r="B66" s="49" t="s">
        <v>19</v>
      </c>
      <c r="C66" s="50">
        <v>166.94</v>
      </c>
      <c r="D66" s="51" t="s">
        <v>69</v>
      </c>
      <c r="E66" s="52">
        <v>42303</v>
      </c>
      <c r="F66" s="53" t="s">
        <v>70</v>
      </c>
      <c r="G66" s="53" t="s">
        <v>71</v>
      </c>
      <c r="H66" s="54">
        <v>36019208</v>
      </c>
      <c r="I66" s="51" t="s">
        <v>1041</v>
      </c>
      <c r="J66" s="49" t="s">
        <v>19</v>
      </c>
      <c r="K66" s="50">
        <v>166.94</v>
      </c>
      <c r="L66" s="52">
        <v>42287</v>
      </c>
      <c r="M66" s="53" t="s">
        <v>70</v>
      </c>
      <c r="N66" s="53" t="s">
        <v>71</v>
      </c>
      <c r="O66" s="54">
        <v>36019208</v>
      </c>
      <c r="P66" s="55" t="s">
        <v>877</v>
      </c>
      <c r="Q66" s="55" t="s">
        <v>660</v>
      </c>
    </row>
    <row r="67" spans="1:17" ht="36" customHeight="1">
      <c r="A67" s="48">
        <f t="shared" si="1"/>
        <v>2015091064</v>
      </c>
      <c r="B67" s="49" t="s">
        <v>19</v>
      </c>
      <c r="C67" s="50">
        <v>606.2</v>
      </c>
      <c r="D67" s="51" t="s">
        <v>69</v>
      </c>
      <c r="E67" s="52">
        <v>42300</v>
      </c>
      <c r="F67" s="53" t="s">
        <v>70</v>
      </c>
      <c r="G67" s="53" t="s">
        <v>71</v>
      </c>
      <c r="H67" s="54">
        <v>36019208</v>
      </c>
      <c r="I67" s="51" t="s">
        <v>1021</v>
      </c>
      <c r="J67" s="49" t="s">
        <v>19</v>
      </c>
      <c r="K67" s="50">
        <v>606.2</v>
      </c>
      <c r="L67" s="52">
        <v>42287</v>
      </c>
      <c r="M67" s="53" t="s">
        <v>70</v>
      </c>
      <c r="N67" s="53" t="s">
        <v>71</v>
      </c>
      <c r="O67" s="54">
        <v>36019208</v>
      </c>
      <c r="P67" s="55" t="s">
        <v>877</v>
      </c>
      <c r="Q67" s="55" t="s">
        <v>660</v>
      </c>
    </row>
    <row r="68" spans="1:17" ht="36" customHeight="1">
      <c r="A68" s="48">
        <f t="shared" si="1"/>
        <v>2015091065</v>
      </c>
      <c r="B68" s="49" t="s">
        <v>19</v>
      </c>
      <c r="C68" s="50">
        <v>994.27</v>
      </c>
      <c r="D68" s="51" t="s">
        <v>69</v>
      </c>
      <c r="E68" s="52">
        <v>42300</v>
      </c>
      <c r="F68" s="53" t="s">
        <v>70</v>
      </c>
      <c r="G68" s="53" t="s">
        <v>71</v>
      </c>
      <c r="H68" s="54">
        <v>36019208</v>
      </c>
      <c r="I68" s="51" t="s">
        <v>1021</v>
      </c>
      <c r="J68" s="49" t="s">
        <v>19</v>
      </c>
      <c r="K68" s="50">
        <v>994.27</v>
      </c>
      <c r="L68" s="52">
        <v>42288</v>
      </c>
      <c r="M68" s="53" t="s">
        <v>70</v>
      </c>
      <c r="N68" s="53" t="s">
        <v>71</v>
      </c>
      <c r="O68" s="54">
        <v>36019208</v>
      </c>
      <c r="P68" s="55" t="s">
        <v>877</v>
      </c>
      <c r="Q68" s="55" t="s">
        <v>660</v>
      </c>
    </row>
    <row r="69" spans="1:17" ht="36" customHeight="1">
      <c r="A69" s="48">
        <f t="shared" si="1"/>
        <v>2015091066</v>
      </c>
      <c r="B69" s="49" t="s">
        <v>855</v>
      </c>
      <c r="C69" s="50">
        <v>80.85</v>
      </c>
      <c r="D69" s="51"/>
      <c r="E69" s="66">
        <v>42298</v>
      </c>
      <c r="F69" s="53" t="s">
        <v>673</v>
      </c>
      <c r="G69" s="53" t="s">
        <v>263</v>
      </c>
      <c r="H69" s="54">
        <v>35908718</v>
      </c>
      <c r="I69" s="51"/>
      <c r="J69" s="49"/>
      <c r="K69" s="50"/>
      <c r="L69" s="52"/>
      <c r="M69" s="53"/>
      <c r="N69" s="53"/>
      <c r="O69" s="54"/>
      <c r="P69" s="55"/>
      <c r="Q69" s="55"/>
    </row>
    <row r="70" spans="1:17" ht="36" customHeight="1">
      <c r="A70" s="48">
        <f t="shared" si="1"/>
        <v>2015091067</v>
      </c>
      <c r="B70" s="49" t="s">
        <v>47</v>
      </c>
      <c r="C70" s="50">
        <v>254.69</v>
      </c>
      <c r="D70" s="51" t="s">
        <v>48</v>
      </c>
      <c r="E70" s="52">
        <v>42299</v>
      </c>
      <c r="F70" s="53" t="s">
        <v>49</v>
      </c>
      <c r="G70" s="53" t="s">
        <v>50</v>
      </c>
      <c r="H70" s="54">
        <v>45713022</v>
      </c>
      <c r="I70" s="51" t="s">
        <v>1018</v>
      </c>
      <c r="J70" s="49" t="s">
        <v>47</v>
      </c>
      <c r="K70" s="50">
        <v>254.69</v>
      </c>
      <c r="L70" s="52">
        <v>42292</v>
      </c>
      <c r="M70" s="53" t="s">
        <v>49</v>
      </c>
      <c r="N70" s="53" t="s">
        <v>50</v>
      </c>
      <c r="O70" s="54">
        <v>45713022</v>
      </c>
      <c r="P70" s="55" t="s">
        <v>32</v>
      </c>
      <c r="Q70" s="55" t="s">
        <v>33</v>
      </c>
    </row>
    <row r="71" spans="1:17" ht="36" customHeight="1">
      <c r="A71" s="48">
        <f t="shared" si="1"/>
        <v>2015091068</v>
      </c>
      <c r="B71" s="49" t="s">
        <v>47</v>
      </c>
      <c r="C71" s="50">
        <v>59.68</v>
      </c>
      <c r="D71" s="51" t="s">
        <v>48</v>
      </c>
      <c r="E71" s="52">
        <v>42299</v>
      </c>
      <c r="F71" s="53" t="s">
        <v>49</v>
      </c>
      <c r="G71" s="53" t="s">
        <v>50</v>
      </c>
      <c r="H71" s="54">
        <v>45713022</v>
      </c>
      <c r="I71" s="51" t="s">
        <v>1042</v>
      </c>
      <c r="J71" s="49" t="s">
        <v>47</v>
      </c>
      <c r="K71" s="50">
        <v>59.68</v>
      </c>
      <c r="L71" s="52">
        <v>42292</v>
      </c>
      <c r="M71" s="53" t="s">
        <v>49</v>
      </c>
      <c r="N71" s="53" t="s">
        <v>50</v>
      </c>
      <c r="O71" s="54">
        <v>45713022</v>
      </c>
      <c r="P71" s="55" t="s">
        <v>32</v>
      </c>
      <c r="Q71" s="55" t="s">
        <v>33</v>
      </c>
    </row>
    <row r="72" spans="1:17" ht="36" customHeight="1">
      <c r="A72" s="48">
        <f t="shared" si="1"/>
        <v>2015091069</v>
      </c>
      <c r="B72" s="49" t="s">
        <v>47</v>
      </c>
      <c r="C72" s="50">
        <v>379.59</v>
      </c>
      <c r="D72" s="51" t="s">
        <v>48</v>
      </c>
      <c r="E72" s="52">
        <v>42298</v>
      </c>
      <c r="F72" s="53" t="s">
        <v>49</v>
      </c>
      <c r="G72" s="53" t="s">
        <v>50</v>
      </c>
      <c r="H72" s="54">
        <v>45713022</v>
      </c>
      <c r="I72" s="51" t="s">
        <v>1043</v>
      </c>
      <c r="J72" s="49" t="s">
        <v>47</v>
      </c>
      <c r="K72" s="50">
        <v>379.59</v>
      </c>
      <c r="L72" s="52">
        <v>42293</v>
      </c>
      <c r="M72" s="53" t="s">
        <v>49</v>
      </c>
      <c r="N72" s="53" t="s">
        <v>50</v>
      </c>
      <c r="O72" s="54">
        <v>45713022</v>
      </c>
      <c r="P72" s="55" t="s">
        <v>32</v>
      </c>
      <c r="Q72" s="55" t="s">
        <v>33</v>
      </c>
    </row>
    <row r="73" spans="1:17" ht="36" customHeight="1">
      <c r="A73" s="48">
        <f t="shared" si="1"/>
        <v>2015091070</v>
      </c>
      <c r="B73" s="49" t="s">
        <v>47</v>
      </c>
      <c r="C73" s="50">
        <v>647.9</v>
      </c>
      <c r="D73" s="51" t="s">
        <v>48</v>
      </c>
      <c r="E73" s="52">
        <v>42298</v>
      </c>
      <c r="F73" s="53" t="s">
        <v>49</v>
      </c>
      <c r="G73" s="53" t="s">
        <v>50</v>
      </c>
      <c r="H73" s="54">
        <v>45713022</v>
      </c>
      <c r="I73" s="51" t="s">
        <v>1044</v>
      </c>
      <c r="J73" s="49" t="s">
        <v>47</v>
      </c>
      <c r="K73" s="50">
        <v>647.9</v>
      </c>
      <c r="L73" s="52">
        <v>42293</v>
      </c>
      <c r="M73" s="53" t="s">
        <v>49</v>
      </c>
      <c r="N73" s="53" t="s">
        <v>50</v>
      </c>
      <c r="O73" s="54">
        <v>45713022</v>
      </c>
      <c r="P73" s="55" t="s">
        <v>32</v>
      </c>
      <c r="Q73" s="55" t="s">
        <v>33</v>
      </c>
    </row>
    <row r="74" spans="1:17" ht="36" customHeight="1">
      <c r="A74" s="48">
        <f t="shared" si="1"/>
        <v>2015091071</v>
      </c>
      <c r="B74" s="49" t="s">
        <v>47</v>
      </c>
      <c r="C74" s="50">
        <v>521.43</v>
      </c>
      <c r="D74" s="51" t="s">
        <v>48</v>
      </c>
      <c r="E74" s="52">
        <v>42298</v>
      </c>
      <c r="F74" s="53" t="s">
        <v>49</v>
      </c>
      <c r="G74" s="53" t="s">
        <v>50</v>
      </c>
      <c r="H74" s="54">
        <v>45713022</v>
      </c>
      <c r="I74" s="51" t="s">
        <v>1018</v>
      </c>
      <c r="J74" s="49" t="s">
        <v>47</v>
      </c>
      <c r="K74" s="50">
        <v>521.43</v>
      </c>
      <c r="L74" s="52">
        <v>42292</v>
      </c>
      <c r="M74" s="53" t="s">
        <v>49</v>
      </c>
      <c r="N74" s="53" t="s">
        <v>50</v>
      </c>
      <c r="O74" s="54">
        <v>45713022</v>
      </c>
      <c r="P74" s="55" t="s">
        <v>32</v>
      </c>
      <c r="Q74" s="55" t="s">
        <v>33</v>
      </c>
    </row>
    <row r="75" spans="1:17" ht="36" customHeight="1">
      <c r="A75" s="48">
        <f t="shared" si="1"/>
        <v>2015091072</v>
      </c>
      <c r="B75" s="49" t="s">
        <v>47</v>
      </c>
      <c r="C75" s="50">
        <v>1406.49</v>
      </c>
      <c r="D75" s="51" t="s">
        <v>48</v>
      </c>
      <c r="E75" s="52">
        <v>42298</v>
      </c>
      <c r="F75" s="53" t="s">
        <v>49</v>
      </c>
      <c r="G75" s="53" t="s">
        <v>50</v>
      </c>
      <c r="H75" s="54">
        <v>45713022</v>
      </c>
      <c r="I75" s="51" t="s">
        <v>1042</v>
      </c>
      <c r="J75" s="49" t="s">
        <v>47</v>
      </c>
      <c r="K75" s="50">
        <v>1406.49</v>
      </c>
      <c r="L75" s="52">
        <v>42292</v>
      </c>
      <c r="M75" s="53" t="s">
        <v>49</v>
      </c>
      <c r="N75" s="53" t="s">
        <v>50</v>
      </c>
      <c r="O75" s="54">
        <v>45713022</v>
      </c>
      <c r="P75" s="55" t="s">
        <v>32</v>
      </c>
      <c r="Q75" s="55" t="s">
        <v>33</v>
      </c>
    </row>
    <row r="76" spans="1:17" ht="36" customHeight="1">
      <c r="A76" s="48">
        <f t="shared" si="1"/>
        <v>2015091073</v>
      </c>
      <c r="B76" s="49" t="s">
        <v>1045</v>
      </c>
      <c r="C76" s="50">
        <v>33.11</v>
      </c>
      <c r="D76" s="51"/>
      <c r="E76" s="52">
        <v>42303</v>
      </c>
      <c r="F76" s="49" t="s">
        <v>1046</v>
      </c>
      <c r="G76" s="53" t="s">
        <v>1047</v>
      </c>
      <c r="H76" s="54">
        <v>36483095</v>
      </c>
      <c r="I76" s="51" t="s">
        <v>1048</v>
      </c>
      <c r="J76" s="49" t="s">
        <v>1045</v>
      </c>
      <c r="K76" s="50">
        <v>33.11</v>
      </c>
      <c r="L76" s="52">
        <v>42303</v>
      </c>
      <c r="M76" s="49" t="s">
        <v>1046</v>
      </c>
      <c r="N76" s="53" t="s">
        <v>1047</v>
      </c>
      <c r="O76" s="54">
        <v>36483095</v>
      </c>
      <c r="P76" s="55" t="s">
        <v>32</v>
      </c>
      <c r="Q76" s="55" t="s">
        <v>33</v>
      </c>
    </row>
    <row r="77" spans="1:17" ht="36" customHeight="1">
      <c r="A77" s="48">
        <f t="shared" si="1"/>
        <v>2015091074</v>
      </c>
      <c r="B77" s="49" t="s">
        <v>856</v>
      </c>
      <c r="C77" s="50">
        <v>445.56</v>
      </c>
      <c r="D77" s="67">
        <v>11899846</v>
      </c>
      <c r="E77" s="52">
        <v>42307</v>
      </c>
      <c r="F77" s="62" t="s">
        <v>749</v>
      </c>
      <c r="G77" s="62" t="s">
        <v>750</v>
      </c>
      <c r="H77" s="63">
        <v>35697270</v>
      </c>
      <c r="I77" s="51"/>
      <c r="J77" s="49"/>
      <c r="K77" s="50"/>
      <c r="L77" s="52"/>
      <c r="M77" s="62"/>
      <c r="N77" s="62"/>
      <c r="O77" s="63"/>
      <c r="P77" s="55"/>
      <c r="Q77" s="55"/>
    </row>
    <row r="78" spans="1:17" ht="36" customHeight="1">
      <c r="A78" s="48">
        <f t="shared" si="1"/>
        <v>2015091075</v>
      </c>
      <c r="B78" s="56" t="s">
        <v>845</v>
      </c>
      <c r="C78" s="50">
        <v>135.04</v>
      </c>
      <c r="D78" s="51" t="s">
        <v>197</v>
      </c>
      <c r="E78" s="52">
        <v>42300</v>
      </c>
      <c r="F78" s="49" t="s">
        <v>1049</v>
      </c>
      <c r="G78" s="62" t="s">
        <v>710</v>
      </c>
      <c r="H78" s="63">
        <v>31692656</v>
      </c>
      <c r="I78" s="51"/>
      <c r="J78" s="56"/>
      <c r="K78" s="50"/>
      <c r="L78" s="52"/>
      <c r="M78" s="49"/>
      <c r="N78" s="62"/>
      <c r="O78" s="63"/>
      <c r="P78" s="55"/>
      <c r="Q78" s="55"/>
    </row>
    <row r="79" spans="1:17" ht="36" customHeight="1">
      <c r="A79" s="48">
        <f t="shared" si="1"/>
        <v>2015091076</v>
      </c>
      <c r="B79" s="49" t="s">
        <v>19</v>
      </c>
      <c r="C79" s="50">
        <v>1373.65</v>
      </c>
      <c r="D79" s="51" t="s">
        <v>66</v>
      </c>
      <c r="E79" s="52">
        <v>42306</v>
      </c>
      <c r="F79" s="64" t="s">
        <v>67</v>
      </c>
      <c r="G79" s="53" t="s">
        <v>68</v>
      </c>
      <c r="H79" s="54">
        <v>45952671</v>
      </c>
      <c r="I79" s="51"/>
      <c r="J79" s="49" t="s">
        <v>19</v>
      </c>
      <c r="K79" s="50">
        <v>1373.65</v>
      </c>
      <c r="L79" s="52">
        <v>42303</v>
      </c>
      <c r="M79" s="64" t="s">
        <v>67</v>
      </c>
      <c r="N79" s="53" t="s">
        <v>68</v>
      </c>
      <c r="O79" s="54">
        <v>45952671</v>
      </c>
      <c r="P79" s="55" t="s">
        <v>32</v>
      </c>
      <c r="Q79" s="55" t="s">
        <v>33</v>
      </c>
    </row>
    <row r="80" spans="1:17" ht="36" customHeight="1">
      <c r="A80" s="48">
        <f t="shared" si="1"/>
        <v>2015091077</v>
      </c>
      <c r="B80" s="49" t="s">
        <v>19</v>
      </c>
      <c r="C80" s="50">
        <v>98.53</v>
      </c>
      <c r="D80" s="51" t="s">
        <v>69</v>
      </c>
      <c r="E80" s="52">
        <v>42307</v>
      </c>
      <c r="F80" s="53" t="s">
        <v>70</v>
      </c>
      <c r="G80" s="53" t="s">
        <v>71</v>
      </c>
      <c r="H80" s="54">
        <v>36019208</v>
      </c>
      <c r="I80" s="51" t="s">
        <v>1050</v>
      </c>
      <c r="J80" s="49" t="s">
        <v>19</v>
      </c>
      <c r="K80" s="50">
        <v>98.53</v>
      </c>
      <c r="L80" s="52">
        <v>42287</v>
      </c>
      <c r="M80" s="53" t="s">
        <v>70</v>
      </c>
      <c r="N80" s="53" t="s">
        <v>71</v>
      </c>
      <c r="O80" s="54">
        <v>36019208</v>
      </c>
      <c r="P80" s="55" t="s">
        <v>877</v>
      </c>
      <c r="Q80" s="55" t="s">
        <v>660</v>
      </c>
    </row>
    <row r="81" spans="1:17" ht="36" customHeight="1">
      <c r="A81" s="48">
        <f t="shared" si="1"/>
        <v>2015091078</v>
      </c>
      <c r="B81" s="49" t="s">
        <v>19</v>
      </c>
      <c r="C81" s="50">
        <v>790</v>
      </c>
      <c r="D81" s="51"/>
      <c r="E81" s="52">
        <v>42307</v>
      </c>
      <c r="F81" s="53" t="s">
        <v>1051</v>
      </c>
      <c r="G81" s="53" t="s">
        <v>1052</v>
      </c>
      <c r="H81" s="54">
        <v>43577423</v>
      </c>
      <c r="I81" s="51" t="s">
        <v>1053</v>
      </c>
      <c r="J81" s="49" t="s">
        <v>19</v>
      </c>
      <c r="K81" s="50">
        <v>790</v>
      </c>
      <c r="L81" s="52">
        <v>42298</v>
      </c>
      <c r="M81" s="53" t="s">
        <v>1051</v>
      </c>
      <c r="N81" s="53" t="s">
        <v>1052</v>
      </c>
      <c r="O81" s="54">
        <v>43577423</v>
      </c>
      <c r="P81" s="55" t="s">
        <v>877</v>
      </c>
      <c r="Q81" s="55" t="s">
        <v>660</v>
      </c>
    </row>
    <row r="82" spans="1:17" ht="36" customHeight="1">
      <c r="A82" s="48">
        <f t="shared" si="1"/>
        <v>2015091079</v>
      </c>
      <c r="B82" s="49" t="s">
        <v>881</v>
      </c>
      <c r="C82" s="50">
        <v>51.79</v>
      </c>
      <c r="D82" s="51"/>
      <c r="E82" s="52">
        <v>42305</v>
      </c>
      <c r="F82" s="53" t="s">
        <v>340</v>
      </c>
      <c r="G82" s="53" t="s">
        <v>882</v>
      </c>
      <c r="H82" s="54">
        <v>36629324</v>
      </c>
      <c r="I82" s="51" t="s">
        <v>1054</v>
      </c>
      <c r="J82" s="49" t="s">
        <v>881</v>
      </c>
      <c r="K82" s="50">
        <v>51.79</v>
      </c>
      <c r="L82" s="52">
        <v>42304</v>
      </c>
      <c r="M82" s="53" t="s">
        <v>340</v>
      </c>
      <c r="N82" s="53" t="s">
        <v>882</v>
      </c>
      <c r="O82" s="54">
        <v>36629324</v>
      </c>
      <c r="P82" s="55" t="s">
        <v>32</v>
      </c>
      <c r="Q82" s="55" t="s">
        <v>33</v>
      </c>
    </row>
    <row r="83" spans="1:17" ht="36" customHeight="1">
      <c r="A83" s="48">
        <f t="shared" si="1"/>
        <v>2015091080</v>
      </c>
      <c r="B83" s="49" t="s">
        <v>856</v>
      </c>
      <c r="C83" s="50">
        <v>-5</v>
      </c>
      <c r="D83" s="67">
        <v>11899846</v>
      </c>
      <c r="E83" s="52">
        <v>42307</v>
      </c>
      <c r="F83" s="62" t="s">
        <v>749</v>
      </c>
      <c r="G83" s="62" t="s">
        <v>750</v>
      </c>
      <c r="H83" s="63">
        <v>35697270</v>
      </c>
      <c r="I83" s="51"/>
      <c r="J83" s="49"/>
      <c r="K83" s="50"/>
      <c r="L83" s="52"/>
      <c r="M83" s="62"/>
      <c r="N83" s="62"/>
      <c r="O83" s="63"/>
      <c r="P83" s="55"/>
      <c r="Q83" s="55"/>
    </row>
    <row r="84" spans="1:17" ht="36" customHeight="1">
      <c r="A84" s="48">
        <f t="shared" si="1"/>
        <v>2015091081</v>
      </c>
      <c r="B84" s="49" t="s">
        <v>47</v>
      </c>
      <c r="C84" s="50">
        <v>1204.98</v>
      </c>
      <c r="D84" s="51" t="s">
        <v>48</v>
      </c>
      <c r="E84" s="52">
        <v>42305</v>
      </c>
      <c r="F84" s="53" t="s">
        <v>49</v>
      </c>
      <c r="G84" s="53" t="s">
        <v>50</v>
      </c>
      <c r="H84" s="54">
        <v>45713022</v>
      </c>
      <c r="I84" s="51" t="s">
        <v>1055</v>
      </c>
      <c r="J84" s="49" t="s">
        <v>47</v>
      </c>
      <c r="K84" s="50">
        <v>1204.98</v>
      </c>
      <c r="L84" s="52">
        <v>42303</v>
      </c>
      <c r="M84" s="53" t="s">
        <v>49</v>
      </c>
      <c r="N84" s="53" t="s">
        <v>50</v>
      </c>
      <c r="O84" s="54">
        <v>45713022</v>
      </c>
      <c r="P84" s="55" t="s">
        <v>32</v>
      </c>
      <c r="Q84" s="55" t="s">
        <v>33</v>
      </c>
    </row>
    <row r="85" spans="1:17" ht="36" customHeight="1">
      <c r="A85" s="48">
        <f t="shared" si="1"/>
        <v>2015091082</v>
      </c>
      <c r="B85" s="49" t="s">
        <v>47</v>
      </c>
      <c r="C85" s="50">
        <v>716.01</v>
      </c>
      <c r="D85" s="51" t="s">
        <v>48</v>
      </c>
      <c r="E85" s="52">
        <v>42305</v>
      </c>
      <c r="F85" s="53" t="s">
        <v>49</v>
      </c>
      <c r="G85" s="53" t="s">
        <v>50</v>
      </c>
      <c r="H85" s="54">
        <v>45713022</v>
      </c>
      <c r="I85" s="51" t="s">
        <v>1056</v>
      </c>
      <c r="J85" s="49" t="s">
        <v>47</v>
      </c>
      <c r="K85" s="50">
        <v>716.01</v>
      </c>
      <c r="L85" s="52">
        <v>42303</v>
      </c>
      <c r="M85" s="53" t="s">
        <v>49</v>
      </c>
      <c r="N85" s="53" t="s">
        <v>50</v>
      </c>
      <c r="O85" s="54">
        <v>45713022</v>
      </c>
      <c r="P85" s="55" t="s">
        <v>32</v>
      </c>
      <c r="Q85" s="55" t="s">
        <v>33</v>
      </c>
    </row>
    <row r="86" spans="1:17" ht="36" customHeight="1">
      <c r="A86" s="48">
        <f>SUM(A85+1)</f>
        <v>2015091083</v>
      </c>
      <c r="B86" s="49" t="s">
        <v>47</v>
      </c>
      <c r="C86" s="50">
        <v>611.79</v>
      </c>
      <c r="D86" s="51" t="s">
        <v>48</v>
      </c>
      <c r="E86" s="52">
        <v>42305</v>
      </c>
      <c r="F86" s="53" t="s">
        <v>49</v>
      </c>
      <c r="G86" s="53" t="s">
        <v>50</v>
      </c>
      <c r="H86" s="54">
        <v>45713022</v>
      </c>
      <c r="I86" s="51" t="s">
        <v>1057</v>
      </c>
      <c r="J86" s="49" t="s">
        <v>47</v>
      </c>
      <c r="K86" s="50">
        <v>611.79</v>
      </c>
      <c r="L86" s="52">
        <v>42299</v>
      </c>
      <c r="M86" s="53" t="s">
        <v>49</v>
      </c>
      <c r="N86" s="53" t="s">
        <v>50</v>
      </c>
      <c r="O86" s="54">
        <v>45713022</v>
      </c>
      <c r="P86" s="55" t="s">
        <v>32</v>
      </c>
      <c r="Q86" s="55" t="s">
        <v>33</v>
      </c>
    </row>
    <row r="87" spans="1:17" ht="36" customHeight="1">
      <c r="A87" s="48">
        <v>2015091084</v>
      </c>
      <c r="B87" s="49" t="s">
        <v>47</v>
      </c>
      <c r="C87" s="50">
        <v>1014.54</v>
      </c>
      <c r="D87" s="51" t="s">
        <v>48</v>
      </c>
      <c r="E87" s="52">
        <v>42306</v>
      </c>
      <c r="F87" s="53" t="s">
        <v>49</v>
      </c>
      <c r="G87" s="53" t="s">
        <v>50</v>
      </c>
      <c r="H87" s="54">
        <v>45713022</v>
      </c>
      <c r="I87" s="51" t="s">
        <v>1058</v>
      </c>
      <c r="J87" s="49" t="s">
        <v>47</v>
      </c>
      <c r="K87" s="50">
        <v>1014.54</v>
      </c>
      <c r="L87" s="52">
        <v>42303</v>
      </c>
      <c r="M87" s="53" t="s">
        <v>49</v>
      </c>
      <c r="N87" s="53" t="s">
        <v>50</v>
      </c>
      <c r="O87" s="54">
        <v>45713022</v>
      </c>
      <c r="P87" s="55" t="s">
        <v>32</v>
      </c>
      <c r="Q87" s="55" t="s">
        <v>33</v>
      </c>
    </row>
    <row r="88" spans="1:17" ht="36" customHeight="1">
      <c r="A88" s="48">
        <v>2015091085</v>
      </c>
      <c r="B88" s="49" t="s">
        <v>1059</v>
      </c>
      <c r="C88" s="50">
        <v>61.93</v>
      </c>
      <c r="D88" s="51"/>
      <c r="E88" s="52">
        <v>42304</v>
      </c>
      <c r="F88" s="53" t="s">
        <v>229</v>
      </c>
      <c r="G88" s="53" t="s">
        <v>1060</v>
      </c>
      <c r="H88" s="54">
        <v>36575348</v>
      </c>
      <c r="I88" s="51" t="s">
        <v>1061</v>
      </c>
      <c r="J88" s="49" t="s">
        <v>1059</v>
      </c>
      <c r="K88" s="50">
        <v>61.93</v>
      </c>
      <c r="L88" s="52">
        <v>42303</v>
      </c>
      <c r="M88" s="53" t="s">
        <v>229</v>
      </c>
      <c r="N88" s="53" t="s">
        <v>1060</v>
      </c>
      <c r="O88" s="54">
        <v>36575348</v>
      </c>
      <c r="P88" s="55" t="s">
        <v>32</v>
      </c>
      <c r="Q88" s="55" t="s">
        <v>33</v>
      </c>
    </row>
    <row r="89" spans="1:17" ht="36" customHeight="1">
      <c r="A89" s="48">
        <v>2015091086</v>
      </c>
      <c r="B89" s="49" t="s">
        <v>19</v>
      </c>
      <c r="C89" s="50">
        <v>653.32</v>
      </c>
      <c r="D89" s="51"/>
      <c r="E89" s="52">
        <v>42308</v>
      </c>
      <c r="F89" s="53" t="s">
        <v>1039</v>
      </c>
      <c r="G89" s="53" t="s">
        <v>97</v>
      </c>
      <c r="H89" s="54">
        <v>36210021</v>
      </c>
      <c r="I89" s="51" t="s">
        <v>1062</v>
      </c>
      <c r="J89" s="49" t="s">
        <v>19</v>
      </c>
      <c r="K89" s="50">
        <v>653.32</v>
      </c>
      <c r="L89" s="52">
        <v>42287</v>
      </c>
      <c r="M89" s="53" t="s">
        <v>1039</v>
      </c>
      <c r="N89" s="53" t="s">
        <v>97</v>
      </c>
      <c r="O89" s="54">
        <v>36210021</v>
      </c>
      <c r="P89" s="55" t="s">
        <v>877</v>
      </c>
      <c r="Q89" s="55" t="s">
        <v>660</v>
      </c>
    </row>
    <row r="90" spans="1:17" ht="36" customHeight="1">
      <c r="A90" s="48">
        <f>SUM(A89+1)</f>
        <v>2015091087</v>
      </c>
      <c r="B90" s="49" t="s">
        <v>857</v>
      </c>
      <c r="C90" s="50">
        <v>150</v>
      </c>
      <c r="D90" s="51" t="s">
        <v>963</v>
      </c>
      <c r="E90" s="52">
        <v>42308</v>
      </c>
      <c r="F90" s="53" t="s">
        <v>760</v>
      </c>
      <c r="G90" s="53" t="s">
        <v>761</v>
      </c>
      <c r="H90" s="54">
        <v>37522272</v>
      </c>
      <c r="I90" s="51"/>
      <c r="J90" s="49"/>
      <c r="K90" s="50"/>
      <c r="L90" s="52"/>
      <c r="M90" s="53"/>
      <c r="N90" s="53"/>
      <c r="O90" s="54"/>
      <c r="P90" s="55"/>
      <c r="Q90" s="55"/>
    </row>
    <row r="91" spans="1:17" ht="36" customHeight="1">
      <c r="A91" s="48">
        <v>2015091088</v>
      </c>
      <c r="B91" s="56" t="s">
        <v>1063</v>
      </c>
      <c r="C91" s="50">
        <v>2785.2</v>
      </c>
      <c r="D91" s="51"/>
      <c r="E91" s="52">
        <v>42305</v>
      </c>
      <c r="F91" s="64" t="s">
        <v>842</v>
      </c>
      <c r="G91" s="53" t="s">
        <v>1064</v>
      </c>
      <c r="H91" s="54">
        <v>11767871</v>
      </c>
      <c r="I91" s="51" t="s">
        <v>1065</v>
      </c>
      <c r="J91" s="56" t="s">
        <v>1063</v>
      </c>
      <c r="K91" s="50">
        <v>2785.2</v>
      </c>
      <c r="L91" s="52">
        <v>42298</v>
      </c>
      <c r="M91" s="64" t="s">
        <v>842</v>
      </c>
      <c r="N91" s="53" t="s">
        <v>1064</v>
      </c>
      <c r="O91" s="54">
        <v>11767871</v>
      </c>
      <c r="P91" s="55" t="s">
        <v>32</v>
      </c>
      <c r="Q91" s="55" t="s">
        <v>33</v>
      </c>
    </row>
    <row r="92" spans="1:17" ht="36" customHeight="1">
      <c r="A92" s="48">
        <v>2015091089</v>
      </c>
      <c r="B92" s="49" t="s">
        <v>661</v>
      </c>
      <c r="C92" s="50">
        <v>182.2</v>
      </c>
      <c r="D92" s="51"/>
      <c r="E92" s="52">
        <v>42307</v>
      </c>
      <c r="F92" s="49" t="s">
        <v>662</v>
      </c>
      <c r="G92" s="62" t="s">
        <v>97</v>
      </c>
      <c r="H92" s="63">
        <v>47592311</v>
      </c>
      <c r="I92" s="51" t="s">
        <v>1066</v>
      </c>
      <c r="J92" s="49" t="s">
        <v>661</v>
      </c>
      <c r="K92" s="50">
        <v>182.2</v>
      </c>
      <c r="L92" s="52">
        <v>42307</v>
      </c>
      <c r="M92" s="49" t="s">
        <v>662</v>
      </c>
      <c r="N92" s="62" t="s">
        <v>97</v>
      </c>
      <c r="O92" s="63">
        <v>47592311</v>
      </c>
      <c r="P92" s="55" t="s">
        <v>32</v>
      </c>
      <c r="Q92" s="55" t="s">
        <v>33</v>
      </c>
    </row>
    <row r="93" spans="1:17" ht="36" customHeight="1">
      <c r="A93" s="48">
        <v>2015091090</v>
      </c>
      <c r="B93" s="49" t="s">
        <v>112</v>
      </c>
      <c r="C93" s="50">
        <v>35.11</v>
      </c>
      <c r="D93" s="51" t="s">
        <v>113</v>
      </c>
      <c r="E93" s="52">
        <v>42308</v>
      </c>
      <c r="F93" s="53" t="s">
        <v>114</v>
      </c>
      <c r="G93" s="53" t="s">
        <v>115</v>
      </c>
      <c r="H93" s="54">
        <v>31322832</v>
      </c>
      <c r="I93" s="51"/>
      <c r="J93" s="49"/>
      <c r="K93" s="50"/>
      <c r="L93" s="52"/>
      <c r="M93" s="53"/>
      <c r="N93" s="53"/>
      <c r="O93" s="54"/>
      <c r="P93" s="55"/>
      <c r="Q93" s="55"/>
    </row>
    <row r="94" spans="1:17" ht="36" customHeight="1">
      <c r="A94" s="48">
        <f>SUM(A93+1)</f>
        <v>2015091091</v>
      </c>
      <c r="B94" s="49" t="s">
        <v>856</v>
      </c>
      <c r="C94" s="50">
        <v>238.42</v>
      </c>
      <c r="D94" s="51" t="s">
        <v>192</v>
      </c>
      <c r="E94" s="52">
        <v>42308</v>
      </c>
      <c r="F94" s="53" t="s">
        <v>193</v>
      </c>
      <c r="G94" s="53" t="s">
        <v>778</v>
      </c>
      <c r="H94" s="54">
        <v>35763469</v>
      </c>
      <c r="I94" s="51"/>
      <c r="J94" s="49"/>
      <c r="K94" s="50"/>
      <c r="L94" s="52"/>
      <c r="M94" s="53"/>
      <c r="N94" s="53"/>
      <c r="O94" s="54"/>
      <c r="P94" s="55"/>
      <c r="Q94" s="55"/>
    </row>
    <row r="95" spans="1:17" ht="36" customHeight="1">
      <c r="A95" s="48">
        <v>2015091092</v>
      </c>
      <c r="B95" s="62" t="s">
        <v>967</v>
      </c>
      <c r="C95" s="50">
        <v>39.07</v>
      </c>
      <c r="D95" s="51" t="s">
        <v>184</v>
      </c>
      <c r="E95" s="52">
        <v>42308</v>
      </c>
      <c r="F95" s="53" t="s">
        <v>781</v>
      </c>
      <c r="G95" s="53" t="s">
        <v>782</v>
      </c>
      <c r="H95" s="54">
        <v>685852</v>
      </c>
      <c r="I95" s="51"/>
      <c r="J95" s="62"/>
      <c r="K95" s="50"/>
      <c r="L95" s="52"/>
      <c r="M95" s="53"/>
      <c r="N95" s="53"/>
      <c r="O95" s="54"/>
      <c r="P95" s="55"/>
      <c r="Q95" s="55"/>
    </row>
    <row r="96" spans="1:17" ht="36" customHeight="1">
      <c r="A96" s="48">
        <v>2015091093</v>
      </c>
      <c r="B96" s="49" t="s">
        <v>968</v>
      </c>
      <c r="C96" s="50">
        <v>5.85</v>
      </c>
      <c r="D96" s="51" t="s">
        <v>204</v>
      </c>
      <c r="E96" s="52">
        <v>42308</v>
      </c>
      <c r="F96" s="49" t="s">
        <v>969</v>
      </c>
      <c r="G96" s="62" t="s">
        <v>970</v>
      </c>
      <c r="H96" s="63">
        <v>36597341</v>
      </c>
      <c r="I96" s="51"/>
      <c r="J96" s="49"/>
      <c r="K96" s="50"/>
      <c r="L96" s="52"/>
      <c r="M96" s="49"/>
      <c r="N96" s="62"/>
      <c r="O96" s="63"/>
      <c r="P96" s="55"/>
      <c r="Q96" s="55"/>
    </row>
    <row r="97" spans="1:17" ht="36" customHeight="1">
      <c r="A97" s="48">
        <v>2015091094</v>
      </c>
      <c r="B97" s="49" t="s">
        <v>187</v>
      </c>
      <c r="C97" s="50">
        <v>474.74</v>
      </c>
      <c r="D97" s="51" t="s">
        <v>188</v>
      </c>
      <c r="E97" s="52">
        <v>42307</v>
      </c>
      <c r="F97" s="53" t="s">
        <v>783</v>
      </c>
      <c r="G97" s="53" t="s">
        <v>784</v>
      </c>
      <c r="H97" s="54">
        <v>36570460</v>
      </c>
      <c r="I97" s="51"/>
      <c r="J97" s="49"/>
      <c r="K97" s="50"/>
      <c r="L97" s="52"/>
      <c r="M97" s="53"/>
      <c r="N97" s="53"/>
      <c r="O97" s="54"/>
      <c r="P97" s="55"/>
      <c r="Q97" s="55"/>
    </row>
    <row r="98" spans="1:17" ht="36" customHeight="1">
      <c r="A98" s="48">
        <v>2015091095</v>
      </c>
      <c r="B98" s="56" t="s">
        <v>804</v>
      </c>
      <c r="C98" s="50">
        <v>7663.43</v>
      </c>
      <c r="D98" s="51"/>
      <c r="E98" s="52">
        <v>42308</v>
      </c>
      <c r="F98" s="53" t="s">
        <v>865</v>
      </c>
      <c r="G98" s="53" t="s">
        <v>866</v>
      </c>
      <c r="H98" s="54">
        <v>686395</v>
      </c>
      <c r="I98" s="51"/>
      <c r="J98" s="56"/>
      <c r="K98" s="50"/>
      <c r="L98" s="52"/>
      <c r="M98" s="53"/>
      <c r="N98" s="53"/>
      <c r="O98" s="54"/>
      <c r="P98" s="55"/>
      <c r="Q98" s="55"/>
    </row>
    <row r="99" spans="1:17" ht="36" customHeight="1">
      <c r="A99" s="48">
        <v>2015091096</v>
      </c>
      <c r="B99" s="49" t="s">
        <v>19</v>
      </c>
      <c r="C99" s="50">
        <v>615.9</v>
      </c>
      <c r="D99" s="68"/>
      <c r="E99" s="52">
        <v>42308</v>
      </c>
      <c r="F99" s="53" t="s">
        <v>779</v>
      </c>
      <c r="G99" s="53" t="s">
        <v>780</v>
      </c>
      <c r="H99" s="54">
        <v>40731715</v>
      </c>
      <c r="I99" s="51" t="s">
        <v>1067</v>
      </c>
      <c r="J99" s="49" t="s">
        <v>19</v>
      </c>
      <c r="K99" s="50">
        <v>615.9</v>
      </c>
      <c r="L99" s="52">
        <v>42278</v>
      </c>
      <c r="M99" s="53" t="s">
        <v>779</v>
      </c>
      <c r="N99" s="53" t="s">
        <v>780</v>
      </c>
      <c r="O99" s="54">
        <v>40731715</v>
      </c>
      <c r="P99" s="55" t="s">
        <v>877</v>
      </c>
      <c r="Q99" s="55" t="s">
        <v>660</v>
      </c>
    </row>
    <row r="100" spans="1:17" ht="36" customHeight="1">
      <c r="A100" s="48">
        <v>2015091097</v>
      </c>
      <c r="B100" s="56" t="s">
        <v>804</v>
      </c>
      <c r="C100" s="50">
        <v>4166.11</v>
      </c>
      <c r="D100" s="51" t="s">
        <v>973</v>
      </c>
      <c r="E100" s="52">
        <v>42308</v>
      </c>
      <c r="F100" s="49" t="s">
        <v>110</v>
      </c>
      <c r="G100" s="62" t="s">
        <v>111</v>
      </c>
      <c r="H100" s="62" t="s">
        <v>974</v>
      </c>
      <c r="I100" s="51"/>
      <c r="J100" s="56"/>
      <c r="K100" s="50"/>
      <c r="L100" s="52"/>
      <c r="M100" s="49"/>
      <c r="N100" s="62"/>
      <c r="O100" s="62"/>
      <c r="P100" s="55"/>
      <c r="Q100" s="55"/>
    </row>
    <row r="101" spans="1:17" ht="36" customHeight="1">
      <c r="A101" s="48">
        <v>2015091098</v>
      </c>
      <c r="B101" s="56" t="s">
        <v>975</v>
      </c>
      <c r="C101" s="50">
        <v>20.4</v>
      </c>
      <c r="D101" s="51" t="s">
        <v>306</v>
      </c>
      <c r="E101" s="52">
        <v>42308</v>
      </c>
      <c r="F101" s="49" t="s">
        <v>788</v>
      </c>
      <c r="G101" s="62" t="s">
        <v>789</v>
      </c>
      <c r="H101" s="62" t="s">
        <v>976</v>
      </c>
      <c r="I101" s="51"/>
      <c r="J101" s="56"/>
      <c r="K101" s="50"/>
      <c r="L101" s="52"/>
      <c r="M101" s="49"/>
      <c r="N101" s="62"/>
      <c r="O101" s="62"/>
      <c r="P101" s="55"/>
      <c r="Q101" s="55"/>
    </row>
    <row r="102" spans="1:17" ht="36" customHeight="1">
      <c r="A102" s="48">
        <v>2015091099</v>
      </c>
      <c r="B102" s="49" t="s">
        <v>977</v>
      </c>
      <c r="C102" s="50">
        <v>200</v>
      </c>
      <c r="D102" s="51" t="s">
        <v>210</v>
      </c>
      <c r="E102" s="52">
        <v>42308</v>
      </c>
      <c r="F102" s="62" t="s">
        <v>211</v>
      </c>
      <c r="G102" s="62" t="s">
        <v>212</v>
      </c>
      <c r="H102" s="63">
        <v>45354081</v>
      </c>
      <c r="I102" s="51"/>
      <c r="J102" s="56"/>
      <c r="K102" s="50"/>
      <c r="L102" s="52"/>
      <c r="M102" s="49"/>
      <c r="N102" s="62"/>
      <c r="O102" s="62"/>
      <c r="P102" s="55"/>
      <c r="Q102" s="55"/>
    </row>
    <row r="103" spans="1:17" ht="36" customHeight="1">
      <c r="A103" s="48">
        <v>2015091100</v>
      </c>
      <c r="B103" s="56"/>
      <c r="C103" s="50"/>
      <c r="D103" s="51"/>
      <c r="E103" s="52"/>
      <c r="F103" s="49"/>
      <c r="G103" s="62"/>
      <c r="H103" s="62"/>
      <c r="I103" s="51"/>
      <c r="J103" s="56"/>
      <c r="K103" s="50"/>
      <c r="L103" s="52"/>
      <c r="M103" s="49"/>
      <c r="N103" s="62"/>
      <c r="O103" s="62"/>
      <c r="P103" s="55"/>
      <c r="Q103" s="55"/>
    </row>
    <row r="104" spans="1:17" ht="36" customHeight="1">
      <c r="A104" s="48">
        <v>2015091101</v>
      </c>
      <c r="B104" s="49"/>
      <c r="C104" s="50"/>
      <c r="D104" s="51"/>
      <c r="E104" s="52"/>
      <c r="F104" s="62"/>
      <c r="G104" s="62"/>
      <c r="H104" s="63"/>
      <c r="I104" s="51"/>
      <c r="J104" s="56"/>
      <c r="K104" s="50"/>
      <c r="L104" s="52"/>
      <c r="M104" s="53"/>
      <c r="N104" s="53"/>
      <c r="O104" s="54"/>
      <c r="P104" s="55"/>
      <c r="Q104" s="55"/>
    </row>
    <row r="124" ht="11.25">
      <c r="H124" s="90"/>
    </row>
  </sheetData>
  <sheetProtection/>
  <mergeCells count="14">
    <mergeCell ref="E2:E3"/>
    <mergeCell ref="F2:H2"/>
    <mergeCell ref="I2:I3"/>
    <mergeCell ref="J2:J3"/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103"/>
  <sheetViews>
    <sheetView zoomScalePageLayoutView="0" workbookViewId="0" topLeftCell="A85">
      <selection activeCell="T6" sqref="T6"/>
    </sheetView>
  </sheetViews>
  <sheetFormatPr defaultColWidth="9.140625" defaultRowHeight="12.75"/>
  <cols>
    <col min="1" max="1" width="11.00390625" style="0" bestFit="1" customWidth="1"/>
    <col min="2" max="2" width="23.8515625" style="0" bestFit="1" customWidth="1"/>
    <col min="3" max="3" width="19.28125" style="0" bestFit="1" customWidth="1"/>
    <col min="4" max="4" width="14.8515625" style="0" bestFit="1" customWidth="1"/>
    <col min="6" max="6" width="19.28125" style="0" bestFit="1" customWidth="1"/>
    <col min="7" max="7" width="10.421875" style="0" customWidth="1"/>
    <col min="8" max="8" width="7.8515625" style="0" bestFit="1" customWidth="1"/>
    <col min="9" max="9" width="14.57421875" style="0" bestFit="1" customWidth="1"/>
    <col min="10" max="10" width="36.28125" style="0" bestFit="1" customWidth="1"/>
    <col min="11" max="11" width="22.140625" style="0" bestFit="1" customWidth="1"/>
    <col min="12" max="12" width="16.00390625" style="0" bestFit="1" customWidth="1"/>
    <col min="13" max="13" width="19.28125" style="0" bestFit="1" customWidth="1"/>
    <col min="14" max="14" width="10.421875" style="0" customWidth="1"/>
    <col min="15" max="15" width="7.8515625" style="0" bestFit="1" customWidth="1"/>
    <col min="16" max="16" width="9.00390625" style="0" bestFit="1" customWidth="1"/>
  </cols>
  <sheetData>
    <row r="1" spans="1:17" ht="12.75">
      <c r="A1" s="103" t="s">
        <v>0</v>
      </c>
      <c r="B1" s="104"/>
      <c r="C1" s="104"/>
      <c r="D1" s="104"/>
      <c r="E1" s="104"/>
      <c r="F1" s="104"/>
      <c r="G1" s="104"/>
      <c r="H1" s="105"/>
      <c r="I1" s="98" t="s">
        <v>1</v>
      </c>
      <c r="J1" s="104"/>
      <c r="K1" s="104"/>
      <c r="L1" s="104"/>
      <c r="M1" s="104"/>
      <c r="N1" s="104"/>
      <c r="O1" s="104"/>
      <c r="P1" s="104"/>
      <c r="Q1" s="105"/>
    </row>
    <row r="2" spans="1:17" ht="12.75" customHeight="1">
      <c r="A2" s="106" t="s">
        <v>2</v>
      </c>
      <c r="B2" s="108" t="s">
        <v>3</v>
      </c>
      <c r="C2" s="117" t="s">
        <v>4</v>
      </c>
      <c r="D2" s="112" t="s">
        <v>5</v>
      </c>
      <c r="E2" s="113" t="s">
        <v>6</v>
      </c>
      <c r="F2" s="103" t="s">
        <v>7</v>
      </c>
      <c r="G2" s="114"/>
      <c r="H2" s="115"/>
      <c r="I2" s="116" t="s">
        <v>8</v>
      </c>
      <c r="J2" s="116" t="s">
        <v>9</v>
      </c>
      <c r="K2" s="117" t="s">
        <v>10</v>
      </c>
      <c r="L2" s="113" t="s">
        <v>11</v>
      </c>
      <c r="M2" s="98" t="s">
        <v>7</v>
      </c>
      <c r="N2" s="99"/>
      <c r="O2" s="100"/>
      <c r="P2" s="101" t="s">
        <v>12</v>
      </c>
      <c r="Q2" s="102"/>
    </row>
    <row r="3" spans="1:17" ht="22.5">
      <c r="A3" s="107"/>
      <c r="B3" s="109"/>
      <c r="C3" s="117"/>
      <c r="D3" s="112"/>
      <c r="E3" s="113"/>
      <c r="F3" s="46" t="s">
        <v>13</v>
      </c>
      <c r="G3" s="44" t="s">
        <v>14</v>
      </c>
      <c r="H3" s="44" t="s">
        <v>15</v>
      </c>
      <c r="I3" s="116"/>
      <c r="J3" s="116"/>
      <c r="K3" s="117"/>
      <c r="L3" s="113"/>
      <c r="M3" s="45" t="s">
        <v>13</v>
      </c>
      <c r="N3" s="45" t="s">
        <v>16</v>
      </c>
      <c r="O3" s="47" t="s">
        <v>15</v>
      </c>
      <c r="P3" s="45" t="s">
        <v>17</v>
      </c>
      <c r="Q3" s="45" t="s">
        <v>18</v>
      </c>
    </row>
    <row r="4" spans="1:17" ht="45">
      <c r="A4" s="48">
        <v>2015111001</v>
      </c>
      <c r="B4" s="49" t="s">
        <v>19</v>
      </c>
      <c r="C4" s="50">
        <v>897.9</v>
      </c>
      <c r="D4" s="51"/>
      <c r="E4" s="52">
        <v>42310</v>
      </c>
      <c r="F4" s="49" t="s">
        <v>754</v>
      </c>
      <c r="G4" s="62" t="s">
        <v>755</v>
      </c>
      <c r="H4" s="63">
        <v>44240104</v>
      </c>
      <c r="I4" s="136" t="s">
        <v>1068</v>
      </c>
      <c r="J4" s="49" t="s">
        <v>19</v>
      </c>
      <c r="K4" s="50">
        <v>897.9</v>
      </c>
      <c r="L4" s="52">
        <v>42309</v>
      </c>
      <c r="M4" s="49" t="s">
        <v>754</v>
      </c>
      <c r="N4" s="62" t="s">
        <v>755</v>
      </c>
      <c r="O4" s="63">
        <v>44240104</v>
      </c>
      <c r="P4" s="55" t="s">
        <v>877</v>
      </c>
      <c r="Q4" s="55" t="s">
        <v>660</v>
      </c>
    </row>
    <row r="5" spans="1:17" ht="45">
      <c r="A5" s="48">
        <f>SUM(A4+1)</f>
        <v>2015111002</v>
      </c>
      <c r="B5" s="49" t="s">
        <v>19</v>
      </c>
      <c r="C5" s="50">
        <v>887</v>
      </c>
      <c r="D5" s="51"/>
      <c r="E5" s="52">
        <v>42310</v>
      </c>
      <c r="F5" s="49" t="s">
        <v>754</v>
      </c>
      <c r="G5" s="62" t="s">
        <v>755</v>
      </c>
      <c r="H5" s="63">
        <v>44240104</v>
      </c>
      <c r="I5" s="136" t="s">
        <v>1013</v>
      </c>
      <c r="J5" s="49" t="s">
        <v>19</v>
      </c>
      <c r="K5" s="50">
        <v>887</v>
      </c>
      <c r="L5" s="52">
        <v>42309</v>
      </c>
      <c r="M5" s="49" t="s">
        <v>754</v>
      </c>
      <c r="N5" s="62" t="s">
        <v>755</v>
      </c>
      <c r="O5" s="63">
        <v>44240104</v>
      </c>
      <c r="P5" s="55" t="s">
        <v>877</v>
      </c>
      <c r="Q5" s="55" t="s">
        <v>660</v>
      </c>
    </row>
    <row r="6" spans="1:17" ht="45">
      <c r="A6" s="48">
        <f>SUM(A5+1)</f>
        <v>2015111003</v>
      </c>
      <c r="B6" s="49" t="s">
        <v>19</v>
      </c>
      <c r="C6" s="50">
        <v>554.46</v>
      </c>
      <c r="D6" s="51"/>
      <c r="E6" s="52">
        <v>42310</v>
      </c>
      <c r="F6" s="53" t="s">
        <v>614</v>
      </c>
      <c r="G6" s="53" t="s">
        <v>615</v>
      </c>
      <c r="H6" s="54">
        <v>35760532</v>
      </c>
      <c r="I6" s="136" t="s">
        <v>981</v>
      </c>
      <c r="J6" s="49" t="s">
        <v>19</v>
      </c>
      <c r="K6" s="50">
        <v>554.46</v>
      </c>
      <c r="L6" s="52">
        <v>42287</v>
      </c>
      <c r="M6" s="53" t="s">
        <v>614</v>
      </c>
      <c r="N6" s="53" t="s">
        <v>615</v>
      </c>
      <c r="O6" s="54">
        <v>35760532</v>
      </c>
      <c r="P6" s="55" t="s">
        <v>877</v>
      </c>
      <c r="Q6" s="55" t="s">
        <v>660</v>
      </c>
    </row>
    <row r="7" spans="1:17" ht="56.25">
      <c r="A7" s="48">
        <f aca="true" t="shared" si="0" ref="A7:A21">SUM(A6+1)</f>
        <v>2015111004</v>
      </c>
      <c r="B7" s="56" t="s">
        <v>47</v>
      </c>
      <c r="C7" s="50">
        <v>894.68</v>
      </c>
      <c r="D7" s="51" t="s">
        <v>48</v>
      </c>
      <c r="E7" s="52">
        <v>42311</v>
      </c>
      <c r="F7" s="53" t="s">
        <v>49</v>
      </c>
      <c r="G7" s="53" t="s">
        <v>50</v>
      </c>
      <c r="H7" s="54">
        <v>45713022</v>
      </c>
      <c r="I7" s="136" t="s">
        <v>1069</v>
      </c>
      <c r="J7" s="56" t="s">
        <v>47</v>
      </c>
      <c r="K7" s="50">
        <v>894.68</v>
      </c>
      <c r="L7" s="52">
        <v>42306</v>
      </c>
      <c r="M7" s="53" t="s">
        <v>49</v>
      </c>
      <c r="N7" s="53" t="s">
        <v>50</v>
      </c>
      <c r="O7" s="54">
        <v>45713022</v>
      </c>
      <c r="P7" s="55" t="s">
        <v>32</v>
      </c>
      <c r="Q7" s="55" t="s">
        <v>33</v>
      </c>
    </row>
    <row r="8" spans="1:17" ht="56.25">
      <c r="A8" s="48">
        <f t="shared" si="0"/>
        <v>2015111005</v>
      </c>
      <c r="B8" s="56" t="s">
        <v>47</v>
      </c>
      <c r="C8" s="50">
        <v>1067.15</v>
      </c>
      <c r="D8" s="51" t="s">
        <v>48</v>
      </c>
      <c r="E8" s="52">
        <v>42311</v>
      </c>
      <c r="F8" s="53" t="s">
        <v>49</v>
      </c>
      <c r="G8" s="53" t="s">
        <v>50</v>
      </c>
      <c r="H8" s="54">
        <v>45713022</v>
      </c>
      <c r="I8" s="136" t="s">
        <v>1070</v>
      </c>
      <c r="J8" s="56" t="s">
        <v>47</v>
      </c>
      <c r="K8" s="50">
        <v>1067.15</v>
      </c>
      <c r="L8" s="52">
        <v>42307</v>
      </c>
      <c r="M8" s="53" t="s">
        <v>49</v>
      </c>
      <c r="N8" s="53" t="s">
        <v>50</v>
      </c>
      <c r="O8" s="54">
        <v>45713022</v>
      </c>
      <c r="P8" s="55" t="s">
        <v>32</v>
      </c>
      <c r="Q8" s="55" t="s">
        <v>33</v>
      </c>
    </row>
    <row r="9" spans="1:17" ht="56.25">
      <c r="A9" s="48">
        <f t="shared" si="0"/>
        <v>2015111006</v>
      </c>
      <c r="B9" s="56" t="s">
        <v>47</v>
      </c>
      <c r="C9" s="50">
        <v>451.77</v>
      </c>
      <c r="D9" s="51" t="s">
        <v>48</v>
      </c>
      <c r="E9" s="52">
        <v>42311</v>
      </c>
      <c r="F9" s="53" t="s">
        <v>49</v>
      </c>
      <c r="G9" s="53" t="s">
        <v>50</v>
      </c>
      <c r="H9" s="54">
        <v>45713022</v>
      </c>
      <c r="I9" s="136" t="s">
        <v>1071</v>
      </c>
      <c r="J9" s="56" t="s">
        <v>47</v>
      </c>
      <c r="K9" s="50">
        <v>451.77</v>
      </c>
      <c r="L9" s="52">
        <v>42306</v>
      </c>
      <c r="M9" s="53" t="s">
        <v>49</v>
      </c>
      <c r="N9" s="53" t="s">
        <v>50</v>
      </c>
      <c r="O9" s="54">
        <v>45713022</v>
      </c>
      <c r="P9" s="55" t="s">
        <v>32</v>
      </c>
      <c r="Q9" s="55" t="s">
        <v>33</v>
      </c>
    </row>
    <row r="10" spans="1:17" ht="56.25">
      <c r="A10" s="48">
        <f t="shared" si="0"/>
        <v>2015111007</v>
      </c>
      <c r="B10" s="56" t="s">
        <v>47</v>
      </c>
      <c r="C10" s="50">
        <v>417.08</v>
      </c>
      <c r="D10" s="51" t="s">
        <v>48</v>
      </c>
      <c r="E10" s="52">
        <v>42311</v>
      </c>
      <c r="F10" s="53" t="s">
        <v>49</v>
      </c>
      <c r="G10" s="53" t="s">
        <v>50</v>
      </c>
      <c r="H10" s="54">
        <v>45713022</v>
      </c>
      <c r="I10" s="137" t="s">
        <v>1072</v>
      </c>
      <c r="J10" s="56" t="s">
        <v>47</v>
      </c>
      <c r="K10" s="50">
        <v>417.08</v>
      </c>
      <c r="L10" s="59">
        <v>42306</v>
      </c>
      <c r="M10" s="53" t="s">
        <v>49</v>
      </c>
      <c r="N10" s="53" t="s">
        <v>50</v>
      </c>
      <c r="O10" s="54">
        <v>45713022</v>
      </c>
      <c r="P10" s="55" t="s">
        <v>32</v>
      </c>
      <c r="Q10" s="55" t="s">
        <v>33</v>
      </c>
    </row>
    <row r="11" spans="1:17" ht="56.25">
      <c r="A11" s="48">
        <f t="shared" si="0"/>
        <v>2015111008</v>
      </c>
      <c r="B11" s="49" t="s">
        <v>19</v>
      </c>
      <c r="C11" s="50">
        <v>46.38</v>
      </c>
      <c r="D11" s="51" t="s">
        <v>66</v>
      </c>
      <c r="E11" s="52">
        <v>42313</v>
      </c>
      <c r="F11" s="64" t="s">
        <v>1073</v>
      </c>
      <c r="G11" s="53" t="s">
        <v>68</v>
      </c>
      <c r="H11" s="54">
        <v>45952671</v>
      </c>
      <c r="I11" s="136"/>
      <c r="J11" s="49" t="s">
        <v>19</v>
      </c>
      <c r="K11" s="50">
        <v>46.38</v>
      </c>
      <c r="L11" s="52">
        <v>42310</v>
      </c>
      <c r="M11" s="64" t="s">
        <v>1073</v>
      </c>
      <c r="N11" s="53" t="s">
        <v>68</v>
      </c>
      <c r="O11" s="54">
        <v>45952671</v>
      </c>
      <c r="P11" s="55" t="s">
        <v>32</v>
      </c>
      <c r="Q11" s="55" t="s">
        <v>33</v>
      </c>
    </row>
    <row r="12" spans="1:17" ht="56.25">
      <c r="A12" s="48">
        <f t="shared" si="0"/>
        <v>2015111009</v>
      </c>
      <c r="B12" s="49" t="s">
        <v>19</v>
      </c>
      <c r="C12" s="50">
        <v>1364.66</v>
      </c>
      <c r="D12" s="51" t="s">
        <v>66</v>
      </c>
      <c r="E12" s="52">
        <v>42313</v>
      </c>
      <c r="F12" s="64" t="s">
        <v>1073</v>
      </c>
      <c r="G12" s="53" t="s">
        <v>68</v>
      </c>
      <c r="H12" s="54">
        <v>45952671</v>
      </c>
      <c r="I12" s="136"/>
      <c r="J12" s="49" t="s">
        <v>19</v>
      </c>
      <c r="K12" s="50">
        <v>1364.66</v>
      </c>
      <c r="L12" s="52">
        <v>42310</v>
      </c>
      <c r="M12" s="64" t="s">
        <v>1073</v>
      </c>
      <c r="N12" s="53" t="s">
        <v>68</v>
      </c>
      <c r="O12" s="54">
        <v>45952671</v>
      </c>
      <c r="P12" s="55" t="s">
        <v>32</v>
      </c>
      <c r="Q12" s="55" t="s">
        <v>33</v>
      </c>
    </row>
    <row r="13" spans="1:17" ht="56.25">
      <c r="A13" s="48">
        <f t="shared" si="0"/>
        <v>2015111010</v>
      </c>
      <c r="B13" s="49" t="s">
        <v>19</v>
      </c>
      <c r="C13" s="50">
        <v>117</v>
      </c>
      <c r="D13" s="51" t="s">
        <v>66</v>
      </c>
      <c r="E13" s="52">
        <v>42313</v>
      </c>
      <c r="F13" s="64" t="s">
        <v>1073</v>
      </c>
      <c r="G13" s="53" t="s">
        <v>68</v>
      </c>
      <c r="H13" s="54">
        <v>45952671</v>
      </c>
      <c r="I13" s="136"/>
      <c r="J13" s="49" t="s">
        <v>19</v>
      </c>
      <c r="K13" s="50">
        <v>117</v>
      </c>
      <c r="L13" s="52">
        <v>42310</v>
      </c>
      <c r="M13" s="64" t="s">
        <v>1073</v>
      </c>
      <c r="N13" s="53" t="s">
        <v>68</v>
      </c>
      <c r="O13" s="54">
        <v>45952671</v>
      </c>
      <c r="P13" s="55" t="s">
        <v>32</v>
      </c>
      <c r="Q13" s="55" t="s">
        <v>33</v>
      </c>
    </row>
    <row r="14" spans="1:17" ht="56.25">
      <c r="A14" s="48">
        <f t="shared" si="0"/>
        <v>2015111011</v>
      </c>
      <c r="B14" s="49" t="s">
        <v>62</v>
      </c>
      <c r="C14" s="50">
        <v>110.5</v>
      </c>
      <c r="D14" s="51"/>
      <c r="E14" s="52">
        <v>42313</v>
      </c>
      <c r="F14" s="49" t="s">
        <v>697</v>
      </c>
      <c r="G14" s="62" t="s">
        <v>698</v>
      </c>
      <c r="H14" s="51" t="s">
        <v>699</v>
      </c>
      <c r="I14" s="136" t="s">
        <v>1074</v>
      </c>
      <c r="J14" s="49" t="s">
        <v>62</v>
      </c>
      <c r="K14" s="50">
        <v>110.5</v>
      </c>
      <c r="L14" s="52">
        <v>42303</v>
      </c>
      <c r="M14" s="49" t="s">
        <v>697</v>
      </c>
      <c r="N14" s="62" t="s">
        <v>698</v>
      </c>
      <c r="O14" s="51" t="s">
        <v>699</v>
      </c>
      <c r="P14" s="55" t="s">
        <v>32</v>
      </c>
      <c r="Q14" s="55" t="s">
        <v>33</v>
      </c>
    </row>
    <row r="15" spans="1:17" ht="33.75">
      <c r="A15" s="48">
        <f t="shared" si="0"/>
        <v>2015111012</v>
      </c>
      <c r="B15" s="49" t="s">
        <v>1075</v>
      </c>
      <c r="C15" s="50">
        <v>259.99</v>
      </c>
      <c r="D15" s="51"/>
      <c r="E15" s="4">
        <v>42311</v>
      </c>
      <c r="F15" s="52" t="s">
        <v>1076</v>
      </c>
      <c r="G15" s="62" t="s">
        <v>1077</v>
      </c>
      <c r="H15" s="63">
        <v>31723675</v>
      </c>
      <c r="I15" s="136" t="s">
        <v>1078</v>
      </c>
      <c r="J15" s="49" t="s">
        <v>1075</v>
      </c>
      <c r="K15" s="50">
        <v>259.99</v>
      </c>
      <c r="L15" s="52">
        <v>42311</v>
      </c>
      <c r="M15" s="52" t="s">
        <v>1076</v>
      </c>
      <c r="N15" s="62" t="s">
        <v>1077</v>
      </c>
      <c r="O15" s="63">
        <v>31723675</v>
      </c>
      <c r="P15" s="55" t="s">
        <v>32</v>
      </c>
      <c r="Q15" s="55" t="s">
        <v>33</v>
      </c>
    </row>
    <row r="16" spans="1:17" ht="56.25">
      <c r="A16" s="48">
        <f t="shared" si="0"/>
        <v>2015111013</v>
      </c>
      <c r="B16" s="49" t="s">
        <v>881</v>
      </c>
      <c r="C16" s="50">
        <v>63.74</v>
      </c>
      <c r="D16" s="51"/>
      <c r="E16" s="52">
        <v>42311</v>
      </c>
      <c r="F16" s="53" t="s">
        <v>340</v>
      </c>
      <c r="G16" s="53" t="s">
        <v>882</v>
      </c>
      <c r="H16" s="54">
        <v>36629324</v>
      </c>
      <c r="I16" s="136" t="s">
        <v>1079</v>
      </c>
      <c r="J16" s="49" t="s">
        <v>881</v>
      </c>
      <c r="K16" s="50">
        <v>63.74</v>
      </c>
      <c r="L16" s="52">
        <v>42310</v>
      </c>
      <c r="M16" s="53" t="s">
        <v>340</v>
      </c>
      <c r="N16" s="53" t="s">
        <v>882</v>
      </c>
      <c r="O16" s="54">
        <v>36629324</v>
      </c>
      <c r="P16" s="55" t="s">
        <v>32</v>
      </c>
      <c r="Q16" s="55" t="s">
        <v>33</v>
      </c>
    </row>
    <row r="17" spans="1:17" ht="45">
      <c r="A17" s="48">
        <f t="shared" si="0"/>
        <v>2015111014</v>
      </c>
      <c r="B17" s="49" t="s">
        <v>1080</v>
      </c>
      <c r="C17" s="50">
        <v>15.94</v>
      </c>
      <c r="D17" s="51"/>
      <c r="E17" s="52">
        <v>42332</v>
      </c>
      <c r="F17" s="64" t="s">
        <v>1081</v>
      </c>
      <c r="G17" s="53" t="s">
        <v>1082</v>
      </c>
      <c r="H17" s="54">
        <v>36306444</v>
      </c>
      <c r="I17" s="136"/>
      <c r="J17" s="49"/>
      <c r="K17" s="50"/>
      <c r="L17" s="52"/>
      <c r="M17" s="64"/>
      <c r="N17" s="53"/>
      <c r="O17" s="54"/>
      <c r="P17" s="55"/>
      <c r="Q17" s="55"/>
    </row>
    <row r="18" spans="1:17" ht="33.75">
      <c r="A18" s="48">
        <f t="shared" si="0"/>
        <v>2015111015</v>
      </c>
      <c r="B18" s="49" t="s">
        <v>810</v>
      </c>
      <c r="C18" s="50">
        <v>343.71</v>
      </c>
      <c r="D18" s="51" t="s">
        <v>878</v>
      </c>
      <c r="E18" s="52">
        <v>42314</v>
      </c>
      <c r="F18" s="64" t="s">
        <v>358</v>
      </c>
      <c r="G18" s="53" t="s">
        <v>898</v>
      </c>
      <c r="H18" s="54">
        <v>47925914</v>
      </c>
      <c r="I18" s="62" t="s">
        <v>1083</v>
      </c>
      <c r="J18" s="49" t="s">
        <v>810</v>
      </c>
      <c r="K18" s="50">
        <v>343.71</v>
      </c>
      <c r="L18" s="52">
        <v>42313</v>
      </c>
      <c r="M18" s="64" t="s">
        <v>358</v>
      </c>
      <c r="N18" s="53" t="s">
        <v>898</v>
      </c>
      <c r="O18" s="54">
        <v>47925914</v>
      </c>
      <c r="P18" s="55" t="s">
        <v>32</v>
      </c>
      <c r="Q18" s="55" t="s">
        <v>33</v>
      </c>
    </row>
    <row r="19" spans="1:17" ht="33.75">
      <c r="A19" s="48">
        <f t="shared" si="0"/>
        <v>2015111016</v>
      </c>
      <c r="B19" s="49" t="s">
        <v>1084</v>
      </c>
      <c r="C19" s="50">
        <v>45.09</v>
      </c>
      <c r="D19" s="51"/>
      <c r="E19" s="4">
        <v>42315</v>
      </c>
      <c r="F19" s="52" t="s">
        <v>1085</v>
      </c>
      <c r="G19" s="62" t="s">
        <v>1086</v>
      </c>
      <c r="H19" s="51" t="s">
        <v>1087</v>
      </c>
      <c r="I19" s="136" t="s">
        <v>1088</v>
      </c>
      <c r="J19" s="49" t="s">
        <v>1084</v>
      </c>
      <c r="K19" s="50">
        <v>45.09</v>
      </c>
      <c r="L19" s="52">
        <v>42315</v>
      </c>
      <c r="M19" s="52" t="s">
        <v>1085</v>
      </c>
      <c r="N19" s="62" t="s">
        <v>1086</v>
      </c>
      <c r="O19" s="51" t="s">
        <v>1087</v>
      </c>
      <c r="P19" s="55" t="s">
        <v>32</v>
      </c>
      <c r="Q19" s="55" t="s">
        <v>33</v>
      </c>
    </row>
    <row r="20" spans="1:17" ht="45">
      <c r="A20" s="48">
        <f t="shared" si="0"/>
        <v>2015111017</v>
      </c>
      <c r="B20" s="138" t="s">
        <v>19</v>
      </c>
      <c r="C20" s="139">
        <v>593.74</v>
      </c>
      <c r="D20" s="140" t="s">
        <v>69</v>
      </c>
      <c r="E20" s="141">
        <v>42311</v>
      </c>
      <c r="F20" s="142" t="s">
        <v>70</v>
      </c>
      <c r="G20" s="142" t="s">
        <v>71</v>
      </c>
      <c r="H20" s="143">
        <v>36019208</v>
      </c>
      <c r="I20" s="136" t="s">
        <v>1089</v>
      </c>
      <c r="J20" s="138" t="s">
        <v>19</v>
      </c>
      <c r="K20" s="139">
        <v>593.74</v>
      </c>
      <c r="L20" s="52">
        <v>42307</v>
      </c>
      <c r="M20" s="142" t="s">
        <v>70</v>
      </c>
      <c r="N20" s="142" t="s">
        <v>71</v>
      </c>
      <c r="O20" s="143">
        <v>36019208</v>
      </c>
      <c r="P20" s="55" t="s">
        <v>877</v>
      </c>
      <c r="Q20" s="55" t="s">
        <v>660</v>
      </c>
    </row>
    <row r="21" spans="1:17" ht="45">
      <c r="A21" s="48">
        <f t="shared" si="0"/>
        <v>2015111018</v>
      </c>
      <c r="B21" s="49" t="s">
        <v>987</v>
      </c>
      <c r="C21" s="50">
        <v>3450</v>
      </c>
      <c r="D21" s="51" t="s">
        <v>109</v>
      </c>
      <c r="E21" s="52">
        <v>42323</v>
      </c>
      <c r="F21" s="49" t="s">
        <v>110</v>
      </c>
      <c r="G21" s="62" t="s">
        <v>111</v>
      </c>
      <c r="H21" s="63">
        <v>44483767</v>
      </c>
      <c r="I21" s="136"/>
      <c r="J21" s="49"/>
      <c r="K21" s="50"/>
      <c r="L21" s="52"/>
      <c r="M21" s="49"/>
      <c r="N21" s="62"/>
      <c r="O21" s="63"/>
      <c r="P21" s="55"/>
      <c r="Q21" s="55"/>
    </row>
    <row r="22" spans="1:17" ht="45">
      <c r="A22" s="48">
        <f aca="true" t="shared" si="1" ref="A22:A85">SUM(A21+1)</f>
        <v>2015111019</v>
      </c>
      <c r="B22" s="49" t="s">
        <v>1080</v>
      </c>
      <c r="C22" s="50">
        <v>15.94</v>
      </c>
      <c r="D22" s="51"/>
      <c r="E22" s="52">
        <v>42318</v>
      </c>
      <c r="F22" s="64" t="s">
        <v>1081</v>
      </c>
      <c r="G22" s="53" t="s">
        <v>1082</v>
      </c>
      <c r="H22" s="54">
        <v>36306444</v>
      </c>
      <c r="I22" s="136"/>
      <c r="J22" s="49"/>
      <c r="K22" s="50"/>
      <c r="L22" s="52"/>
      <c r="M22" s="64"/>
      <c r="N22" s="53"/>
      <c r="O22" s="54"/>
      <c r="P22" s="55"/>
      <c r="Q22" s="55"/>
    </row>
    <row r="23" spans="1:17" ht="56.25">
      <c r="A23" s="48">
        <f t="shared" si="1"/>
        <v>2015111020</v>
      </c>
      <c r="B23" s="138" t="s">
        <v>19</v>
      </c>
      <c r="C23" s="139">
        <v>1346.44</v>
      </c>
      <c r="D23" s="140" t="s">
        <v>66</v>
      </c>
      <c r="E23" s="141">
        <v>42320</v>
      </c>
      <c r="F23" s="144" t="s">
        <v>1073</v>
      </c>
      <c r="G23" s="142" t="s">
        <v>68</v>
      </c>
      <c r="H23" s="143">
        <v>45952671</v>
      </c>
      <c r="I23" s="136"/>
      <c r="J23" s="138" t="s">
        <v>19</v>
      </c>
      <c r="K23" s="139">
        <v>1346.44</v>
      </c>
      <c r="L23" s="52">
        <v>42317</v>
      </c>
      <c r="M23" s="144" t="s">
        <v>1073</v>
      </c>
      <c r="N23" s="142" t="s">
        <v>68</v>
      </c>
      <c r="O23" s="143">
        <v>45952671</v>
      </c>
      <c r="P23" s="55" t="s">
        <v>32</v>
      </c>
      <c r="Q23" s="55" t="s">
        <v>33</v>
      </c>
    </row>
    <row r="24" spans="1:17" ht="33.75">
      <c r="A24" s="48">
        <f t="shared" si="1"/>
        <v>2015111021</v>
      </c>
      <c r="B24" s="49" t="s">
        <v>887</v>
      </c>
      <c r="C24" s="50">
        <v>470.18</v>
      </c>
      <c r="D24" s="51"/>
      <c r="E24" s="52">
        <v>42318</v>
      </c>
      <c r="F24" s="62" t="s">
        <v>485</v>
      </c>
      <c r="G24" s="62" t="s">
        <v>486</v>
      </c>
      <c r="H24" s="63">
        <v>31342213</v>
      </c>
      <c r="I24" s="136" t="s">
        <v>1090</v>
      </c>
      <c r="J24" s="49" t="s">
        <v>887</v>
      </c>
      <c r="K24" s="50">
        <v>470.18</v>
      </c>
      <c r="L24" s="52">
        <v>42312</v>
      </c>
      <c r="M24" s="62" t="s">
        <v>485</v>
      </c>
      <c r="N24" s="62" t="s">
        <v>486</v>
      </c>
      <c r="O24" s="63">
        <v>31342213</v>
      </c>
      <c r="P24" s="55" t="s">
        <v>32</v>
      </c>
      <c r="Q24" s="55" t="s">
        <v>33</v>
      </c>
    </row>
    <row r="25" spans="1:17" ht="33.75">
      <c r="A25" s="48">
        <f t="shared" si="1"/>
        <v>2015111022</v>
      </c>
      <c r="B25" s="138" t="s">
        <v>19</v>
      </c>
      <c r="C25" s="139">
        <v>486.67</v>
      </c>
      <c r="D25" s="140" t="s">
        <v>95</v>
      </c>
      <c r="E25" s="141">
        <v>42318</v>
      </c>
      <c r="F25" s="144" t="s">
        <v>96</v>
      </c>
      <c r="G25" s="142" t="s">
        <v>97</v>
      </c>
      <c r="H25" s="143">
        <v>36210021</v>
      </c>
      <c r="I25" s="136" t="s">
        <v>972</v>
      </c>
      <c r="J25" s="138" t="s">
        <v>19</v>
      </c>
      <c r="K25" s="139">
        <v>486.67</v>
      </c>
      <c r="L25" s="52">
        <v>42312</v>
      </c>
      <c r="M25" s="144" t="s">
        <v>96</v>
      </c>
      <c r="N25" s="142" t="s">
        <v>97</v>
      </c>
      <c r="O25" s="143">
        <v>36210021</v>
      </c>
      <c r="P25" s="55" t="s">
        <v>877</v>
      </c>
      <c r="Q25" s="55" t="s">
        <v>660</v>
      </c>
    </row>
    <row r="26" spans="1:17" ht="56.25">
      <c r="A26" s="48">
        <f t="shared" si="1"/>
        <v>2015111023</v>
      </c>
      <c r="B26" s="49" t="s">
        <v>62</v>
      </c>
      <c r="C26" s="50">
        <v>200</v>
      </c>
      <c r="D26" s="51"/>
      <c r="E26" s="52">
        <v>42318</v>
      </c>
      <c r="F26" s="49" t="s">
        <v>697</v>
      </c>
      <c r="G26" s="62" t="s">
        <v>1091</v>
      </c>
      <c r="H26" s="51" t="s">
        <v>699</v>
      </c>
      <c r="I26" s="136" t="s">
        <v>1092</v>
      </c>
      <c r="J26" s="49" t="s">
        <v>62</v>
      </c>
      <c r="K26" s="50">
        <v>200</v>
      </c>
      <c r="L26" s="52">
        <v>42320</v>
      </c>
      <c r="M26" s="49" t="s">
        <v>697</v>
      </c>
      <c r="N26" s="62" t="s">
        <v>1091</v>
      </c>
      <c r="O26" s="51" t="s">
        <v>699</v>
      </c>
      <c r="P26" s="55" t="s">
        <v>32</v>
      </c>
      <c r="Q26" s="55" t="s">
        <v>33</v>
      </c>
    </row>
    <row r="27" spans="1:17" ht="45">
      <c r="A27" s="48">
        <f t="shared" si="1"/>
        <v>2015111024</v>
      </c>
      <c r="B27" s="49" t="s">
        <v>1093</v>
      </c>
      <c r="C27" s="50">
        <v>478.68</v>
      </c>
      <c r="D27" s="51"/>
      <c r="E27" s="52">
        <v>42312</v>
      </c>
      <c r="F27" s="53" t="s">
        <v>958</v>
      </c>
      <c r="G27" s="53" t="s">
        <v>402</v>
      </c>
      <c r="H27" s="54">
        <v>31355374</v>
      </c>
      <c r="I27" s="136"/>
      <c r="J27" s="49"/>
      <c r="K27" s="50"/>
      <c r="L27" s="52"/>
      <c r="M27" s="53"/>
      <c r="N27" s="53"/>
      <c r="O27" s="54"/>
      <c r="P27" s="55"/>
      <c r="Q27" s="55"/>
    </row>
    <row r="28" spans="1:17" ht="33.75">
      <c r="A28" s="48">
        <f t="shared" si="1"/>
        <v>2015111025</v>
      </c>
      <c r="B28" s="56" t="s">
        <v>1094</v>
      </c>
      <c r="C28" s="50">
        <v>20.67</v>
      </c>
      <c r="D28" s="51"/>
      <c r="E28" s="52">
        <v>42319</v>
      </c>
      <c r="F28" s="53" t="s">
        <v>1095</v>
      </c>
      <c r="G28" s="53" t="s">
        <v>1096</v>
      </c>
      <c r="H28" s="54">
        <v>30228182</v>
      </c>
      <c r="I28" s="136"/>
      <c r="J28" s="56"/>
      <c r="K28" s="50"/>
      <c r="L28" s="52"/>
      <c r="M28" s="53"/>
      <c r="N28" s="53"/>
      <c r="O28" s="54"/>
      <c r="P28" s="55"/>
      <c r="Q28" s="55"/>
    </row>
    <row r="29" spans="1:17" ht="33.75">
      <c r="A29" s="48">
        <f t="shared" si="1"/>
        <v>2015111026</v>
      </c>
      <c r="B29" s="56" t="s">
        <v>1094</v>
      </c>
      <c r="C29" s="50">
        <v>16.8</v>
      </c>
      <c r="D29" s="51"/>
      <c r="E29" s="52">
        <v>42319</v>
      </c>
      <c r="F29" s="53" t="s">
        <v>1095</v>
      </c>
      <c r="G29" s="53" t="s">
        <v>1096</v>
      </c>
      <c r="H29" s="54">
        <v>30228182</v>
      </c>
      <c r="I29" s="136"/>
      <c r="J29" s="56"/>
      <c r="K29" s="50"/>
      <c r="L29" s="52"/>
      <c r="M29" s="53"/>
      <c r="N29" s="53"/>
      <c r="O29" s="54"/>
      <c r="P29" s="55"/>
      <c r="Q29" s="55"/>
    </row>
    <row r="30" spans="1:17" ht="33.75">
      <c r="A30" s="48">
        <f t="shared" si="1"/>
        <v>2015111027</v>
      </c>
      <c r="B30" s="56" t="s">
        <v>1097</v>
      </c>
      <c r="C30" s="50">
        <v>747.84</v>
      </c>
      <c r="D30" s="51"/>
      <c r="E30" s="52">
        <v>42321</v>
      </c>
      <c r="F30" s="53" t="s">
        <v>1098</v>
      </c>
      <c r="G30" s="53" t="s">
        <v>1099</v>
      </c>
      <c r="H30" s="54">
        <v>47619511</v>
      </c>
      <c r="I30" s="136"/>
      <c r="J30" s="56" t="s">
        <v>1097</v>
      </c>
      <c r="K30" s="50">
        <v>747.84</v>
      </c>
      <c r="L30" s="52">
        <v>42305</v>
      </c>
      <c r="M30" s="53" t="s">
        <v>1098</v>
      </c>
      <c r="N30" s="53" t="s">
        <v>1099</v>
      </c>
      <c r="O30" s="54">
        <v>47619511</v>
      </c>
      <c r="P30" s="55" t="s">
        <v>32</v>
      </c>
      <c r="Q30" s="55" t="s">
        <v>33</v>
      </c>
    </row>
    <row r="31" spans="1:17" ht="33.75">
      <c r="A31" s="48">
        <f t="shared" si="1"/>
        <v>2015111028</v>
      </c>
      <c r="B31" s="49" t="s">
        <v>895</v>
      </c>
      <c r="C31" s="50">
        <v>395.35</v>
      </c>
      <c r="D31" s="51" t="s">
        <v>878</v>
      </c>
      <c r="E31" s="52">
        <v>42321</v>
      </c>
      <c r="F31" s="64" t="s">
        <v>678</v>
      </c>
      <c r="G31" s="53" t="s">
        <v>896</v>
      </c>
      <c r="H31" s="54">
        <v>31589561</v>
      </c>
      <c r="I31" s="136" t="s">
        <v>992</v>
      </c>
      <c r="J31" s="49" t="s">
        <v>895</v>
      </c>
      <c r="K31" s="50">
        <v>395.35</v>
      </c>
      <c r="L31" s="52">
        <v>42319</v>
      </c>
      <c r="M31" s="64" t="s">
        <v>678</v>
      </c>
      <c r="N31" s="53" t="s">
        <v>896</v>
      </c>
      <c r="O31" s="54">
        <v>31589561</v>
      </c>
      <c r="P31" s="55" t="s">
        <v>32</v>
      </c>
      <c r="Q31" s="55" t="s">
        <v>33</v>
      </c>
    </row>
    <row r="32" spans="1:17" ht="33.75">
      <c r="A32" s="48">
        <f t="shared" si="1"/>
        <v>2015111029</v>
      </c>
      <c r="B32" s="56" t="s">
        <v>1100</v>
      </c>
      <c r="C32" s="50">
        <v>72.82</v>
      </c>
      <c r="D32" s="51" t="s">
        <v>197</v>
      </c>
      <c r="E32" s="52">
        <v>42321</v>
      </c>
      <c r="F32" s="49" t="s">
        <v>1049</v>
      </c>
      <c r="G32" s="62" t="s">
        <v>710</v>
      </c>
      <c r="H32" s="63">
        <v>31692656</v>
      </c>
      <c r="I32" s="136"/>
      <c r="J32" s="56"/>
      <c r="K32" s="50"/>
      <c r="L32" s="52"/>
      <c r="M32" s="49"/>
      <c r="N32" s="62"/>
      <c r="O32" s="63"/>
      <c r="P32" s="55"/>
      <c r="Q32" s="55"/>
    </row>
    <row r="33" spans="1:17" ht="56.25">
      <c r="A33" s="48">
        <f t="shared" si="1"/>
        <v>2015111030</v>
      </c>
      <c r="B33" s="56" t="s">
        <v>47</v>
      </c>
      <c r="C33" s="50">
        <v>1151.99</v>
      </c>
      <c r="D33" s="51" t="s">
        <v>48</v>
      </c>
      <c r="E33" s="52">
        <v>42318</v>
      </c>
      <c r="F33" s="53" t="s">
        <v>49</v>
      </c>
      <c r="G33" s="53" t="s">
        <v>50</v>
      </c>
      <c r="H33" s="54">
        <v>45713022</v>
      </c>
      <c r="I33" s="62" t="s">
        <v>1101</v>
      </c>
      <c r="J33" s="56" t="s">
        <v>47</v>
      </c>
      <c r="K33" s="50">
        <v>1151.99</v>
      </c>
      <c r="L33" s="52">
        <v>42314</v>
      </c>
      <c r="M33" s="53" t="s">
        <v>49</v>
      </c>
      <c r="N33" s="53" t="s">
        <v>50</v>
      </c>
      <c r="O33" s="54">
        <v>45713022</v>
      </c>
      <c r="P33" s="55" t="s">
        <v>32</v>
      </c>
      <c r="Q33" s="55" t="s">
        <v>33</v>
      </c>
    </row>
    <row r="34" spans="1:17" ht="56.25">
      <c r="A34" s="48">
        <f t="shared" si="1"/>
        <v>2015111031</v>
      </c>
      <c r="B34" s="56" t="s">
        <v>47</v>
      </c>
      <c r="C34" s="50">
        <v>6.88</v>
      </c>
      <c r="D34" s="51" t="s">
        <v>48</v>
      </c>
      <c r="E34" s="52">
        <v>42319</v>
      </c>
      <c r="F34" s="53" t="s">
        <v>49</v>
      </c>
      <c r="G34" s="53" t="s">
        <v>50</v>
      </c>
      <c r="H34" s="54">
        <v>45713022</v>
      </c>
      <c r="I34" s="136" t="s">
        <v>1101</v>
      </c>
      <c r="J34" s="56" t="s">
        <v>47</v>
      </c>
      <c r="K34" s="50">
        <v>6.88</v>
      </c>
      <c r="L34" s="52">
        <v>42314</v>
      </c>
      <c r="M34" s="53" t="s">
        <v>49</v>
      </c>
      <c r="N34" s="53" t="s">
        <v>50</v>
      </c>
      <c r="O34" s="54">
        <v>45713022</v>
      </c>
      <c r="P34" s="55" t="s">
        <v>32</v>
      </c>
      <c r="Q34" s="55" t="s">
        <v>33</v>
      </c>
    </row>
    <row r="35" spans="1:17" ht="56.25">
      <c r="A35" s="48">
        <f t="shared" si="1"/>
        <v>2015111032</v>
      </c>
      <c r="B35" s="56" t="s">
        <v>47</v>
      </c>
      <c r="C35" s="50">
        <v>926.06</v>
      </c>
      <c r="D35" s="51" t="s">
        <v>48</v>
      </c>
      <c r="E35" s="52">
        <v>42319</v>
      </c>
      <c r="F35" s="53" t="s">
        <v>49</v>
      </c>
      <c r="G35" s="53" t="s">
        <v>50</v>
      </c>
      <c r="H35" s="54">
        <v>45713022</v>
      </c>
      <c r="I35" s="136" t="s">
        <v>1102</v>
      </c>
      <c r="J35" s="56" t="s">
        <v>47</v>
      </c>
      <c r="K35" s="50">
        <v>926.06</v>
      </c>
      <c r="L35" s="52">
        <v>42313</v>
      </c>
      <c r="M35" s="53" t="s">
        <v>49</v>
      </c>
      <c r="N35" s="53" t="s">
        <v>50</v>
      </c>
      <c r="O35" s="54">
        <v>45713022</v>
      </c>
      <c r="P35" s="55" t="s">
        <v>32</v>
      </c>
      <c r="Q35" s="55" t="s">
        <v>33</v>
      </c>
    </row>
    <row r="36" spans="1:17" ht="56.25">
      <c r="A36" s="48">
        <f t="shared" si="1"/>
        <v>2015111033</v>
      </c>
      <c r="B36" s="56" t="s">
        <v>47</v>
      </c>
      <c r="C36" s="50">
        <v>2198.57</v>
      </c>
      <c r="D36" s="51" t="s">
        <v>48</v>
      </c>
      <c r="E36" s="52">
        <v>42318</v>
      </c>
      <c r="F36" s="53" t="s">
        <v>49</v>
      </c>
      <c r="G36" s="53" t="s">
        <v>50</v>
      </c>
      <c r="H36" s="54">
        <v>45713022</v>
      </c>
      <c r="I36" s="136" t="s">
        <v>1103</v>
      </c>
      <c r="J36" s="56" t="s">
        <v>47</v>
      </c>
      <c r="K36" s="50">
        <v>2198.57</v>
      </c>
      <c r="L36" s="52">
        <v>42313</v>
      </c>
      <c r="M36" s="53" t="s">
        <v>49</v>
      </c>
      <c r="N36" s="53" t="s">
        <v>50</v>
      </c>
      <c r="O36" s="54">
        <v>45713022</v>
      </c>
      <c r="P36" s="55" t="s">
        <v>32</v>
      </c>
      <c r="Q36" s="55" t="s">
        <v>33</v>
      </c>
    </row>
    <row r="37" spans="1:17" ht="56.25">
      <c r="A37" s="48">
        <f t="shared" si="1"/>
        <v>2015111034</v>
      </c>
      <c r="B37" s="56" t="s">
        <v>47</v>
      </c>
      <c r="C37" s="50">
        <v>327.75</v>
      </c>
      <c r="D37" s="51" t="s">
        <v>1104</v>
      </c>
      <c r="E37" s="52">
        <v>42317</v>
      </c>
      <c r="F37" s="53" t="s">
        <v>49</v>
      </c>
      <c r="G37" s="53" t="s">
        <v>50</v>
      </c>
      <c r="H37" s="54">
        <v>45713023</v>
      </c>
      <c r="I37" s="136" t="s">
        <v>1105</v>
      </c>
      <c r="J37" s="56" t="s">
        <v>47</v>
      </c>
      <c r="K37" s="50">
        <v>327.75</v>
      </c>
      <c r="L37" s="52">
        <v>42314</v>
      </c>
      <c r="M37" s="53" t="s">
        <v>49</v>
      </c>
      <c r="N37" s="53" t="s">
        <v>50</v>
      </c>
      <c r="O37" s="54">
        <v>45713023</v>
      </c>
      <c r="P37" s="55" t="s">
        <v>32</v>
      </c>
      <c r="Q37" s="55" t="s">
        <v>33</v>
      </c>
    </row>
    <row r="38" spans="1:17" ht="33.75">
      <c r="A38" s="48">
        <f t="shared" si="1"/>
        <v>2015111035</v>
      </c>
      <c r="B38" s="62" t="s">
        <v>1014</v>
      </c>
      <c r="C38" s="50">
        <v>111.6</v>
      </c>
      <c r="D38" s="51" t="s">
        <v>113</v>
      </c>
      <c r="E38" s="52">
        <v>42323</v>
      </c>
      <c r="F38" s="53" t="s">
        <v>114</v>
      </c>
      <c r="G38" s="53" t="s">
        <v>115</v>
      </c>
      <c r="H38" s="54">
        <v>31322832</v>
      </c>
      <c r="I38" s="136"/>
      <c r="J38" s="62"/>
      <c r="K38" s="50"/>
      <c r="L38" s="52"/>
      <c r="M38" s="53"/>
      <c r="N38" s="53"/>
      <c r="O38" s="54"/>
      <c r="P38" s="55"/>
      <c r="Q38" s="55"/>
    </row>
    <row r="39" spans="1:17" ht="56.25">
      <c r="A39" s="48">
        <f t="shared" si="1"/>
        <v>2015111036</v>
      </c>
      <c r="B39" s="56" t="s">
        <v>47</v>
      </c>
      <c r="C39" s="50">
        <v>395.6</v>
      </c>
      <c r="D39" s="51" t="s">
        <v>48</v>
      </c>
      <c r="E39" s="52">
        <v>42324</v>
      </c>
      <c r="F39" s="53" t="s">
        <v>49</v>
      </c>
      <c r="G39" s="53" t="s">
        <v>50</v>
      </c>
      <c r="H39" s="54">
        <v>45713022</v>
      </c>
      <c r="I39" s="62" t="s">
        <v>1106</v>
      </c>
      <c r="J39" s="56" t="s">
        <v>47</v>
      </c>
      <c r="K39" s="50">
        <v>395.6</v>
      </c>
      <c r="L39" s="52">
        <v>42320</v>
      </c>
      <c r="M39" s="53" t="s">
        <v>49</v>
      </c>
      <c r="N39" s="53" t="s">
        <v>50</v>
      </c>
      <c r="O39" s="54">
        <v>45713022</v>
      </c>
      <c r="P39" s="55" t="s">
        <v>32</v>
      </c>
      <c r="Q39" s="55" t="s">
        <v>33</v>
      </c>
    </row>
    <row r="40" spans="1:17" ht="56.25">
      <c r="A40" s="48">
        <f t="shared" si="1"/>
        <v>2015111037</v>
      </c>
      <c r="B40" s="56" t="s">
        <v>47</v>
      </c>
      <c r="C40" s="50">
        <v>768.42</v>
      </c>
      <c r="D40" s="51" t="s">
        <v>48</v>
      </c>
      <c r="E40" s="52">
        <v>42324</v>
      </c>
      <c r="F40" s="53" t="s">
        <v>49</v>
      </c>
      <c r="G40" s="53" t="s">
        <v>50</v>
      </c>
      <c r="H40" s="54">
        <v>45713022</v>
      </c>
      <c r="I40" s="136" t="s">
        <v>1107</v>
      </c>
      <c r="J40" s="56" t="s">
        <v>47</v>
      </c>
      <c r="K40" s="50">
        <v>768.42</v>
      </c>
      <c r="L40" s="52">
        <v>42320</v>
      </c>
      <c r="M40" s="53" t="s">
        <v>49</v>
      </c>
      <c r="N40" s="53" t="s">
        <v>50</v>
      </c>
      <c r="O40" s="54">
        <v>45713022</v>
      </c>
      <c r="P40" s="55" t="s">
        <v>32</v>
      </c>
      <c r="Q40" s="55" t="s">
        <v>33</v>
      </c>
    </row>
    <row r="41" spans="1:17" ht="56.25">
      <c r="A41" s="48">
        <f t="shared" si="1"/>
        <v>2015111038</v>
      </c>
      <c r="B41" s="56" t="s">
        <v>47</v>
      </c>
      <c r="C41" s="50">
        <v>2293.81</v>
      </c>
      <c r="D41" s="51" t="s">
        <v>48</v>
      </c>
      <c r="E41" s="52">
        <v>42326</v>
      </c>
      <c r="F41" s="53" t="s">
        <v>49</v>
      </c>
      <c r="G41" s="53" t="s">
        <v>50</v>
      </c>
      <c r="H41" s="54">
        <v>45713022</v>
      </c>
      <c r="I41" s="136" t="s">
        <v>1108</v>
      </c>
      <c r="J41" s="56" t="s">
        <v>47</v>
      </c>
      <c r="K41" s="50">
        <v>2293.81</v>
      </c>
      <c r="L41" s="52">
        <v>42320</v>
      </c>
      <c r="M41" s="53" t="s">
        <v>49</v>
      </c>
      <c r="N41" s="53" t="s">
        <v>50</v>
      </c>
      <c r="O41" s="54">
        <v>45713022</v>
      </c>
      <c r="P41" s="55" t="s">
        <v>32</v>
      </c>
      <c r="Q41" s="55" t="s">
        <v>33</v>
      </c>
    </row>
    <row r="42" spans="1:17" ht="56.25">
      <c r="A42" s="48">
        <f t="shared" si="1"/>
        <v>2015111039</v>
      </c>
      <c r="B42" s="56" t="s">
        <v>47</v>
      </c>
      <c r="C42" s="50">
        <v>0.89</v>
      </c>
      <c r="D42" s="51" t="s">
        <v>48</v>
      </c>
      <c r="E42" s="52">
        <v>42326</v>
      </c>
      <c r="F42" s="53" t="s">
        <v>49</v>
      </c>
      <c r="G42" s="53" t="s">
        <v>50</v>
      </c>
      <c r="H42" s="54">
        <v>45713022</v>
      </c>
      <c r="I42" s="136" t="s">
        <v>1108</v>
      </c>
      <c r="J42" s="56" t="s">
        <v>47</v>
      </c>
      <c r="K42" s="50">
        <v>0.89</v>
      </c>
      <c r="L42" s="52">
        <v>42320</v>
      </c>
      <c r="M42" s="53" t="s">
        <v>49</v>
      </c>
      <c r="N42" s="53" t="s">
        <v>50</v>
      </c>
      <c r="O42" s="54">
        <v>45713022</v>
      </c>
      <c r="P42" s="55" t="s">
        <v>32</v>
      </c>
      <c r="Q42" s="55" t="s">
        <v>33</v>
      </c>
    </row>
    <row r="43" spans="1:17" ht="56.25">
      <c r="A43" s="48">
        <f t="shared" si="1"/>
        <v>2015111040</v>
      </c>
      <c r="B43" s="56" t="s">
        <v>47</v>
      </c>
      <c r="C43" s="50">
        <v>618.85</v>
      </c>
      <c r="D43" s="51" t="s">
        <v>1104</v>
      </c>
      <c r="E43" s="52">
        <v>42326</v>
      </c>
      <c r="F43" s="53" t="s">
        <v>49</v>
      </c>
      <c r="G43" s="53" t="s">
        <v>50</v>
      </c>
      <c r="H43" s="54">
        <v>45713023</v>
      </c>
      <c r="I43" s="136" t="s">
        <v>1109</v>
      </c>
      <c r="J43" s="56" t="s">
        <v>47</v>
      </c>
      <c r="K43" s="50">
        <v>618.85</v>
      </c>
      <c r="L43" s="52">
        <v>42321</v>
      </c>
      <c r="M43" s="53" t="s">
        <v>49</v>
      </c>
      <c r="N43" s="53" t="s">
        <v>50</v>
      </c>
      <c r="O43" s="54">
        <v>45713023</v>
      </c>
      <c r="P43" s="55" t="s">
        <v>32</v>
      </c>
      <c r="Q43" s="55" t="s">
        <v>33</v>
      </c>
    </row>
    <row r="44" spans="1:17" ht="56.25">
      <c r="A44" s="48">
        <f t="shared" si="1"/>
        <v>2015111041</v>
      </c>
      <c r="B44" s="138" t="s">
        <v>19</v>
      </c>
      <c r="C44" s="139">
        <v>1629.82</v>
      </c>
      <c r="D44" s="140" t="s">
        <v>66</v>
      </c>
      <c r="E44" s="141">
        <v>42327</v>
      </c>
      <c r="F44" s="144" t="s">
        <v>1073</v>
      </c>
      <c r="G44" s="142" t="s">
        <v>68</v>
      </c>
      <c r="H44" s="143">
        <v>45952671</v>
      </c>
      <c r="I44" s="136"/>
      <c r="J44" s="138" t="s">
        <v>19</v>
      </c>
      <c r="K44" s="139">
        <v>1629.82</v>
      </c>
      <c r="L44" s="52">
        <v>42324</v>
      </c>
      <c r="M44" s="144" t="s">
        <v>1073</v>
      </c>
      <c r="N44" s="142" t="s">
        <v>68</v>
      </c>
      <c r="O44" s="143">
        <v>45952671</v>
      </c>
      <c r="P44" s="55" t="s">
        <v>32</v>
      </c>
      <c r="Q44" s="55" t="s">
        <v>33</v>
      </c>
    </row>
    <row r="45" spans="1:17" ht="45">
      <c r="A45" s="48">
        <f t="shared" si="1"/>
        <v>2015111042</v>
      </c>
      <c r="B45" s="138" t="s">
        <v>19</v>
      </c>
      <c r="C45" s="139">
        <v>441.84</v>
      </c>
      <c r="D45" s="140"/>
      <c r="E45" s="141">
        <v>42326</v>
      </c>
      <c r="F45" s="142" t="s">
        <v>614</v>
      </c>
      <c r="G45" s="142" t="s">
        <v>615</v>
      </c>
      <c r="H45" s="143">
        <v>35760532</v>
      </c>
      <c r="I45" s="136" t="s">
        <v>1110</v>
      </c>
      <c r="J45" s="138" t="s">
        <v>19</v>
      </c>
      <c r="K45" s="139">
        <v>441.84</v>
      </c>
      <c r="L45" s="52">
        <v>42318</v>
      </c>
      <c r="M45" s="142" t="s">
        <v>614</v>
      </c>
      <c r="N45" s="142" t="s">
        <v>615</v>
      </c>
      <c r="O45" s="143">
        <v>35760532</v>
      </c>
      <c r="P45" s="55" t="s">
        <v>877</v>
      </c>
      <c r="Q45" s="55" t="s">
        <v>660</v>
      </c>
    </row>
    <row r="46" spans="1:17" ht="33.75">
      <c r="A46" s="48">
        <f t="shared" si="1"/>
        <v>2015111043</v>
      </c>
      <c r="B46" s="49" t="s">
        <v>88</v>
      </c>
      <c r="C46" s="50">
        <v>76.5</v>
      </c>
      <c r="D46" s="51" t="s">
        <v>878</v>
      </c>
      <c r="E46" s="52">
        <v>42326</v>
      </c>
      <c r="F46" s="53" t="s">
        <v>879</v>
      </c>
      <c r="G46" s="53" t="s">
        <v>880</v>
      </c>
      <c r="H46" s="54">
        <v>31331131</v>
      </c>
      <c r="I46" s="136"/>
      <c r="J46" s="49" t="s">
        <v>88</v>
      </c>
      <c r="K46" s="50">
        <v>76.5</v>
      </c>
      <c r="L46" s="52">
        <v>42326</v>
      </c>
      <c r="M46" s="53" t="s">
        <v>879</v>
      </c>
      <c r="N46" s="53" t="s">
        <v>880</v>
      </c>
      <c r="O46" s="54">
        <v>31331131</v>
      </c>
      <c r="P46" s="55" t="s">
        <v>32</v>
      </c>
      <c r="Q46" s="55" t="s">
        <v>33</v>
      </c>
    </row>
    <row r="47" spans="1:17" ht="33.75">
      <c r="A47" s="48">
        <f t="shared" si="1"/>
        <v>2015111044</v>
      </c>
      <c r="B47" s="56" t="s">
        <v>918</v>
      </c>
      <c r="C47" s="50">
        <v>72</v>
      </c>
      <c r="D47" s="51" t="s">
        <v>1111</v>
      </c>
      <c r="E47" s="52">
        <v>42331</v>
      </c>
      <c r="F47" s="64" t="s">
        <v>944</v>
      </c>
      <c r="G47" s="53" t="s">
        <v>759</v>
      </c>
      <c r="H47" s="54">
        <v>36226947</v>
      </c>
      <c r="I47" s="62"/>
      <c r="J47" s="56"/>
      <c r="K47" s="50"/>
      <c r="L47" s="52"/>
      <c r="M47" s="64"/>
      <c r="N47" s="53"/>
      <c r="O47" s="54"/>
      <c r="P47" s="55"/>
      <c r="Q47" s="55"/>
    </row>
    <row r="48" spans="1:17" ht="56.25">
      <c r="A48" s="48">
        <f t="shared" si="1"/>
        <v>2015111045</v>
      </c>
      <c r="B48" s="49" t="s">
        <v>881</v>
      </c>
      <c r="C48" s="50">
        <v>40.37</v>
      </c>
      <c r="D48" s="51" t="s">
        <v>188</v>
      </c>
      <c r="E48" s="52">
        <v>42327</v>
      </c>
      <c r="F48" s="53" t="s">
        <v>783</v>
      </c>
      <c r="G48" s="53" t="s">
        <v>784</v>
      </c>
      <c r="H48" s="54">
        <v>36570460</v>
      </c>
      <c r="I48" s="62"/>
      <c r="J48" s="49"/>
      <c r="K48" s="50"/>
      <c r="L48" s="52"/>
      <c r="M48" s="53"/>
      <c r="N48" s="53"/>
      <c r="O48" s="54"/>
      <c r="P48" s="55"/>
      <c r="Q48" s="55"/>
    </row>
    <row r="49" spans="1:17" ht="33.75">
      <c r="A49" s="48">
        <f t="shared" si="1"/>
        <v>2015111046</v>
      </c>
      <c r="B49" s="62" t="s">
        <v>1112</v>
      </c>
      <c r="C49" s="50">
        <v>4911.38</v>
      </c>
      <c r="D49" s="51"/>
      <c r="E49" s="52">
        <v>42327</v>
      </c>
      <c r="F49" s="49" t="s">
        <v>685</v>
      </c>
      <c r="G49" s="62" t="s">
        <v>686</v>
      </c>
      <c r="H49" s="63">
        <v>44046995</v>
      </c>
      <c r="I49" s="136" t="s">
        <v>1113</v>
      </c>
      <c r="J49" s="62" t="s">
        <v>1112</v>
      </c>
      <c r="K49" s="50">
        <v>4911.38</v>
      </c>
      <c r="L49" s="52">
        <v>42324</v>
      </c>
      <c r="M49" s="49" t="s">
        <v>685</v>
      </c>
      <c r="N49" s="62" t="s">
        <v>686</v>
      </c>
      <c r="O49" s="63">
        <v>44046995</v>
      </c>
      <c r="P49" s="55" t="s">
        <v>32</v>
      </c>
      <c r="Q49" s="55" t="s">
        <v>33</v>
      </c>
    </row>
    <row r="50" spans="1:17" ht="112.5">
      <c r="A50" s="48">
        <f t="shared" si="1"/>
        <v>2015111047</v>
      </c>
      <c r="B50" s="49" t="s">
        <v>1114</v>
      </c>
      <c r="C50" s="50">
        <v>240</v>
      </c>
      <c r="D50" s="51"/>
      <c r="E50" s="52">
        <v>42326</v>
      </c>
      <c r="F50" s="53" t="s">
        <v>1115</v>
      </c>
      <c r="G50" s="53" t="s">
        <v>1116</v>
      </c>
      <c r="H50" s="54">
        <v>31821979</v>
      </c>
      <c r="I50" s="136"/>
      <c r="J50" s="49"/>
      <c r="K50" s="50"/>
      <c r="L50" s="52"/>
      <c r="M50" s="53"/>
      <c r="N50" s="53"/>
      <c r="O50" s="54"/>
      <c r="P50" s="55"/>
      <c r="Q50" s="55"/>
    </row>
    <row r="51" spans="1:17" ht="45">
      <c r="A51" s="48">
        <f t="shared" si="1"/>
        <v>2015111048</v>
      </c>
      <c r="B51" s="138" t="s">
        <v>19</v>
      </c>
      <c r="C51" s="50">
        <v>953.62</v>
      </c>
      <c r="D51" s="51"/>
      <c r="E51" s="52">
        <v>42328</v>
      </c>
      <c r="F51" s="142" t="s">
        <v>70</v>
      </c>
      <c r="G51" s="142" t="s">
        <v>71</v>
      </c>
      <c r="H51" s="143">
        <v>36019208</v>
      </c>
      <c r="I51" s="136" t="s">
        <v>1117</v>
      </c>
      <c r="J51" s="138" t="s">
        <v>19</v>
      </c>
      <c r="K51" s="50">
        <v>953.62</v>
      </c>
      <c r="L51" s="52">
        <v>42318</v>
      </c>
      <c r="M51" s="142" t="s">
        <v>70</v>
      </c>
      <c r="N51" s="142" t="s">
        <v>71</v>
      </c>
      <c r="O51" s="143">
        <v>36019208</v>
      </c>
      <c r="P51" s="55" t="s">
        <v>877</v>
      </c>
      <c r="Q51" s="55" t="s">
        <v>660</v>
      </c>
    </row>
    <row r="52" spans="1:17" ht="45">
      <c r="A52" s="48">
        <f t="shared" si="1"/>
        <v>2015111049</v>
      </c>
      <c r="B52" s="138" t="s">
        <v>19</v>
      </c>
      <c r="C52" s="50">
        <v>925.08</v>
      </c>
      <c r="D52" s="51"/>
      <c r="E52" s="52">
        <v>42328</v>
      </c>
      <c r="F52" s="142" t="s">
        <v>70</v>
      </c>
      <c r="G52" s="142" t="s">
        <v>71</v>
      </c>
      <c r="H52" s="143">
        <v>36019208</v>
      </c>
      <c r="I52" s="136" t="s">
        <v>1118</v>
      </c>
      <c r="J52" s="138" t="s">
        <v>19</v>
      </c>
      <c r="K52" s="50">
        <v>925.08</v>
      </c>
      <c r="L52" s="52">
        <v>42318</v>
      </c>
      <c r="M52" s="142" t="s">
        <v>70</v>
      </c>
      <c r="N52" s="142" t="s">
        <v>71</v>
      </c>
      <c r="O52" s="143">
        <v>36019208</v>
      </c>
      <c r="P52" s="55" t="s">
        <v>877</v>
      </c>
      <c r="Q52" s="55" t="s">
        <v>660</v>
      </c>
    </row>
    <row r="53" spans="1:17" ht="45">
      <c r="A53" s="48">
        <f t="shared" si="1"/>
        <v>2015111050</v>
      </c>
      <c r="B53" s="138" t="s">
        <v>19</v>
      </c>
      <c r="C53" s="50">
        <v>969.12</v>
      </c>
      <c r="D53" s="51"/>
      <c r="E53" s="52">
        <v>42328</v>
      </c>
      <c r="F53" s="142" t="s">
        <v>70</v>
      </c>
      <c r="G53" s="142" t="s">
        <v>71</v>
      </c>
      <c r="H53" s="143">
        <v>36019208</v>
      </c>
      <c r="I53" s="136" t="s">
        <v>1119</v>
      </c>
      <c r="J53" s="138" t="s">
        <v>19</v>
      </c>
      <c r="K53" s="50">
        <v>969.12</v>
      </c>
      <c r="L53" s="52">
        <v>42318</v>
      </c>
      <c r="M53" s="142" t="s">
        <v>70</v>
      </c>
      <c r="N53" s="142" t="s">
        <v>71</v>
      </c>
      <c r="O53" s="143">
        <v>36019208</v>
      </c>
      <c r="P53" s="55" t="s">
        <v>877</v>
      </c>
      <c r="Q53" s="55" t="s">
        <v>660</v>
      </c>
    </row>
    <row r="54" spans="1:17" ht="45">
      <c r="A54" s="48">
        <f t="shared" si="1"/>
        <v>2015111051</v>
      </c>
      <c r="B54" s="138" t="s">
        <v>19</v>
      </c>
      <c r="C54" s="50">
        <v>234.8</v>
      </c>
      <c r="D54" s="51"/>
      <c r="E54" s="52">
        <v>42328</v>
      </c>
      <c r="F54" s="142" t="s">
        <v>70</v>
      </c>
      <c r="G54" s="142" t="s">
        <v>71</v>
      </c>
      <c r="H54" s="143">
        <v>36019208</v>
      </c>
      <c r="I54" s="136" t="s">
        <v>1120</v>
      </c>
      <c r="J54" s="138" t="s">
        <v>19</v>
      </c>
      <c r="K54" s="50">
        <v>234.8</v>
      </c>
      <c r="L54" s="52">
        <v>42318</v>
      </c>
      <c r="M54" s="142" t="s">
        <v>70</v>
      </c>
      <c r="N54" s="142" t="s">
        <v>71</v>
      </c>
      <c r="O54" s="143">
        <v>36019208</v>
      </c>
      <c r="P54" s="55" t="s">
        <v>877</v>
      </c>
      <c r="Q54" s="55" t="s">
        <v>660</v>
      </c>
    </row>
    <row r="55" spans="1:17" ht="33.75">
      <c r="A55" s="48">
        <f t="shared" si="1"/>
        <v>2015111052</v>
      </c>
      <c r="B55" s="49" t="s">
        <v>501</v>
      </c>
      <c r="C55" s="50">
        <v>95.5</v>
      </c>
      <c r="D55" s="51"/>
      <c r="E55" s="52">
        <v>42326</v>
      </c>
      <c r="F55" s="49" t="s">
        <v>805</v>
      </c>
      <c r="G55" s="62" t="s">
        <v>806</v>
      </c>
      <c r="H55" s="63">
        <v>31733484</v>
      </c>
      <c r="I55" s="136" t="s">
        <v>1121</v>
      </c>
      <c r="J55" s="49" t="s">
        <v>501</v>
      </c>
      <c r="K55" s="50">
        <v>95.5</v>
      </c>
      <c r="L55" s="52">
        <v>42326</v>
      </c>
      <c r="M55" s="49" t="s">
        <v>805</v>
      </c>
      <c r="N55" s="62" t="s">
        <v>806</v>
      </c>
      <c r="O55" s="63">
        <v>31733484</v>
      </c>
      <c r="P55" s="55" t="s">
        <v>32</v>
      </c>
      <c r="Q55" s="55" t="s">
        <v>33</v>
      </c>
    </row>
    <row r="56" spans="1:17" ht="56.25">
      <c r="A56" s="48">
        <f t="shared" si="1"/>
        <v>2015111053</v>
      </c>
      <c r="B56" s="49" t="s">
        <v>881</v>
      </c>
      <c r="C56" s="50">
        <v>91.63</v>
      </c>
      <c r="D56" s="51"/>
      <c r="E56" s="52">
        <v>42331</v>
      </c>
      <c r="F56" s="53" t="s">
        <v>340</v>
      </c>
      <c r="G56" s="53" t="s">
        <v>882</v>
      </c>
      <c r="H56" s="54">
        <v>36629324</v>
      </c>
      <c r="I56" s="136" t="s">
        <v>1122</v>
      </c>
      <c r="J56" s="49" t="s">
        <v>881</v>
      </c>
      <c r="K56" s="50">
        <v>91.63</v>
      </c>
      <c r="L56" s="52">
        <v>42325</v>
      </c>
      <c r="M56" s="53" t="s">
        <v>340</v>
      </c>
      <c r="N56" s="53" t="s">
        <v>882</v>
      </c>
      <c r="O56" s="54">
        <v>36629324</v>
      </c>
      <c r="P56" s="55" t="s">
        <v>32</v>
      </c>
      <c r="Q56" s="55" t="s">
        <v>33</v>
      </c>
    </row>
    <row r="57" spans="1:17" ht="33.75">
      <c r="A57" s="48">
        <f t="shared" si="1"/>
        <v>2015111054</v>
      </c>
      <c r="B57" s="56" t="s">
        <v>19</v>
      </c>
      <c r="C57" s="50">
        <v>547.34</v>
      </c>
      <c r="D57" s="51"/>
      <c r="E57" s="52">
        <v>42332</v>
      </c>
      <c r="F57" s="53" t="s">
        <v>909</v>
      </c>
      <c r="G57" s="53" t="s">
        <v>736</v>
      </c>
      <c r="H57" s="54">
        <v>36208027</v>
      </c>
      <c r="I57" s="136" t="s">
        <v>1123</v>
      </c>
      <c r="J57" s="56" t="s">
        <v>19</v>
      </c>
      <c r="K57" s="50">
        <v>547.34</v>
      </c>
      <c r="L57" s="52">
        <v>42318</v>
      </c>
      <c r="M57" s="53" t="s">
        <v>909</v>
      </c>
      <c r="N57" s="53" t="s">
        <v>736</v>
      </c>
      <c r="O57" s="54">
        <v>36208027</v>
      </c>
      <c r="P57" s="55" t="s">
        <v>877</v>
      </c>
      <c r="Q57" s="55" t="s">
        <v>660</v>
      </c>
    </row>
    <row r="58" spans="1:17" ht="33.75">
      <c r="A58" s="48">
        <f t="shared" si="1"/>
        <v>2015111055</v>
      </c>
      <c r="B58" s="56" t="s">
        <v>19</v>
      </c>
      <c r="C58" s="50">
        <v>999.6</v>
      </c>
      <c r="D58" s="51"/>
      <c r="E58" s="52">
        <v>42332</v>
      </c>
      <c r="F58" s="53" t="s">
        <v>909</v>
      </c>
      <c r="G58" s="53" t="s">
        <v>736</v>
      </c>
      <c r="H58" s="54">
        <v>36208027</v>
      </c>
      <c r="I58" s="136" t="s">
        <v>1124</v>
      </c>
      <c r="J58" s="56" t="s">
        <v>19</v>
      </c>
      <c r="K58" s="50">
        <v>999.6</v>
      </c>
      <c r="L58" s="52">
        <v>42318</v>
      </c>
      <c r="M58" s="53" t="s">
        <v>909</v>
      </c>
      <c r="N58" s="53" t="s">
        <v>736</v>
      </c>
      <c r="O58" s="54">
        <v>36208027</v>
      </c>
      <c r="P58" s="55" t="s">
        <v>877</v>
      </c>
      <c r="Q58" s="55" t="s">
        <v>660</v>
      </c>
    </row>
    <row r="59" spans="1:17" ht="45">
      <c r="A59" s="48">
        <f t="shared" si="1"/>
        <v>2015111056</v>
      </c>
      <c r="B59" s="138" t="s">
        <v>19</v>
      </c>
      <c r="C59" s="139">
        <v>645.7</v>
      </c>
      <c r="D59" s="140" t="s">
        <v>69</v>
      </c>
      <c r="E59" s="141">
        <v>42332</v>
      </c>
      <c r="F59" s="142" t="s">
        <v>70</v>
      </c>
      <c r="G59" s="142" t="s">
        <v>71</v>
      </c>
      <c r="H59" s="143">
        <v>36019208</v>
      </c>
      <c r="I59" s="136" t="s">
        <v>1125</v>
      </c>
      <c r="J59" s="138" t="s">
        <v>19</v>
      </c>
      <c r="K59" s="139">
        <v>645.7</v>
      </c>
      <c r="L59" s="52">
        <v>42318</v>
      </c>
      <c r="M59" s="142" t="s">
        <v>70</v>
      </c>
      <c r="N59" s="142" t="s">
        <v>71</v>
      </c>
      <c r="O59" s="143">
        <v>36019208</v>
      </c>
      <c r="P59" s="55" t="s">
        <v>877</v>
      </c>
      <c r="Q59" s="55" t="s">
        <v>660</v>
      </c>
    </row>
    <row r="60" spans="1:17" ht="45">
      <c r="A60" s="48">
        <f t="shared" si="1"/>
        <v>2015111057</v>
      </c>
      <c r="B60" s="138" t="s">
        <v>19</v>
      </c>
      <c r="C60" s="139">
        <v>804.38</v>
      </c>
      <c r="D60" s="140" t="s">
        <v>69</v>
      </c>
      <c r="E60" s="141">
        <v>42332</v>
      </c>
      <c r="F60" s="142" t="s">
        <v>70</v>
      </c>
      <c r="G60" s="142" t="s">
        <v>71</v>
      </c>
      <c r="H60" s="143">
        <v>36019208</v>
      </c>
      <c r="I60" s="136" t="s">
        <v>1126</v>
      </c>
      <c r="J60" s="138" t="s">
        <v>19</v>
      </c>
      <c r="K60" s="139">
        <v>804.38</v>
      </c>
      <c r="L60" s="52">
        <v>42318</v>
      </c>
      <c r="M60" s="142" t="s">
        <v>70</v>
      </c>
      <c r="N60" s="142" t="s">
        <v>71</v>
      </c>
      <c r="O60" s="143">
        <v>36019208</v>
      </c>
      <c r="P60" s="55" t="s">
        <v>877</v>
      </c>
      <c r="Q60" s="55" t="s">
        <v>660</v>
      </c>
    </row>
    <row r="61" spans="1:17" ht="56.25">
      <c r="A61" s="48">
        <f t="shared" si="1"/>
        <v>2015111058</v>
      </c>
      <c r="B61" s="49" t="s">
        <v>1127</v>
      </c>
      <c r="C61" s="50">
        <v>578</v>
      </c>
      <c r="D61" s="51"/>
      <c r="E61" s="52">
        <v>42338</v>
      </c>
      <c r="F61" s="64" t="s">
        <v>1128</v>
      </c>
      <c r="G61" s="53" t="s">
        <v>1129</v>
      </c>
      <c r="H61" s="54">
        <v>36811033</v>
      </c>
      <c r="I61" s="136" t="s">
        <v>1130</v>
      </c>
      <c r="J61" s="49" t="s">
        <v>1127</v>
      </c>
      <c r="K61" s="50">
        <v>578</v>
      </c>
      <c r="L61" s="52">
        <v>42334</v>
      </c>
      <c r="M61" s="64" t="s">
        <v>1128</v>
      </c>
      <c r="N61" s="53" t="s">
        <v>1129</v>
      </c>
      <c r="O61" s="54">
        <v>36811033</v>
      </c>
      <c r="P61" s="55" t="s">
        <v>32</v>
      </c>
      <c r="Q61" s="55" t="s">
        <v>33</v>
      </c>
    </row>
    <row r="62" spans="1:17" ht="45">
      <c r="A62" s="48">
        <f t="shared" si="1"/>
        <v>2015111059</v>
      </c>
      <c r="B62" s="49" t="s">
        <v>1127</v>
      </c>
      <c r="C62" s="50">
        <v>61.75</v>
      </c>
      <c r="D62" s="51"/>
      <c r="E62" s="52">
        <v>42334</v>
      </c>
      <c r="F62" s="53" t="s">
        <v>1131</v>
      </c>
      <c r="G62" s="53" t="s">
        <v>1132</v>
      </c>
      <c r="H62" s="54">
        <v>44156979</v>
      </c>
      <c r="I62" s="136" t="s">
        <v>1133</v>
      </c>
      <c r="J62" s="49" t="s">
        <v>1127</v>
      </c>
      <c r="K62" s="50">
        <v>61.75</v>
      </c>
      <c r="L62" s="52">
        <v>42334</v>
      </c>
      <c r="M62" s="53" t="s">
        <v>1131</v>
      </c>
      <c r="N62" s="53" t="s">
        <v>1132</v>
      </c>
      <c r="O62" s="54">
        <v>44156979</v>
      </c>
      <c r="P62" s="55" t="s">
        <v>32</v>
      </c>
      <c r="Q62" s="55" t="s">
        <v>33</v>
      </c>
    </row>
    <row r="63" spans="1:17" ht="33.75">
      <c r="A63" s="48">
        <f t="shared" si="1"/>
        <v>2015111060</v>
      </c>
      <c r="B63" s="49" t="s">
        <v>19</v>
      </c>
      <c r="C63" s="50">
        <v>441.37</v>
      </c>
      <c r="D63" s="51" t="s">
        <v>1134</v>
      </c>
      <c r="E63" s="52">
        <v>42330</v>
      </c>
      <c r="F63" s="49" t="s">
        <v>1135</v>
      </c>
      <c r="G63" s="62" t="s">
        <v>1136</v>
      </c>
      <c r="H63" s="63">
        <v>17260752</v>
      </c>
      <c r="I63" s="136" t="s">
        <v>1137</v>
      </c>
      <c r="J63" s="49" t="s">
        <v>19</v>
      </c>
      <c r="K63" s="50">
        <v>441.37</v>
      </c>
      <c r="L63" s="52">
        <v>42318</v>
      </c>
      <c r="M63" s="49" t="s">
        <v>1135</v>
      </c>
      <c r="N63" s="62" t="s">
        <v>1136</v>
      </c>
      <c r="O63" s="63">
        <v>17260752</v>
      </c>
      <c r="P63" s="55" t="s">
        <v>877</v>
      </c>
      <c r="Q63" s="55" t="s">
        <v>660</v>
      </c>
    </row>
    <row r="64" spans="1:17" ht="56.25">
      <c r="A64" s="48">
        <f t="shared" si="1"/>
        <v>2015111061</v>
      </c>
      <c r="B64" s="138" t="s">
        <v>19</v>
      </c>
      <c r="C64" s="139">
        <v>1847.69</v>
      </c>
      <c r="D64" s="140" t="s">
        <v>66</v>
      </c>
      <c r="E64" s="141">
        <v>42334</v>
      </c>
      <c r="F64" s="144" t="s">
        <v>1073</v>
      </c>
      <c r="G64" s="142" t="s">
        <v>68</v>
      </c>
      <c r="H64" s="143">
        <v>45952671</v>
      </c>
      <c r="I64" s="62"/>
      <c r="J64" s="138" t="s">
        <v>19</v>
      </c>
      <c r="K64" s="139">
        <v>1847.69</v>
      </c>
      <c r="L64" s="52">
        <v>42331</v>
      </c>
      <c r="M64" s="144" t="s">
        <v>1073</v>
      </c>
      <c r="N64" s="142" t="s">
        <v>68</v>
      </c>
      <c r="O64" s="143">
        <v>45952671</v>
      </c>
      <c r="P64" s="55" t="s">
        <v>32</v>
      </c>
      <c r="Q64" s="55" t="s">
        <v>33</v>
      </c>
    </row>
    <row r="65" spans="1:17" ht="33.75">
      <c r="A65" s="48">
        <f t="shared" si="1"/>
        <v>2015111062</v>
      </c>
      <c r="B65" s="49" t="s">
        <v>19</v>
      </c>
      <c r="C65" s="50">
        <v>940.66</v>
      </c>
      <c r="D65" s="51"/>
      <c r="E65" s="52">
        <v>42331</v>
      </c>
      <c r="F65" s="49" t="s">
        <v>248</v>
      </c>
      <c r="G65" s="62" t="s">
        <v>971</v>
      </c>
      <c r="H65" s="62" t="s">
        <v>1138</v>
      </c>
      <c r="I65" s="136" t="s">
        <v>1139</v>
      </c>
      <c r="J65" s="49" t="s">
        <v>19</v>
      </c>
      <c r="K65" s="50">
        <v>940.66</v>
      </c>
      <c r="L65" s="52">
        <v>42318</v>
      </c>
      <c r="M65" s="49" t="s">
        <v>248</v>
      </c>
      <c r="N65" s="62" t="s">
        <v>971</v>
      </c>
      <c r="O65" s="62" t="s">
        <v>1138</v>
      </c>
      <c r="P65" s="55" t="s">
        <v>877</v>
      </c>
      <c r="Q65" s="55" t="s">
        <v>660</v>
      </c>
    </row>
    <row r="66" spans="1:17" ht="33.75">
      <c r="A66" s="48">
        <f t="shared" si="1"/>
        <v>2015111063</v>
      </c>
      <c r="B66" s="49" t="s">
        <v>19</v>
      </c>
      <c r="C66" s="50">
        <v>1075.75</v>
      </c>
      <c r="D66" s="51"/>
      <c r="E66" s="52">
        <v>42331</v>
      </c>
      <c r="F66" s="49" t="s">
        <v>248</v>
      </c>
      <c r="G66" s="62" t="s">
        <v>971</v>
      </c>
      <c r="H66" s="62" t="s">
        <v>250</v>
      </c>
      <c r="I66" s="136" t="s">
        <v>1140</v>
      </c>
      <c r="J66" s="49" t="s">
        <v>19</v>
      </c>
      <c r="K66" s="50">
        <v>1075.75</v>
      </c>
      <c r="L66" s="52">
        <v>42318</v>
      </c>
      <c r="M66" s="49" t="s">
        <v>248</v>
      </c>
      <c r="N66" s="62" t="s">
        <v>971</v>
      </c>
      <c r="O66" s="62" t="s">
        <v>250</v>
      </c>
      <c r="P66" s="55" t="s">
        <v>877</v>
      </c>
      <c r="Q66" s="55" t="s">
        <v>660</v>
      </c>
    </row>
    <row r="67" spans="1:17" ht="56.25">
      <c r="A67" s="48">
        <f t="shared" si="1"/>
        <v>2015111064</v>
      </c>
      <c r="B67" s="56" t="s">
        <v>1063</v>
      </c>
      <c r="C67" s="50">
        <v>1654.2</v>
      </c>
      <c r="D67" s="51"/>
      <c r="E67" s="52">
        <v>42332</v>
      </c>
      <c r="F67" s="64" t="s">
        <v>842</v>
      </c>
      <c r="G67" s="53" t="s">
        <v>1064</v>
      </c>
      <c r="H67" s="54">
        <v>11767871</v>
      </c>
      <c r="I67" s="136" t="s">
        <v>1141</v>
      </c>
      <c r="J67" s="56" t="s">
        <v>1063</v>
      </c>
      <c r="K67" s="50">
        <v>1654.2</v>
      </c>
      <c r="L67" s="52">
        <v>42329</v>
      </c>
      <c r="M67" s="64" t="s">
        <v>842</v>
      </c>
      <c r="N67" s="53" t="s">
        <v>1064</v>
      </c>
      <c r="O67" s="54">
        <v>11767871</v>
      </c>
      <c r="P67" s="55" t="s">
        <v>32</v>
      </c>
      <c r="Q67" s="55" t="s">
        <v>33</v>
      </c>
    </row>
    <row r="68" spans="1:17" ht="56.25">
      <c r="A68" s="48">
        <f t="shared" si="1"/>
        <v>2015111065</v>
      </c>
      <c r="B68" s="56" t="s">
        <v>47</v>
      </c>
      <c r="C68" s="50">
        <v>60.1</v>
      </c>
      <c r="D68" s="51" t="s">
        <v>48</v>
      </c>
      <c r="E68" s="52">
        <v>42326</v>
      </c>
      <c r="F68" s="53" t="s">
        <v>49</v>
      </c>
      <c r="G68" s="53" t="s">
        <v>50</v>
      </c>
      <c r="H68" s="54">
        <v>45713022</v>
      </c>
      <c r="I68" s="62" t="s">
        <v>1142</v>
      </c>
      <c r="J68" s="56" t="s">
        <v>47</v>
      </c>
      <c r="K68" s="50">
        <v>60.1</v>
      </c>
      <c r="L68" s="52">
        <v>42328</v>
      </c>
      <c r="M68" s="53" t="s">
        <v>49</v>
      </c>
      <c r="N68" s="53" t="s">
        <v>50</v>
      </c>
      <c r="O68" s="54">
        <v>45713022</v>
      </c>
      <c r="P68" s="55" t="s">
        <v>32</v>
      </c>
      <c r="Q68" s="55" t="s">
        <v>33</v>
      </c>
    </row>
    <row r="69" spans="1:17" ht="56.25">
      <c r="A69" s="48">
        <f t="shared" si="1"/>
        <v>2015111066</v>
      </c>
      <c r="B69" s="56" t="s">
        <v>47</v>
      </c>
      <c r="C69" s="50">
        <v>902.96</v>
      </c>
      <c r="D69" s="51" t="s">
        <v>48</v>
      </c>
      <c r="E69" s="52">
        <v>42328</v>
      </c>
      <c r="F69" s="53" t="s">
        <v>49</v>
      </c>
      <c r="G69" s="53" t="s">
        <v>50</v>
      </c>
      <c r="H69" s="54">
        <v>45713022</v>
      </c>
      <c r="I69" s="136" t="s">
        <v>1142</v>
      </c>
      <c r="J69" s="56" t="s">
        <v>47</v>
      </c>
      <c r="K69" s="50">
        <v>902.96</v>
      </c>
      <c r="L69" s="52">
        <v>42328</v>
      </c>
      <c r="M69" s="53" t="s">
        <v>49</v>
      </c>
      <c r="N69" s="53" t="s">
        <v>50</v>
      </c>
      <c r="O69" s="54">
        <v>45713022</v>
      </c>
      <c r="P69" s="55" t="s">
        <v>32</v>
      </c>
      <c r="Q69" s="55" t="s">
        <v>33</v>
      </c>
    </row>
    <row r="70" spans="1:17" ht="56.25">
      <c r="A70" s="48">
        <f t="shared" si="1"/>
        <v>2015111067</v>
      </c>
      <c r="B70" s="56" t="s">
        <v>47</v>
      </c>
      <c r="C70" s="50">
        <v>439.55</v>
      </c>
      <c r="D70" s="51" t="s">
        <v>48</v>
      </c>
      <c r="E70" s="52">
        <v>42328</v>
      </c>
      <c r="F70" s="53" t="s">
        <v>49</v>
      </c>
      <c r="G70" s="53" t="s">
        <v>50</v>
      </c>
      <c r="H70" s="54">
        <v>45713022</v>
      </c>
      <c r="I70" s="136" t="s">
        <v>1143</v>
      </c>
      <c r="J70" s="56" t="s">
        <v>47</v>
      </c>
      <c r="K70" s="50">
        <v>439.55</v>
      </c>
      <c r="L70" s="52">
        <v>42326</v>
      </c>
      <c r="M70" s="53" t="s">
        <v>49</v>
      </c>
      <c r="N70" s="53" t="s">
        <v>50</v>
      </c>
      <c r="O70" s="54">
        <v>45713022</v>
      </c>
      <c r="P70" s="55" t="s">
        <v>32</v>
      </c>
      <c r="Q70" s="55" t="s">
        <v>33</v>
      </c>
    </row>
    <row r="71" spans="1:17" ht="56.25">
      <c r="A71" s="48">
        <f t="shared" si="1"/>
        <v>2015111068</v>
      </c>
      <c r="B71" s="56" t="s">
        <v>47</v>
      </c>
      <c r="C71" s="50">
        <v>755.05</v>
      </c>
      <c r="D71" s="51" t="s">
        <v>48</v>
      </c>
      <c r="E71" s="52">
        <v>42328</v>
      </c>
      <c r="F71" s="53" t="s">
        <v>49</v>
      </c>
      <c r="G71" s="53" t="s">
        <v>50</v>
      </c>
      <c r="H71" s="54">
        <v>45713022</v>
      </c>
      <c r="I71" s="136" t="s">
        <v>1144</v>
      </c>
      <c r="J71" s="56" t="s">
        <v>47</v>
      </c>
      <c r="K71" s="50">
        <v>755.05</v>
      </c>
      <c r="L71" s="52">
        <v>42327</v>
      </c>
      <c r="M71" s="53" t="s">
        <v>49</v>
      </c>
      <c r="N71" s="53" t="s">
        <v>50</v>
      </c>
      <c r="O71" s="54">
        <v>45713022</v>
      </c>
      <c r="P71" s="55" t="s">
        <v>32</v>
      </c>
      <c r="Q71" s="55" t="s">
        <v>33</v>
      </c>
    </row>
    <row r="72" spans="1:17" ht="56.25">
      <c r="A72" s="48">
        <f t="shared" si="1"/>
        <v>2015111069</v>
      </c>
      <c r="B72" s="56" t="s">
        <v>47</v>
      </c>
      <c r="C72" s="50">
        <v>1860.18</v>
      </c>
      <c r="D72" s="51" t="s">
        <v>1104</v>
      </c>
      <c r="E72" s="52">
        <v>42331</v>
      </c>
      <c r="F72" s="53" t="s">
        <v>49</v>
      </c>
      <c r="G72" s="53" t="s">
        <v>50</v>
      </c>
      <c r="H72" s="54">
        <v>45713023</v>
      </c>
      <c r="I72" s="136" t="s">
        <v>1145</v>
      </c>
      <c r="J72" s="56" t="s">
        <v>47</v>
      </c>
      <c r="K72" s="50">
        <v>1860.18</v>
      </c>
      <c r="L72" s="52">
        <v>42327</v>
      </c>
      <c r="M72" s="53" t="s">
        <v>49</v>
      </c>
      <c r="N72" s="53" t="s">
        <v>50</v>
      </c>
      <c r="O72" s="54">
        <v>45713023</v>
      </c>
      <c r="P72" s="55" t="s">
        <v>32</v>
      </c>
      <c r="Q72" s="55" t="s">
        <v>33</v>
      </c>
    </row>
    <row r="73" spans="1:17" ht="45">
      <c r="A73" s="48">
        <f t="shared" si="1"/>
        <v>2015111070</v>
      </c>
      <c r="B73" s="49" t="s">
        <v>104</v>
      </c>
      <c r="C73" s="50">
        <v>85.15</v>
      </c>
      <c r="D73" s="51"/>
      <c r="E73" s="52">
        <v>42321</v>
      </c>
      <c r="F73" s="64" t="s">
        <v>888</v>
      </c>
      <c r="G73" s="53" t="s">
        <v>889</v>
      </c>
      <c r="H73" s="54">
        <v>35840790</v>
      </c>
      <c r="I73" s="136" t="s">
        <v>1122</v>
      </c>
      <c r="J73" s="49" t="s">
        <v>104</v>
      </c>
      <c r="K73" s="50">
        <v>85.15</v>
      </c>
      <c r="L73" s="52">
        <v>42321</v>
      </c>
      <c r="M73" s="64" t="s">
        <v>888</v>
      </c>
      <c r="N73" s="53" t="s">
        <v>889</v>
      </c>
      <c r="O73" s="54">
        <v>35840790</v>
      </c>
      <c r="P73" s="55"/>
      <c r="Q73" s="55"/>
    </row>
    <row r="74" spans="1:17" ht="33.75">
      <c r="A74" s="48">
        <f t="shared" si="1"/>
        <v>2015111071</v>
      </c>
      <c r="B74" s="56" t="s">
        <v>19</v>
      </c>
      <c r="C74" s="50">
        <v>593.28</v>
      </c>
      <c r="D74" s="51" t="s">
        <v>878</v>
      </c>
      <c r="E74" s="52">
        <v>42335</v>
      </c>
      <c r="F74" s="53" t="s">
        <v>1020</v>
      </c>
      <c r="G74" s="53" t="s">
        <v>730</v>
      </c>
      <c r="H74" s="54">
        <v>34144579</v>
      </c>
      <c r="I74" s="136" t="s">
        <v>1125</v>
      </c>
      <c r="J74" s="56" t="s">
        <v>19</v>
      </c>
      <c r="K74" s="50">
        <v>593.28</v>
      </c>
      <c r="L74" s="52">
        <v>42318</v>
      </c>
      <c r="M74" s="53" t="s">
        <v>1020</v>
      </c>
      <c r="N74" s="53" t="s">
        <v>730</v>
      </c>
      <c r="O74" s="54">
        <v>34144579</v>
      </c>
      <c r="P74" s="55" t="s">
        <v>877</v>
      </c>
      <c r="Q74" s="55" t="s">
        <v>660</v>
      </c>
    </row>
    <row r="75" spans="1:17" ht="33.75">
      <c r="A75" s="48">
        <f t="shared" si="1"/>
        <v>2015111072</v>
      </c>
      <c r="B75" s="49" t="s">
        <v>856</v>
      </c>
      <c r="C75" s="50">
        <v>439.72</v>
      </c>
      <c r="D75" s="67">
        <v>11899846</v>
      </c>
      <c r="E75" s="52">
        <v>42335</v>
      </c>
      <c r="F75" s="62" t="s">
        <v>749</v>
      </c>
      <c r="G75" s="62" t="s">
        <v>750</v>
      </c>
      <c r="H75" s="63">
        <v>35697270</v>
      </c>
      <c r="I75" s="136"/>
      <c r="J75" s="49"/>
      <c r="K75" s="50"/>
      <c r="L75" s="52"/>
      <c r="M75" s="62"/>
      <c r="N75" s="62"/>
      <c r="O75" s="63"/>
      <c r="P75" s="55"/>
      <c r="Q75" s="55"/>
    </row>
    <row r="76" spans="1:17" ht="56.25">
      <c r="A76" s="48">
        <f t="shared" si="1"/>
        <v>2015111073</v>
      </c>
      <c r="B76" s="49" t="s">
        <v>881</v>
      </c>
      <c r="C76" s="50">
        <v>51.79</v>
      </c>
      <c r="D76" s="51"/>
      <c r="E76" s="52">
        <v>42335</v>
      </c>
      <c r="F76" s="53" t="s">
        <v>340</v>
      </c>
      <c r="G76" s="53" t="s">
        <v>882</v>
      </c>
      <c r="H76" s="54">
        <v>36629324</v>
      </c>
      <c r="I76" s="136" t="s">
        <v>1141</v>
      </c>
      <c r="J76" s="49" t="s">
        <v>881</v>
      </c>
      <c r="K76" s="50">
        <v>51.79</v>
      </c>
      <c r="L76" s="52">
        <v>42335</v>
      </c>
      <c r="M76" s="53" t="s">
        <v>340</v>
      </c>
      <c r="N76" s="53" t="s">
        <v>882</v>
      </c>
      <c r="O76" s="54">
        <v>36629324</v>
      </c>
      <c r="P76" s="55" t="s">
        <v>32</v>
      </c>
      <c r="Q76" s="55" t="s">
        <v>33</v>
      </c>
    </row>
    <row r="77" spans="1:17" ht="33.75">
      <c r="A77" s="48">
        <f t="shared" si="1"/>
        <v>2015111074</v>
      </c>
      <c r="B77" s="49" t="s">
        <v>1127</v>
      </c>
      <c r="C77" s="50">
        <v>214.5</v>
      </c>
      <c r="D77" s="67"/>
      <c r="E77" s="52">
        <v>42338</v>
      </c>
      <c r="F77" s="62" t="s">
        <v>1146</v>
      </c>
      <c r="G77" s="62" t="s">
        <v>1147</v>
      </c>
      <c r="H77" s="63">
        <v>46115251</v>
      </c>
      <c r="I77" s="136"/>
      <c r="J77" s="49" t="s">
        <v>1127</v>
      </c>
      <c r="K77" s="50">
        <v>214.5</v>
      </c>
      <c r="L77" s="52">
        <v>42338</v>
      </c>
      <c r="M77" s="62" t="s">
        <v>1146</v>
      </c>
      <c r="N77" s="62" t="s">
        <v>1147</v>
      </c>
      <c r="O77" s="63">
        <v>46115251</v>
      </c>
      <c r="P77" s="55" t="s">
        <v>32</v>
      </c>
      <c r="Q77" s="55" t="s">
        <v>33</v>
      </c>
    </row>
    <row r="78" spans="1:17" ht="45">
      <c r="A78" s="48">
        <f t="shared" si="1"/>
        <v>2015111075</v>
      </c>
      <c r="B78" s="49" t="s">
        <v>1127</v>
      </c>
      <c r="C78" s="50">
        <v>15.95</v>
      </c>
      <c r="D78" s="51"/>
      <c r="E78" s="52">
        <v>42334</v>
      </c>
      <c r="F78" s="53" t="s">
        <v>1131</v>
      </c>
      <c r="G78" s="53" t="s">
        <v>1132</v>
      </c>
      <c r="H78" s="54">
        <v>44156979</v>
      </c>
      <c r="I78" s="136" t="s">
        <v>1133</v>
      </c>
      <c r="J78" s="49" t="s">
        <v>1127</v>
      </c>
      <c r="K78" s="50">
        <v>15.95</v>
      </c>
      <c r="L78" s="52">
        <v>42334</v>
      </c>
      <c r="M78" s="53" t="s">
        <v>1131</v>
      </c>
      <c r="N78" s="53" t="s">
        <v>1132</v>
      </c>
      <c r="O78" s="54">
        <v>44156979</v>
      </c>
      <c r="P78" s="55" t="s">
        <v>32</v>
      </c>
      <c r="Q78" s="55" t="s">
        <v>33</v>
      </c>
    </row>
    <row r="79" spans="1:17" ht="45">
      <c r="A79" s="48">
        <f t="shared" si="1"/>
        <v>2015111076</v>
      </c>
      <c r="B79" s="49" t="s">
        <v>1127</v>
      </c>
      <c r="C79" s="50">
        <v>15.95</v>
      </c>
      <c r="D79" s="51"/>
      <c r="E79" s="52">
        <v>42334</v>
      </c>
      <c r="F79" s="53" t="s">
        <v>1131</v>
      </c>
      <c r="G79" s="53" t="s">
        <v>1132</v>
      </c>
      <c r="H79" s="54">
        <v>44156979</v>
      </c>
      <c r="I79" s="136" t="s">
        <v>1133</v>
      </c>
      <c r="J79" s="49" t="s">
        <v>1127</v>
      </c>
      <c r="K79" s="50">
        <v>15.95</v>
      </c>
      <c r="L79" s="52">
        <v>42334</v>
      </c>
      <c r="M79" s="53" t="s">
        <v>1131</v>
      </c>
      <c r="N79" s="53" t="s">
        <v>1132</v>
      </c>
      <c r="O79" s="54">
        <v>44156979</v>
      </c>
      <c r="P79" s="55" t="s">
        <v>32</v>
      </c>
      <c r="Q79" s="55" t="s">
        <v>33</v>
      </c>
    </row>
    <row r="80" spans="1:17" ht="45">
      <c r="A80" s="48">
        <f t="shared" si="1"/>
        <v>2015111077</v>
      </c>
      <c r="B80" s="49" t="s">
        <v>1127</v>
      </c>
      <c r="C80" s="50" t="s">
        <v>1148</v>
      </c>
      <c r="D80" s="51"/>
      <c r="E80" s="52">
        <v>42335</v>
      </c>
      <c r="F80" s="53" t="s">
        <v>1131</v>
      </c>
      <c r="G80" s="53" t="s">
        <v>1132</v>
      </c>
      <c r="H80" s="54">
        <v>44156979</v>
      </c>
      <c r="I80" s="136" t="s">
        <v>1133</v>
      </c>
      <c r="J80" s="49" t="s">
        <v>1127</v>
      </c>
      <c r="K80" s="50" t="s">
        <v>1148</v>
      </c>
      <c r="L80" s="52">
        <v>42334</v>
      </c>
      <c r="M80" s="53" t="s">
        <v>1131</v>
      </c>
      <c r="N80" s="53" t="s">
        <v>1132</v>
      </c>
      <c r="O80" s="54">
        <v>44156979</v>
      </c>
      <c r="P80" s="55" t="s">
        <v>32</v>
      </c>
      <c r="Q80" s="55" t="s">
        <v>33</v>
      </c>
    </row>
    <row r="81" spans="1:17" ht="45">
      <c r="A81" s="48">
        <f t="shared" si="1"/>
        <v>2015111078</v>
      </c>
      <c r="B81" s="49" t="s">
        <v>1127</v>
      </c>
      <c r="C81" s="50" t="s">
        <v>1149</v>
      </c>
      <c r="D81" s="51"/>
      <c r="E81" s="52">
        <v>42334</v>
      </c>
      <c r="F81" s="53" t="s">
        <v>1131</v>
      </c>
      <c r="G81" s="53" t="s">
        <v>1132</v>
      </c>
      <c r="H81" s="54">
        <v>44156979</v>
      </c>
      <c r="I81" s="136" t="s">
        <v>1133</v>
      </c>
      <c r="J81" s="49" t="s">
        <v>1127</v>
      </c>
      <c r="K81" s="50" t="s">
        <v>1149</v>
      </c>
      <c r="L81" s="52">
        <v>42334</v>
      </c>
      <c r="M81" s="53" t="s">
        <v>1131</v>
      </c>
      <c r="N81" s="53" t="s">
        <v>1132</v>
      </c>
      <c r="O81" s="54">
        <v>44156979</v>
      </c>
      <c r="P81" s="55" t="s">
        <v>32</v>
      </c>
      <c r="Q81" s="55" t="s">
        <v>33</v>
      </c>
    </row>
    <row r="82" spans="1:17" ht="45">
      <c r="A82" s="48">
        <f t="shared" si="1"/>
        <v>2015111079</v>
      </c>
      <c r="B82" s="49" t="s">
        <v>1127</v>
      </c>
      <c r="C82" s="50">
        <v>4.45</v>
      </c>
      <c r="D82" s="51"/>
      <c r="E82" s="52">
        <v>42334</v>
      </c>
      <c r="F82" s="53" t="s">
        <v>1131</v>
      </c>
      <c r="G82" s="53" t="s">
        <v>1132</v>
      </c>
      <c r="H82" s="54">
        <v>44156979</v>
      </c>
      <c r="I82" s="136" t="s">
        <v>1133</v>
      </c>
      <c r="J82" s="49" t="s">
        <v>1127</v>
      </c>
      <c r="K82" s="50">
        <v>4.45</v>
      </c>
      <c r="L82" s="52">
        <v>42334</v>
      </c>
      <c r="M82" s="53" t="s">
        <v>1131</v>
      </c>
      <c r="N82" s="53" t="s">
        <v>1132</v>
      </c>
      <c r="O82" s="54">
        <v>44156979</v>
      </c>
      <c r="P82" s="55" t="s">
        <v>32</v>
      </c>
      <c r="Q82" s="55" t="s">
        <v>33</v>
      </c>
    </row>
    <row r="83" spans="1:17" ht="45">
      <c r="A83" s="48">
        <f t="shared" si="1"/>
        <v>2015111080</v>
      </c>
      <c r="B83" s="49" t="s">
        <v>19</v>
      </c>
      <c r="C83" s="50">
        <v>540.16</v>
      </c>
      <c r="D83" s="51"/>
      <c r="E83" s="52">
        <v>42338</v>
      </c>
      <c r="F83" s="53" t="s">
        <v>614</v>
      </c>
      <c r="G83" s="53" t="s">
        <v>615</v>
      </c>
      <c r="H83" s="54">
        <v>35760532</v>
      </c>
      <c r="I83" s="136" t="s">
        <v>1124</v>
      </c>
      <c r="J83" s="49" t="s">
        <v>19</v>
      </c>
      <c r="K83" s="50">
        <v>540.16</v>
      </c>
      <c r="L83" s="52">
        <v>42328</v>
      </c>
      <c r="M83" s="53" t="s">
        <v>614</v>
      </c>
      <c r="N83" s="53" t="s">
        <v>615</v>
      </c>
      <c r="O83" s="54">
        <v>35760532</v>
      </c>
      <c r="P83" s="55" t="s">
        <v>877</v>
      </c>
      <c r="Q83" s="55" t="s">
        <v>660</v>
      </c>
    </row>
    <row r="84" spans="1:17" ht="33.75">
      <c r="A84" s="48">
        <f t="shared" si="1"/>
        <v>2015111081</v>
      </c>
      <c r="B84" s="49" t="s">
        <v>1150</v>
      </c>
      <c r="C84" s="50">
        <v>44.24</v>
      </c>
      <c r="D84" s="51"/>
      <c r="E84" s="52">
        <v>42333</v>
      </c>
      <c r="F84" s="53" t="s">
        <v>1151</v>
      </c>
      <c r="G84" s="53" t="s">
        <v>1152</v>
      </c>
      <c r="H84" s="54">
        <v>35948655</v>
      </c>
      <c r="I84" s="136" t="s">
        <v>1153</v>
      </c>
      <c r="J84" s="49" t="s">
        <v>1150</v>
      </c>
      <c r="K84" s="50">
        <v>44.24</v>
      </c>
      <c r="L84" s="52">
        <v>42329</v>
      </c>
      <c r="M84" s="53" t="s">
        <v>1151</v>
      </c>
      <c r="N84" s="53" t="s">
        <v>1152</v>
      </c>
      <c r="O84" s="54">
        <v>35948655</v>
      </c>
      <c r="P84" s="55" t="s">
        <v>32</v>
      </c>
      <c r="Q84" s="55" t="s">
        <v>33</v>
      </c>
    </row>
    <row r="85" spans="1:17" ht="33.75">
      <c r="A85" s="48">
        <f t="shared" si="1"/>
        <v>2015111082</v>
      </c>
      <c r="B85" s="49" t="s">
        <v>19</v>
      </c>
      <c r="C85" s="50">
        <v>268.88</v>
      </c>
      <c r="D85" s="68"/>
      <c r="E85" s="52">
        <v>42331</v>
      </c>
      <c r="F85" s="53" t="s">
        <v>779</v>
      </c>
      <c r="G85" s="53" t="s">
        <v>780</v>
      </c>
      <c r="H85" s="54">
        <v>40731715</v>
      </c>
      <c r="I85" s="136" t="s">
        <v>1123</v>
      </c>
      <c r="J85" s="49" t="s">
        <v>19</v>
      </c>
      <c r="K85" s="50">
        <v>268.88</v>
      </c>
      <c r="L85" s="52">
        <v>42318</v>
      </c>
      <c r="M85" s="53" t="s">
        <v>779</v>
      </c>
      <c r="N85" s="53" t="s">
        <v>780</v>
      </c>
      <c r="O85" s="54">
        <v>40731715</v>
      </c>
      <c r="P85" s="55" t="s">
        <v>877</v>
      </c>
      <c r="Q85" s="55" t="s">
        <v>660</v>
      </c>
    </row>
    <row r="86" spans="1:17" ht="33.75">
      <c r="A86" s="48">
        <f>SUM(A85+1)</f>
        <v>2015111083</v>
      </c>
      <c r="B86" s="49" t="s">
        <v>895</v>
      </c>
      <c r="C86" s="50">
        <v>14.14</v>
      </c>
      <c r="D86" s="51" t="s">
        <v>878</v>
      </c>
      <c r="E86" s="52">
        <v>42335</v>
      </c>
      <c r="F86" s="64" t="s">
        <v>678</v>
      </c>
      <c r="G86" s="53" t="s">
        <v>896</v>
      </c>
      <c r="H86" s="54">
        <v>31589561</v>
      </c>
      <c r="I86" s="136" t="s">
        <v>992</v>
      </c>
      <c r="J86" s="49" t="s">
        <v>895</v>
      </c>
      <c r="K86" s="50">
        <v>14.14</v>
      </c>
      <c r="L86" s="52">
        <v>42319</v>
      </c>
      <c r="M86" s="64" t="s">
        <v>678</v>
      </c>
      <c r="N86" s="53" t="s">
        <v>896</v>
      </c>
      <c r="O86" s="54">
        <v>31589561</v>
      </c>
      <c r="P86" s="55" t="s">
        <v>32</v>
      </c>
      <c r="Q86" s="55" t="s">
        <v>33</v>
      </c>
    </row>
    <row r="87" spans="1:17" ht="33.75">
      <c r="A87" s="48">
        <f aca="true" t="shared" si="2" ref="A87:A102">SUM(A86+1)</f>
        <v>2015111084</v>
      </c>
      <c r="B87" s="56" t="s">
        <v>1154</v>
      </c>
      <c r="C87" s="50">
        <v>237</v>
      </c>
      <c r="D87" s="51"/>
      <c r="E87" s="52">
        <v>42335</v>
      </c>
      <c r="F87" s="53" t="s">
        <v>1098</v>
      </c>
      <c r="G87" s="53" t="s">
        <v>1099</v>
      </c>
      <c r="H87" s="54">
        <v>47619511</v>
      </c>
      <c r="I87" s="136"/>
      <c r="J87" s="56" t="s">
        <v>1154</v>
      </c>
      <c r="K87" s="50">
        <v>237</v>
      </c>
      <c r="L87" s="52">
        <v>42324</v>
      </c>
      <c r="M87" s="53" t="s">
        <v>1098</v>
      </c>
      <c r="N87" s="53" t="s">
        <v>1099</v>
      </c>
      <c r="O87" s="54">
        <v>47619511</v>
      </c>
      <c r="P87" s="55" t="s">
        <v>32</v>
      </c>
      <c r="Q87" s="55" t="s">
        <v>33</v>
      </c>
    </row>
    <row r="88" spans="1:17" ht="56.25">
      <c r="A88" s="48">
        <f t="shared" si="2"/>
        <v>2015111085</v>
      </c>
      <c r="B88" s="49" t="s">
        <v>1155</v>
      </c>
      <c r="C88" s="50">
        <v>7396</v>
      </c>
      <c r="D88" s="51" t="s">
        <v>1156</v>
      </c>
      <c r="E88" s="52">
        <v>42332</v>
      </c>
      <c r="F88" s="53" t="s">
        <v>1157</v>
      </c>
      <c r="G88" s="53" t="s">
        <v>1158</v>
      </c>
      <c r="H88" s="54">
        <v>36712451</v>
      </c>
      <c r="I88" s="136"/>
      <c r="J88" s="49"/>
      <c r="K88" s="50"/>
      <c r="L88" s="52"/>
      <c r="M88" s="53"/>
      <c r="N88" s="53"/>
      <c r="O88" s="54"/>
      <c r="P88" s="55"/>
      <c r="Q88" s="55"/>
    </row>
    <row r="89" spans="1:17" ht="45">
      <c r="A89" s="48">
        <f t="shared" si="2"/>
        <v>2015111086</v>
      </c>
      <c r="B89" s="49" t="s">
        <v>1127</v>
      </c>
      <c r="C89" s="50">
        <v>19.95</v>
      </c>
      <c r="D89" s="51"/>
      <c r="E89" s="52">
        <v>42338</v>
      </c>
      <c r="F89" s="53" t="s">
        <v>1131</v>
      </c>
      <c r="G89" s="53" t="s">
        <v>1132</v>
      </c>
      <c r="H89" s="54">
        <v>44156979</v>
      </c>
      <c r="I89" s="136" t="s">
        <v>1133</v>
      </c>
      <c r="J89" s="49" t="s">
        <v>1127</v>
      </c>
      <c r="K89" s="50">
        <v>19.95</v>
      </c>
      <c r="L89" s="52">
        <v>42334</v>
      </c>
      <c r="M89" s="53" t="s">
        <v>1131</v>
      </c>
      <c r="N89" s="53" t="s">
        <v>1132</v>
      </c>
      <c r="O89" s="54">
        <v>44156979</v>
      </c>
      <c r="P89" s="55" t="s">
        <v>32</v>
      </c>
      <c r="Q89" s="55" t="s">
        <v>33</v>
      </c>
    </row>
    <row r="90" spans="1:17" ht="33.75">
      <c r="A90" s="48">
        <f t="shared" si="2"/>
        <v>2015111087</v>
      </c>
      <c r="B90" s="49" t="s">
        <v>856</v>
      </c>
      <c r="C90" s="50">
        <v>-5</v>
      </c>
      <c r="D90" s="67">
        <v>11899846</v>
      </c>
      <c r="E90" s="52">
        <v>42334</v>
      </c>
      <c r="F90" s="62" t="s">
        <v>749</v>
      </c>
      <c r="G90" s="62" t="s">
        <v>750</v>
      </c>
      <c r="H90" s="63">
        <v>35697270</v>
      </c>
      <c r="I90" s="136"/>
      <c r="J90" s="49"/>
      <c r="K90" s="50"/>
      <c r="L90" s="52"/>
      <c r="M90" s="62"/>
      <c r="N90" s="62"/>
      <c r="O90" s="63"/>
      <c r="P90" s="55"/>
      <c r="Q90" s="55"/>
    </row>
    <row r="91" spans="1:17" ht="45">
      <c r="A91" s="48">
        <f t="shared" si="2"/>
        <v>2015111088</v>
      </c>
      <c r="B91" s="49" t="s">
        <v>857</v>
      </c>
      <c r="C91" s="50">
        <v>150</v>
      </c>
      <c r="D91" s="51" t="s">
        <v>963</v>
      </c>
      <c r="E91" s="52">
        <v>42338</v>
      </c>
      <c r="F91" s="53" t="s">
        <v>760</v>
      </c>
      <c r="G91" s="53" t="s">
        <v>761</v>
      </c>
      <c r="H91" s="54">
        <v>37522272</v>
      </c>
      <c r="I91" s="136"/>
      <c r="J91" s="49"/>
      <c r="K91" s="50"/>
      <c r="L91" s="52"/>
      <c r="M91" s="53"/>
      <c r="N91" s="53"/>
      <c r="O91" s="54"/>
      <c r="P91" s="55"/>
      <c r="Q91" s="55"/>
    </row>
    <row r="92" spans="1:17" ht="33.75">
      <c r="A92" s="48">
        <f t="shared" si="2"/>
        <v>2015111089</v>
      </c>
      <c r="B92" s="49" t="s">
        <v>19</v>
      </c>
      <c r="C92" s="50">
        <v>509.09</v>
      </c>
      <c r="D92" s="51" t="s">
        <v>1134</v>
      </c>
      <c r="E92" s="52">
        <v>42338</v>
      </c>
      <c r="F92" s="49" t="s">
        <v>1135</v>
      </c>
      <c r="G92" s="62" t="s">
        <v>1136</v>
      </c>
      <c r="H92" s="63">
        <v>17260752</v>
      </c>
      <c r="I92" s="136" t="s">
        <v>1125</v>
      </c>
      <c r="J92" s="49" t="s">
        <v>19</v>
      </c>
      <c r="K92" s="50">
        <v>509.09</v>
      </c>
      <c r="L92" s="52">
        <v>42318</v>
      </c>
      <c r="M92" s="49" t="s">
        <v>1135</v>
      </c>
      <c r="N92" s="62" t="s">
        <v>1136</v>
      </c>
      <c r="O92" s="63">
        <v>17260752</v>
      </c>
      <c r="P92" s="55" t="s">
        <v>877</v>
      </c>
      <c r="Q92" s="55" t="s">
        <v>660</v>
      </c>
    </row>
    <row r="93" spans="1:17" ht="33.75">
      <c r="A93" s="48">
        <f t="shared" si="2"/>
        <v>2015111090</v>
      </c>
      <c r="B93" s="145" t="s">
        <v>967</v>
      </c>
      <c r="C93" s="139">
        <v>28.8</v>
      </c>
      <c r="D93" s="140" t="s">
        <v>184</v>
      </c>
      <c r="E93" s="141">
        <v>42338</v>
      </c>
      <c r="F93" s="142" t="s">
        <v>781</v>
      </c>
      <c r="G93" s="142" t="s">
        <v>782</v>
      </c>
      <c r="H93" s="143">
        <v>685852</v>
      </c>
      <c r="I93" s="136"/>
      <c r="J93" s="145"/>
      <c r="K93" s="139"/>
      <c r="L93" s="52"/>
      <c r="M93" s="142"/>
      <c r="N93" s="142"/>
      <c r="O93" s="143"/>
      <c r="P93" s="55"/>
      <c r="Q93" s="55"/>
    </row>
    <row r="94" spans="1:17" ht="33.75">
      <c r="A94" s="48">
        <f t="shared" si="2"/>
        <v>2015111091</v>
      </c>
      <c r="B94" s="145" t="s">
        <v>1014</v>
      </c>
      <c r="C94" s="139">
        <v>125.49</v>
      </c>
      <c r="D94" s="140" t="s">
        <v>113</v>
      </c>
      <c r="E94" s="141">
        <v>42338</v>
      </c>
      <c r="F94" s="142" t="s">
        <v>114</v>
      </c>
      <c r="G94" s="142" t="s">
        <v>115</v>
      </c>
      <c r="H94" s="143">
        <v>31322832</v>
      </c>
      <c r="I94" s="136"/>
      <c r="J94" s="145"/>
      <c r="K94" s="139"/>
      <c r="L94" s="52"/>
      <c r="M94" s="142"/>
      <c r="N94" s="142"/>
      <c r="O94" s="143"/>
      <c r="P94" s="55"/>
      <c r="Q94" s="55"/>
    </row>
    <row r="95" spans="1:17" ht="45">
      <c r="A95" s="48">
        <f t="shared" si="2"/>
        <v>2015111092</v>
      </c>
      <c r="B95" s="49" t="s">
        <v>987</v>
      </c>
      <c r="C95" s="50">
        <v>487.32</v>
      </c>
      <c r="D95" s="51" t="s">
        <v>109</v>
      </c>
      <c r="E95" s="52">
        <v>42338</v>
      </c>
      <c r="F95" s="49" t="s">
        <v>110</v>
      </c>
      <c r="G95" s="62" t="s">
        <v>111</v>
      </c>
      <c r="H95" s="63">
        <v>44483767</v>
      </c>
      <c r="I95" s="136"/>
      <c r="J95" s="49"/>
      <c r="K95" s="50"/>
      <c r="L95" s="52"/>
      <c r="M95" s="49"/>
      <c r="N95" s="62"/>
      <c r="O95" s="63"/>
      <c r="P95" s="55"/>
      <c r="Q95" s="55"/>
    </row>
    <row r="96" spans="1:17" ht="33.75">
      <c r="A96" s="48">
        <f t="shared" si="2"/>
        <v>2015111093</v>
      </c>
      <c r="B96" s="146" t="s">
        <v>804</v>
      </c>
      <c r="C96" s="139">
        <v>9275.71</v>
      </c>
      <c r="D96" s="140"/>
      <c r="E96" s="141">
        <v>42338</v>
      </c>
      <c r="F96" s="142" t="s">
        <v>865</v>
      </c>
      <c r="G96" s="142" t="s">
        <v>866</v>
      </c>
      <c r="H96" s="143">
        <v>686395</v>
      </c>
      <c r="I96" s="136"/>
      <c r="J96" s="146"/>
      <c r="K96" s="139"/>
      <c r="L96" s="52"/>
      <c r="M96" s="142"/>
      <c r="N96" s="142"/>
      <c r="O96" s="143"/>
      <c r="P96" s="55"/>
      <c r="Q96" s="55"/>
    </row>
    <row r="97" spans="1:17" ht="33.75">
      <c r="A97" s="48">
        <f t="shared" si="2"/>
        <v>2015111094</v>
      </c>
      <c r="B97" s="138" t="s">
        <v>856</v>
      </c>
      <c r="C97" s="139">
        <v>173.72</v>
      </c>
      <c r="D97" s="140" t="s">
        <v>192</v>
      </c>
      <c r="E97" s="141">
        <v>42338</v>
      </c>
      <c r="F97" s="142" t="s">
        <v>193</v>
      </c>
      <c r="G97" s="142" t="s">
        <v>778</v>
      </c>
      <c r="H97" s="143">
        <v>35763469</v>
      </c>
      <c r="I97" s="136"/>
      <c r="J97" s="138"/>
      <c r="K97" s="139"/>
      <c r="L97" s="52"/>
      <c r="M97" s="142"/>
      <c r="N97" s="142"/>
      <c r="O97" s="143"/>
      <c r="P97" s="55"/>
      <c r="Q97" s="55"/>
    </row>
    <row r="98" spans="1:17" ht="67.5">
      <c r="A98" s="48">
        <f t="shared" si="2"/>
        <v>2015111095</v>
      </c>
      <c r="B98" s="49" t="s">
        <v>968</v>
      </c>
      <c r="C98" s="50">
        <v>7.45</v>
      </c>
      <c r="D98" s="51" t="s">
        <v>204</v>
      </c>
      <c r="E98" s="52">
        <v>42338</v>
      </c>
      <c r="F98" s="49" t="s">
        <v>969</v>
      </c>
      <c r="G98" s="62" t="s">
        <v>970</v>
      </c>
      <c r="H98" s="63">
        <v>36597341</v>
      </c>
      <c r="I98" s="136"/>
      <c r="J98" s="49"/>
      <c r="K98" s="50"/>
      <c r="L98" s="52"/>
      <c r="M98" s="49"/>
      <c r="N98" s="62"/>
      <c r="O98" s="63"/>
      <c r="P98" s="55"/>
      <c r="Q98" s="55"/>
    </row>
    <row r="99" spans="1:17" ht="33.75">
      <c r="A99" s="48">
        <f t="shared" si="2"/>
        <v>2015111096</v>
      </c>
      <c r="B99" s="138" t="s">
        <v>19</v>
      </c>
      <c r="C99" s="139">
        <v>208.86</v>
      </c>
      <c r="D99" s="140" t="s">
        <v>95</v>
      </c>
      <c r="E99" s="141">
        <v>42328</v>
      </c>
      <c r="F99" s="144" t="s">
        <v>96</v>
      </c>
      <c r="G99" s="142" t="s">
        <v>97</v>
      </c>
      <c r="H99" s="143">
        <v>36210021</v>
      </c>
      <c r="I99" s="136" t="s">
        <v>1159</v>
      </c>
      <c r="J99" s="138" t="s">
        <v>19</v>
      </c>
      <c r="K99" s="139">
        <v>208.86</v>
      </c>
      <c r="L99" s="52">
        <v>42318</v>
      </c>
      <c r="M99" s="144" t="s">
        <v>96</v>
      </c>
      <c r="N99" s="142" t="s">
        <v>97</v>
      </c>
      <c r="O99" s="143">
        <v>36210021</v>
      </c>
      <c r="P99" s="55" t="s">
        <v>877</v>
      </c>
      <c r="Q99" s="55" t="s">
        <v>660</v>
      </c>
    </row>
    <row r="100" spans="1:17" ht="45">
      <c r="A100" s="48">
        <f t="shared" si="2"/>
        <v>2015111097</v>
      </c>
      <c r="B100" s="138" t="s">
        <v>987</v>
      </c>
      <c r="C100" s="139">
        <v>4191.83</v>
      </c>
      <c r="D100" s="140" t="s">
        <v>109</v>
      </c>
      <c r="E100" s="141">
        <v>42338</v>
      </c>
      <c r="F100" s="138" t="s">
        <v>110</v>
      </c>
      <c r="G100" s="145" t="s">
        <v>111</v>
      </c>
      <c r="H100" s="147">
        <v>44483767</v>
      </c>
      <c r="I100" s="136"/>
      <c r="J100" s="138"/>
      <c r="K100" s="139"/>
      <c r="L100" s="52"/>
      <c r="M100" s="138"/>
      <c r="N100" s="145"/>
      <c r="O100" s="147"/>
      <c r="P100" s="55"/>
      <c r="Q100" s="55"/>
    </row>
    <row r="101" spans="1:17" ht="56.25">
      <c r="A101" s="48">
        <f t="shared" si="2"/>
        <v>2015111098</v>
      </c>
      <c r="B101" s="56" t="s">
        <v>975</v>
      </c>
      <c r="C101" s="50">
        <v>26.16</v>
      </c>
      <c r="D101" s="51" t="s">
        <v>306</v>
      </c>
      <c r="E101" s="52">
        <v>42338</v>
      </c>
      <c r="F101" s="49" t="s">
        <v>788</v>
      </c>
      <c r="G101" s="62" t="s">
        <v>789</v>
      </c>
      <c r="H101" s="62" t="s">
        <v>976</v>
      </c>
      <c r="I101" s="136"/>
      <c r="J101" s="56"/>
      <c r="K101" s="50"/>
      <c r="L101" s="52"/>
      <c r="M101" s="49"/>
      <c r="N101" s="62"/>
      <c r="O101" s="62"/>
      <c r="P101" s="55"/>
      <c r="Q101" s="55"/>
    </row>
    <row r="102" spans="1:17" ht="33.75">
      <c r="A102" s="48">
        <f t="shared" si="2"/>
        <v>2015111099</v>
      </c>
      <c r="B102" s="49" t="s">
        <v>977</v>
      </c>
      <c r="C102" s="50">
        <v>200</v>
      </c>
      <c r="D102" s="51" t="s">
        <v>210</v>
      </c>
      <c r="E102" s="52">
        <v>42338</v>
      </c>
      <c r="F102" s="62" t="s">
        <v>211</v>
      </c>
      <c r="G102" s="62" t="s">
        <v>212</v>
      </c>
      <c r="H102" s="63">
        <v>45354081</v>
      </c>
      <c r="I102" s="136"/>
      <c r="J102" s="49"/>
      <c r="K102" s="50"/>
      <c r="L102" s="52"/>
      <c r="M102" s="62"/>
      <c r="N102" s="62"/>
      <c r="O102" s="63"/>
      <c r="P102" s="55"/>
      <c r="Q102" s="55"/>
    </row>
    <row r="103" spans="1:17" ht="33.75">
      <c r="A103" s="48">
        <v>2015119001</v>
      </c>
      <c r="B103" s="56" t="s">
        <v>1160</v>
      </c>
      <c r="C103" s="50">
        <v>9982.8</v>
      </c>
      <c r="D103" s="51" t="s">
        <v>1161</v>
      </c>
      <c r="E103" s="52">
        <v>42312</v>
      </c>
      <c r="F103" s="49" t="s">
        <v>1162</v>
      </c>
      <c r="G103" s="62" t="s">
        <v>1163</v>
      </c>
      <c r="H103" s="62" t="s">
        <v>1164</v>
      </c>
      <c r="I103" s="136"/>
      <c r="J103" s="56"/>
      <c r="K103" s="50"/>
      <c r="L103" s="52"/>
      <c r="M103" s="49"/>
      <c r="N103" s="62"/>
      <c r="O103" s="62"/>
      <c r="P103" s="55"/>
      <c r="Q103" s="55"/>
    </row>
  </sheetData>
  <sheetProtection/>
  <mergeCells count="14"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  <mergeCell ref="I2:I3"/>
    <mergeCell ref="J2:J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112"/>
  <sheetViews>
    <sheetView tabSelected="1" zoomScalePageLayoutView="0" workbookViewId="0" topLeftCell="A1">
      <selection activeCell="T7" sqref="T7"/>
    </sheetView>
  </sheetViews>
  <sheetFormatPr defaultColWidth="9.140625" defaultRowHeight="12.75"/>
  <cols>
    <col min="1" max="1" width="11.00390625" style="0" bestFit="1" customWidth="1"/>
    <col min="2" max="2" width="23.8515625" style="0" bestFit="1" customWidth="1"/>
    <col min="3" max="3" width="19.28125" style="0" bestFit="1" customWidth="1"/>
    <col min="4" max="4" width="14.8515625" style="0" bestFit="1" customWidth="1"/>
    <col min="5" max="5" width="14.421875" style="0" bestFit="1" customWidth="1"/>
    <col min="6" max="6" width="17.421875" style="0" bestFit="1" customWidth="1"/>
    <col min="7" max="7" width="11.28125" style="0" customWidth="1"/>
    <col min="9" max="9" width="14.57421875" style="0" bestFit="1" customWidth="1"/>
    <col min="10" max="10" width="36.28125" style="0" bestFit="1" customWidth="1"/>
    <col min="11" max="11" width="22.140625" style="0" bestFit="1" customWidth="1"/>
    <col min="12" max="12" width="16.00390625" style="0" bestFit="1" customWidth="1"/>
    <col min="13" max="13" width="17.421875" style="0" bestFit="1" customWidth="1"/>
    <col min="15" max="15" width="7.8515625" style="0" bestFit="1" customWidth="1"/>
    <col min="16" max="16" width="35.57421875" style="0" bestFit="1" customWidth="1"/>
  </cols>
  <sheetData>
    <row r="1" spans="1:17" ht="12.75">
      <c r="A1" s="189" t="s">
        <v>0</v>
      </c>
      <c r="B1" s="190"/>
      <c r="C1" s="190"/>
      <c r="D1" s="190"/>
      <c r="E1" s="190"/>
      <c r="F1" s="190"/>
      <c r="G1" s="190"/>
      <c r="H1" s="191"/>
      <c r="I1" s="198" t="s">
        <v>1</v>
      </c>
      <c r="J1" s="190"/>
      <c r="K1" s="190"/>
      <c r="L1" s="190"/>
      <c r="M1" s="190"/>
      <c r="N1" s="190"/>
      <c r="O1" s="190"/>
      <c r="P1" s="190"/>
      <c r="Q1" s="191"/>
    </row>
    <row r="2" spans="1:17" ht="12.75" customHeight="1">
      <c r="A2" s="196" t="s">
        <v>2</v>
      </c>
      <c r="B2" s="194" t="s">
        <v>3</v>
      </c>
      <c r="C2" s="149" t="s">
        <v>4</v>
      </c>
      <c r="D2" s="194" t="s">
        <v>5</v>
      </c>
      <c r="E2" s="203" t="s">
        <v>6</v>
      </c>
      <c r="F2" s="189" t="s">
        <v>7</v>
      </c>
      <c r="G2" s="192"/>
      <c r="H2" s="193"/>
      <c r="I2" s="205" t="s">
        <v>8</v>
      </c>
      <c r="J2" s="205" t="s">
        <v>9</v>
      </c>
      <c r="K2" s="149" t="s">
        <v>10</v>
      </c>
      <c r="L2" s="203" t="s">
        <v>11</v>
      </c>
      <c r="M2" s="198" t="s">
        <v>7</v>
      </c>
      <c r="N2" s="199"/>
      <c r="O2" s="200"/>
      <c r="P2" s="201" t="s">
        <v>12</v>
      </c>
      <c r="Q2" s="202"/>
    </row>
    <row r="3" spans="1:17" ht="22.5">
      <c r="A3" s="197"/>
      <c r="B3" s="195"/>
      <c r="C3" s="148"/>
      <c r="D3" s="195"/>
      <c r="E3" s="204"/>
      <c r="F3" s="162" t="s">
        <v>13</v>
      </c>
      <c r="G3" s="151" t="s">
        <v>14</v>
      </c>
      <c r="H3" s="151" t="s">
        <v>15</v>
      </c>
      <c r="I3" s="206"/>
      <c r="J3" s="206"/>
      <c r="K3" s="148"/>
      <c r="L3" s="204"/>
      <c r="M3" s="152" t="s">
        <v>13</v>
      </c>
      <c r="N3" s="152" t="s">
        <v>16</v>
      </c>
      <c r="O3" s="153" t="s">
        <v>15</v>
      </c>
      <c r="P3" s="152" t="s">
        <v>17</v>
      </c>
      <c r="Q3" s="152" t="s">
        <v>18</v>
      </c>
    </row>
    <row r="4" spans="1:17" ht="45">
      <c r="A4" s="159">
        <v>2015121001</v>
      </c>
      <c r="B4" s="163" t="s">
        <v>987</v>
      </c>
      <c r="C4" s="165">
        <v>4170</v>
      </c>
      <c r="D4" s="155" t="s">
        <v>109</v>
      </c>
      <c r="E4" s="156">
        <v>42353</v>
      </c>
      <c r="F4" s="163" t="s">
        <v>110</v>
      </c>
      <c r="G4" s="154" t="s">
        <v>111</v>
      </c>
      <c r="H4" s="157">
        <v>44483767</v>
      </c>
      <c r="I4" s="168"/>
      <c r="J4" s="163"/>
      <c r="K4" s="165"/>
      <c r="L4" s="156"/>
      <c r="M4" s="163"/>
      <c r="N4" s="154"/>
      <c r="O4" s="157"/>
      <c r="P4" s="158"/>
      <c r="Q4" s="158"/>
    </row>
    <row r="5" spans="1:17" ht="56.25">
      <c r="A5" s="159">
        <v>2015121002</v>
      </c>
      <c r="B5" s="163" t="s">
        <v>62</v>
      </c>
      <c r="C5" s="165">
        <v>172.4</v>
      </c>
      <c r="D5" s="155"/>
      <c r="E5" s="156">
        <v>42339</v>
      </c>
      <c r="F5" s="163" t="s">
        <v>697</v>
      </c>
      <c r="G5" s="154" t="s">
        <v>698</v>
      </c>
      <c r="H5" s="155" t="s">
        <v>699</v>
      </c>
      <c r="I5" s="168" t="s">
        <v>1165</v>
      </c>
      <c r="J5" s="163" t="s">
        <v>62</v>
      </c>
      <c r="K5" s="165">
        <v>172.4</v>
      </c>
      <c r="L5" s="156">
        <v>42338</v>
      </c>
      <c r="M5" s="163" t="s">
        <v>697</v>
      </c>
      <c r="N5" s="154" t="s">
        <v>698</v>
      </c>
      <c r="O5" s="155" t="s">
        <v>699</v>
      </c>
      <c r="P5" s="158" t="s">
        <v>32</v>
      </c>
      <c r="Q5" s="158" t="s">
        <v>33</v>
      </c>
    </row>
    <row r="6" spans="1:17" ht="45">
      <c r="A6" s="159">
        <v>2015121003</v>
      </c>
      <c r="B6" s="167" t="s">
        <v>1035</v>
      </c>
      <c r="C6" s="165">
        <v>65.65</v>
      </c>
      <c r="D6" s="155"/>
      <c r="E6" s="156">
        <v>42339</v>
      </c>
      <c r="F6" s="164" t="s">
        <v>1036</v>
      </c>
      <c r="G6" s="160" t="s">
        <v>35</v>
      </c>
      <c r="H6" s="161">
        <v>602175</v>
      </c>
      <c r="I6" s="168"/>
      <c r="J6" s="167"/>
      <c r="K6" s="165"/>
      <c r="L6" s="156"/>
      <c r="M6" s="164"/>
      <c r="N6" s="160"/>
      <c r="O6" s="161"/>
      <c r="P6" s="158"/>
      <c r="Q6" s="158"/>
    </row>
    <row r="7" spans="1:17" ht="56.25">
      <c r="A7" s="159">
        <v>2015121004</v>
      </c>
      <c r="B7" s="167" t="s">
        <v>47</v>
      </c>
      <c r="C7" s="165">
        <v>473.04</v>
      </c>
      <c r="D7" s="155" t="s">
        <v>48</v>
      </c>
      <c r="E7" s="156">
        <v>42339</v>
      </c>
      <c r="F7" s="160" t="s">
        <v>49</v>
      </c>
      <c r="G7" s="160" t="s">
        <v>50</v>
      </c>
      <c r="H7" s="161">
        <v>45713022</v>
      </c>
      <c r="I7" s="168" t="s">
        <v>1166</v>
      </c>
      <c r="J7" s="167" t="s">
        <v>47</v>
      </c>
      <c r="K7" s="165">
        <v>473.04</v>
      </c>
      <c r="L7" s="156">
        <v>42334</v>
      </c>
      <c r="M7" s="160" t="s">
        <v>49</v>
      </c>
      <c r="N7" s="160" t="s">
        <v>50</v>
      </c>
      <c r="O7" s="161">
        <v>45713022</v>
      </c>
      <c r="P7" s="158" t="s">
        <v>32</v>
      </c>
      <c r="Q7" s="158" t="s">
        <v>33</v>
      </c>
    </row>
    <row r="8" spans="1:17" ht="56.25">
      <c r="A8" s="159">
        <v>2015121005</v>
      </c>
      <c r="B8" s="167" t="s">
        <v>47</v>
      </c>
      <c r="C8" s="165">
        <v>529.64</v>
      </c>
      <c r="D8" s="155" t="s">
        <v>48</v>
      </c>
      <c r="E8" s="156">
        <v>42339</v>
      </c>
      <c r="F8" s="160" t="s">
        <v>49</v>
      </c>
      <c r="G8" s="160" t="s">
        <v>50</v>
      </c>
      <c r="H8" s="161">
        <v>45713022</v>
      </c>
      <c r="I8" s="168" t="s">
        <v>1167</v>
      </c>
      <c r="J8" s="167" t="s">
        <v>47</v>
      </c>
      <c r="K8" s="165">
        <v>529.64</v>
      </c>
      <c r="L8" s="156">
        <v>42334</v>
      </c>
      <c r="M8" s="160" t="s">
        <v>49</v>
      </c>
      <c r="N8" s="160" t="s">
        <v>50</v>
      </c>
      <c r="O8" s="161">
        <v>45713022</v>
      </c>
      <c r="P8" s="158" t="s">
        <v>32</v>
      </c>
      <c r="Q8" s="158" t="s">
        <v>33</v>
      </c>
    </row>
    <row r="9" spans="1:17" ht="56.25">
      <c r="A9" s="159">
        <v>2015121006</v>
      </c>
      <c r="B9" s="167" t="s">
        <v>47</v>
      </c>
      <c r="C9" s="165">
        <v>1223.67</v>
      </c>
      <c r="D9" s="155" t="s">
        <v>48</v>
      </c>
      <c r="E9" s="156">
        <v>42339</v>
      </c>
      <c r="F9" s="160" t="s">
        <v>49</v>
      </c>
      <c r="G9" s="160" t="s">
        <v>50</v>
      </c>
      <c r="H9" s="161">
        <v>45713022</v>
      </c>
      <c r="I9" s="168" t="s">
        <v>1168</v>
      </c>
      <c r="J9" s="167" t="s">
        <v>47</v>
      </c>
      <c r="K9" s="165">
        <v>1223.67</v>
      </c>
      <c r="L9" s="156">
        <v>42334</v>
      </c>
      <c r="M9" s="160" t="s">
        <v>49</v>
      </c>
      <c r="N9" s="160" t="s">
        <v>50</v>
      </c>
      <c r="O9" s="161">
        <v>45713022</v>
      </c>
      <c r="P9" s="158" t="s">
        <v>32</v>
      </c>
      <c r="Q9" s="158" t="s">
        <v>33</v>
      </c>
    </row>
    <row r="10" spans="1:17" ht="56.25">
      <c r="A10" s="159">
        <v>2015121007</v>
      </c>
      <c r="B10" s="167" t="s">
        <v>47</v>
      </c>
      <c r="C10" s="165">
        <v>1069.7</v>
      </c>
      <c r="D10" s="155" t="s">
        <v>48</v>
      </c>
      <c r="E10" s="156">
        <v>42339</v>
      </c>
      <c r="F10" s="160" t="s">
        <v>49</v>
      </c>
      <c r="G10" s="160" t="s">
        <v>50</v>
      </c>
      <c r="H10" s="161">
        <v>45713022</v>
      </c>
      <c r="I10" s="167" t="s">
        <v>1169</v>
      </c>
      <c r="J10" s="167" t="s">
        <v>47</v>
      </c>
      <c r="K10" s="165">
        <v>1069.7</v>
      </c>
      <c r="L10" s="173">
        <v>42335</v>
      </c>
      <c r="M10" s="160" t="s">
        <v>49</v>
      </c>
      <c r="N10" s="160" t="s">
        <v>50</v>
      </c>
      <c r="O10" s="161">
        <v>45713022</v>
      </c>
      <c r="P10" s="158" t="s">
        <v>32</v>
      </c>
      <c r="Q10" s="158" t="s">
        <v>33</v>
      </c>
    </row>
    <row r="11" spans="1:17" ht="45">
      <c r="A11" s="159">
        <v>2015121008</v>
      </c>
      <c r="B11" s="163" t="s">
        <v>1010</v>
      </c>
      <c r="C11" s="165">
        <v>586.04</v>
      </c>
      <c r="D11" s="155"/>
      <c r="E11" s="156">
        <v>42339</v>
      </c>
      <c r="F11" s="163" t="s">
        <v>29</v>
      </c>
      <c r="G11" s="154" t="s">
        <v>30</v>
      </c>
      <c r="H11" s="157">
        <v>31320911</v>
      </c>
      <c r="I11" s="168" t="s">
        <v>1170</v>
      </c>
      <c r="J11" s="163" t="s">
        <v>1010</v>
      </c>
      <c r="K11" s="165">
        <v>586.04</v>
      </c>
      <c r="L11" s="156">
        <v>42339</v>
      </c>
      <c r="M11" s="163" t="s">
        <v>29</v>
      </c>
      <c r="N11" s="154" t="s">
        <v>30</v>
      </c>
      <c r="O11" s="157">
        <v>31320911</v>
      </c>
      <c r="P11" s="158" t="s">
        <v>32</v>
      </c>
      <c r="Q11" s="158" t="s">
        <v>33</v>
      </c>
    </row>
    <row r="12" spans="1:17" ht="33.75">
      <c r="A12" s="159">
        <v>2015121009</v>
      </c>
      <c r="B12" s="167" t="s">
        <v>427</v>
      </c>
      <c r="C12" s="165">
        <v>219.96</v>
      </c>
      <c r="D12" s="155"/>
      <c r="E12" s="156">
        <v>42341</v>
      </c>
      <c r="F12" s="160" t="s">
        <v>101</v>
      </c>
      <c r="G12" s="160" t="s">
        <v>773</v>
      </c>
      <c r="H12" s="161">
        <v>47011815</v>
      </c>
      <c r="I12" s="168" t="s">
        <v>1171</v>
      </c>
      <c r="J12" s="167" t="s">
        <v>427</v>
      </c>
      <c r="K12" s="165">
        <v>219.96</v>
      </c>
      <c r="L12" s="156">
        <v>42339</v>
      </c>
      <c r="M12" s="160" t="s">
        <v>101</v>
      </c>
      <c r="N12" s="160" t="s">
        <v>773</v>
      </c>
      <c r="O12" s="161">
        <v>47011815</v>
      </c>
      <c r="P12" s="158" t="s">
        <v>32</v>
      </c>
      <c r="Q12" s="158" t="s">
        <v>33</v>
      </c>
    </row>
    <row r="13" spans="1:17" ht="56.25">
      <c r="A13" s="159">
        <v>2015121010</v>
      </c>
      <c r="B13" s="163" t="s">
        <v>1127</v>
      </c>
      <c r="C13" s="165">
        <v>578</v>
      </c>
      <c r="D13" s="155"/>
      <c r="E13" s="156">
        <v>42340</v>
      </c>
      <c r="F13" s="164" t="s">
        <v>1172</v>
      </c>
      <c r="G13" s="160" t="s">
        <v>1129</v>
      </c>
      <c r="H13" s="161">
        <v>36811033</v>
      </c>
      <c r="I13" s="168" t="s">
        <v>1130</v>
      </c>
      <c r="J13" s="163" t="s">
        <v>1127</v>
      </c>
      <c r="K13" s="165">
        <v>578</v>
      </c>
      <c r="L13" s="156">
        <v>42334</v>
      </c>
      <c r="M13" s="164" t="s">
        <v>1172</v>
      </c>
      <c r="N13" s="160" t="s">
        <v>1129</v>
      </c>
      <c r="O13" s="161">
        <v>36811033</v>
      </c>
      <c r="P13" s="158" t="s">
        <v>32</v>
      </c>
      <c r="Q13" s="158" t="s">
        <v>33</v>
      </c>
    </row>
    <row r="14" spans="1:17" ht="56.25">
      <c r="A14" s="159">
        <v>2015121011</v>
      </c>
      <c r="B14" s="163" t="s">
        <v>1127</v>
      </c>
      <c r="C14" s="165">
        <v>544.55</v>
      </c>
      <c r="D14" s="155"/>
      <c r="E14" s="156">
        <v>42345</v>
      </c>
      <c r="F14" s="163" t="s">
        <v>1173</v>
      </c>
      <c r="G14" s="154" t="s">
        <v>1174</v>
      </c>
      <c r="H14" s="155" t="s">
        <v>1175</v>
      </c>
      <c r="I14" s="168" t="s">
        <v>1176</v>
      </c>
      <c r="J14" s="163" t="s">
        <v>1127</v>
      </c>
      <c r="K14" s="165">
        <v>544.55</v>
      </c>
      <c r="L14" s="156">
        <v>42338</v>
      </c>
      <c r="M14" s="163" t="s">
        <v>1173</v>
      </c>
      <c r="N14" s="154" t="s">
        <v>1174</v>
      </c>
      <c r="O14" s="155" t="s">
        <v>1175</v>
      </c>
      <c r="P14" s="158" t="s">
        <v>32</v>
      </c>
      <c r="Q14" s="158" t="s">
        <v>33</v>
      </c>
    </row>
    <row r="15" spans="1:17" ht="33.75">
      <c r="A15" s="159">
        <v>2015121012</v>
      </c>
      <c r="B15" s="163" t="s">
        <v>1127</v>
      </c>
      <c r="C15" s="165">
        <v>214.5</v>
      </c>
      <c r="D15" s="166"/>
      <c r="E15" s="156">
        <v>42341</v>
      </c>
      <c r="F15" s="154" t="s">
        <v>1146</v>
      </c>
      <c r="G15" s="154" t="s">
        <v>1147</v>
      </c>
      <c r="H15" s="157">
        <v>46115251</v>
      </c>
      <c r="I15" s="168"/>
      <c r="J15" s="163" t="s">
        <v>1127</v>
      </c>
      <c r="K15" s="165">
        <v>214.5</v>
      </c>
      <c r="L15" s="156">
        <v>42338</v>
      </c>
      <c r="M15" s="154" t="s">
        <v>1146</v>
      </c>
      <c r="N15" s="154" t="s">
        <v>1147</v>
      </c>
      <c r="O15" s="157">
        <v>46115251</v>
      </c>
      <c r="P15" s="158" t="s">
        <v>32</v>
      </c>
      <c r="Q15" s="158" t="s">
        <v>33</v>
      </c>
    </row>
    <row r="16" spans="1:17" ht="33.75">
      <c r="A16" s="159">
        <v>2015121013</v>
      </c>
      <c r="B16" s="163" t="s">
        <v>1177</v>
      </c>
      <c r="C16" s="165">
        <v>299.89</v>
      </c>
      <c r="D16" s="155"/>
      <c r="E16" s="156">
        <v>42345</v>
      </c>
      <c r="F16" s="160" t="s">
        <v>1178</v>
      </c>
      <c r="G16" s="160" t="s">
        <v>1179</v>
      </c>
      <c r="H16" s="161">
        <v>36440531</v>
      </c>
      <c r="I16" s="168" t="s">
        <v>1180</v>
      </c>
      <c r="J16" s="163" t="s">
        <v>1177</v>
      </c>
      <c r="K16" s="165">
        <v>299.89</v>
      </c>
      <c r="L16" s="156">
        <v>42333</v>
      </c>
      <c r="M16" s="160" t="s">
        <v>1178</v>
      </c>
      <c r="N16" s="160" t="s">
        <v>1179</v>
      </c>
      <c r="O16" s="161">
        <v>36440531</v>
      </c>
      <c r="P16" s="158" t="s">
        <v>32</v>
      </c>
      <c r="Q16" s="158" t="s">
        <v>33</v>
      </c>
    </row>
    <row r="17" spans="1:17" ht="45">
      <c r="A17" s="159">
        <v>2015121014</v>
      </c>
      <c r="B17" s="169" t="s">
        <v>19</v>
      </c>
      <c r="C17" s="171">
        <v>763.52</v>
      </c>
      <c r="D17" s="170"/>
      <c r="E17" s="172">
        <v>42345</v>
      </c>
      <c r="F17" s="169" t="s">
        <v>929</v>
      </c>
      <c r="G17" s="174" t="s">
        <v>930</v>
      </c>
      <c r="H17" s="174" t="s">
        <v>931</v>
      </c>
      <c r="I17" s="168" t="s">
        <v>1181</v>
      </c>
      <c r="J17" s="169" t="s">
        <v>19</v>
      </c>
      <c r="K17" s="171">
        <v>763.52</v>
      </c>
      <c r="L17" s="156">
        <v>42339</v>
      </c>
      <c r="M17" s="169" t="s">
        <v>929</v>
      </c>
      <c r="N17" s="174" t="s">
        <v>930</v>
      </c>
      <c r="O17" s="174" t="s">
        <v>931</v>
      </c>
      <c r="P17" s="158" t="s">
        <v>877</v>
      </c>
      <c r="Q17" s="158" t="s">
        <v>660</v>
      </c>
    </row>
    <row r="18" spans="1:17" ht="45">
      <c r="A18" s="159">
        <v>2015121015</v>
      </c>
      <c r="B18" s="169" t="s">
        <v>19</v>
      </c>
      <c r="C18" s="171">
        <v>1097.15</v>
      </c>
      <c r="D18" s="170"/>
      <c r="E18" s="172">
        <v>42345</v>
      </c>
      <c r="F18" s="169" t="s">
        <v>754</v>
      </c>
      <c r="G18" s="174" t="s">
        <v>755</v>
      </c>
      <c r="H18" s="175">
        <v>44240104</v>
      </c>
      <c r="I18" s="168" t="s">
        <v>1182</v>
      </c>
      <c r="J18" s="169" t="s">
        <v>19</v>
      </c>
      <c r="K18" s="171">
        <v>1097.15</v>
      </c>
      <c r="L18" s="156">
        <v>42339</v>
      </c>
      <c r="M18" s="169" t="s">
        <v>754</v>
      </c>
      <c r="N18" s="174" t="s">
        <v>755</v>
      </c>
      <c r="O18" s="175">
        <v>44240104</v>
      </c>
      <c r="P18" s="158" t="s">
        <v>877</v>
      </c>
      <c r="Q18" s="158" t="s">
        <v>660</v>
      </c>
    </row>
    <row r="19" spans="1:17" ht="45">
      <c r="A19" s="159">
        <v>2015121016</v>
      </c>
      <c r="B19" s="169" t="s">
        <v>19</v>
      </c>
      <c r="C19" s="171">
        <v>897.58</v>
      </c>
      <c r="D19" s="170"/>
      <c r="E19" s="172">
        <v>42345</v>
      </c>
      <c r="F19" s="169" t="s">
        <v>754</v>
      </c>
      <c r="G19" s="174" t="s">
        <v>755</v>
      </c>
      <c r="H19" s="175">
        <v>44240104</v>
      </c>
      <c r="I19" s="168" t="s">
        <v>1181</v>
      </c>
      <c r="J19" s="169" t="s">
        <v>19</v>
      </c>
      <c r="K19" s="171">
        <v>897.58</v>
      </c>
      <c r="L19" s="156">
        <v>42339</v>
      </c>
      <c r="M19" s="169" t="s">
        <v>754</v>
      </c>
      <c r="N19" s="174" t="s">
        <v>755</v>
      </c>
      <c r="O19" s="175">
        <v>44240104</v>
      </c>
      <c r="P19" s="158" t="s">
        <v>877</v>
      </c>
      <c r="Q19" s="158" t="s">
        <v>660</v>
      </c>
    </row>
    <row r="20" spans="1:17" ht="67.5">
      <c r="A20" s="159">
        <v>2015121017</v>
      </c>
      <c r="B20" s="163" t="s">
        <v>1009</v>
      </c>
      <c r="C20" s="165">
        <v>80.85</v>
      </c>
      <c r="D20" s="155"/>
      <c r="E20" s="156">
        <v>42345</v>
      </c>
      <c r="F20" s="160" t="s">
        <v>673</v>
      </c>
      <c r="G20" s="160" t="s">
        <v>263</v>
      </c>
      <c r="H20" s="161">
        <v>35908718</v>
      </c>
      <c r="I20" s="168"/>
      <c r="J20" s="163"/>
      <c r="K20" s="165"/>
      <c r="L20" s="156"/>
      <c r="M20" s="160"/>
      <c r="N20" s="160"/>
      <c r="O20" s="161"/>
      <c r="P20" s="158"/>
      <c r="Q20" s="158"/>
    </row>
    <row r="21" spans="1:17" ht="45">
      <c r="A21" s="159">
        <v>2015121018</v>
      </c>
      <c r="B21" s="167" t="s">
        <v>1025</v>
      </c>
      <c r="C21" s="165">
        <v>200.99</v>
      </c>
      <c r="D21" s="155"/>
      <c r="E21" s="156">
        <v>42345</v>
      </c>
      <c r="F21" s="160" t="s">
        <v>1026</v>
      </c>
      <c r="G21" s="160" t="s">
        <v>1027</v>
      </c>
      <c r="H21" s="161">
        <v>35901896</v>
      </c>
      <c r="I21" s="168" t="s">
        <v>1183</v>
      </c>
      <c r="J21" s="167" t="s">
        <v>1025</v>
      </c>
      <c r="K21" s="165">
        <v>200.99</v>
      </c>
      <c r="L21" s="156">
        <v>42342</v>
      </c>
      <c r="M21" s="160" t="s">
        <v>1026</v>
      </c>
      <c r="N21" s="160" t="s">
        <v>1027</v>
      </c>
      <c r="O21" s="161">
        <v>35901896</v>
      </c>
      <c r="P21" s="158" t="s">
        <v>32</v>
      </c>
      <c r="Q21" s="158" t="s">
        <v>33</v>
      </c>
    </row>
    <row r="22" spans="1:17" ht="56.25">
      <c r="A22" s="159">
        <v>2015121019</v>
      </c>
      <c r="B22" s="163" t="s">
        <v>19</v>
      </c>
      <c r="C22" s="165">
        <v>1992.79</v>
      </c>
      <c r="D22" s="155" t="s">
        <v>66</v>
      </c>
      <c r="E22" s="156">
        <v>42348</v>
      </c>
      <c r="F22" s="164" t="s">
        <v>1073</v>
      </c>
      <c r="G22" s="160" t="s">
        <v>68</v>
      </c>
      <c r="H22" s="161">
        <v>45952671</v>
      </c>
      <c r="I22" s="168"/>
      <c r="J22" s="163" t="s">
        <v>19</v>
      </c>
      <c r="K22" s="165">
        <v>1992.79</v>
      </c>
      <c r="L22" s="156">
        <v>42347</v>
      </c>
      <c r="M22" s="164" t="s">
        <v>1073</v>
      </c>
      <c r="N22" s="160" t="s">
        <v>68</v>
      </c>
      <c r="O22" s="161">
        <v>45952671</v>
      </c>
      <c r="P22" s="158" t="s">
        <v>32</v>
      </c>
      <c r="Q22" s="158" t="s">
        <v>33</v>
      </c>
    </row>
    <row r="23" spans="1:17" ht="33.75">
      <c r="A23" s="159">
        <v>2015121020</v>
      </c>
      <c r="B23" s="176" t="s">
        <v>856</v>
      </c>
      <c r="C23" s="182">
        <v>16.59</v>
      </c>
      <c r="D23" s="177" t="s">
        <v>192</v>
      </c>
      <c r="E23" s="183">
        <v>42345</v>
      </c>
      <c r="F23" s="178" t="s">
        <v>193</v>
      </c>
      <c r="G23" s="178" t="s">
        <v>778</v>
      </c>
      <c r="H23" s="179">
        <v>35763469</v>
      </c>
      <c r="I23" s="168"/>
      <c r="J23" s="176"/>
      <c r="K23" s="182"/>
      <c r="L23" s="156"/>
      <c r="M23" s="178"/>
      <c r="N23" s="178"/>
      <c r="O23" s="179"/>
      <c r="P23" s="158"/>
      <c r="Q23" s="158"/>
    </row>
    <row r="24" spans="1:17" ht="56.25">
      <c r="A24" s="159">
        <v>2015121021</v>
      </c>
      <c r="B24" s="163" t="s">
        <v>1184</v>
      </c>
      <c r="C24" s="165">
        <v>382.2</v>
      </c>
      <c r="D24" s="155"/>
      <c r="E24" s="156">
        <v>42352</v>
      </c>
      <c r="F24" s="163" t="s">
        <v>697</v>
      </c>
      <c r="G24" s="154" t="s">
        <v>698</v>
      </c>
      <c r="H24" s="155" t="s">
        <v>699</v>
      </c>
      <c r="I24" s="168" t="s">
        <v>1185</v>
      </c>
      <c r="J24" s="163" t="s">
        <v>1184</v>
      </c>
      <c r="K24" s="165">
        <v>382.2</v>
      </c>
      <c r="L24" s="156">
        <v>42348</v>
      </c>
      <c r="M24" s="163" t="s">
        <v>697</v>
      </c>
      <c r="N24" s="154" t="s">
        <v>698</v>
      </c>
      <c r="O24" s="155" t="s">
        <v>699</v>
      </c>
      <c r="P24" s="158" t="s">
        <v>32</v>
      </c>
      <c r="Q24" s="158" t="s">
        <v>33</v>
      </c>
    </row>
    <row r="25" spans="1:17" ht="56.25">
      <c r="A25" s="159">
        <v>2015121022</v>
      </c>
      <c r="B25" s="176" t="s">
        <v>1186</v>
      </c>
      <c r="C25" s="182">
        <v>31.3</v>
      </c>
      <c r="D25" s="177" t="s">
        <v>66</v>
      </c>
      <c r="E25" s="183">
        <v>42348</v>
      </c>
      <c r="F25" s="181" t="s">
        <v>1073</v>
      </c>
      <c r="G25" s="178" t="s">
        <v>68</v>
      </c>
      <c r="H25" s="179">
        <v>45952671</v>
      </c>
      <c r="I25" s="168"/>
      <c r="J25" s="176" t="s">
        <v>1186</v>
      </c>
      <c r="K25" s="182">
        <v>31.3</v>
      </c>
      <c r="L25" s="156">
        <v>42345</v>
      </c>
      <c r="M25" s="181" t="s">
        <v>1073</v>
      </c>
      <c r="N25" s="178" t="s">
        <v>68</v>
      </c>
      <c r="O25" s="179">
        <v>45952671</v>
      </c>
      <c r="P25" s="158" t="s">
        <v>32</v>
      </c>
      <c r="Q25" s="158" t="s">
        <v>33</v>
      </c>
    </row>
    <row r="26" spans="1:17" ht="56.25">
      <c r="A26" s="159">
        <v>2015121023</v>
      </c>
      <c r="B26" s="180" t="s">
        <v>47</v>
      </c>
      <c r="C26" s="182">
        <v>885.29</v>
      </c>
      <c r="D26" s="177" t="s">
        <v>48</v>
      </c>
      <c r="E26" s="183">
        <v>42346</v>
      </c>
      <c r="F26" s="178" t="s">
        <v>49</v>
      </c>
      <c r="G26" s="178" t="s">
        <v>50</v>
      </c>
      <c r="H26" s="179">
        <v>45713022</v>
      </c>
      <c r="I26" s="168" t="s">
        <v>1187</v>
      </c>
      <c r="J26" s="180" t="s">
        <v>47</v>
      </c>
      <c r="K26" s="182">
        <v>885.29</v>
      </c>
      <c r="L26" s="156">
        <v>42342</v>
      </c>
      <c r="M26" s="178" t="s">
        <v>49</v>
      </c>
      <c r="N26" s="178" t="s">
        <v>50</v>
      </c>
      <c r="O26" s="179">
        <v>45713022</v>
      </c>
      <c r="P26" s="158" t="s">
        <v>32</v>
      </c>
      <c r="Q26" s="158" t="s">
        <v>33</v>
      </c>
    </row>
    <row r="27" spans="1:17" ht="56.25">
      <c r="A27" s="159">
        <v>2015121024</v>
      </c>
      <c r="B27" s="180" t="s">
        <v>47</v>
      </c>
      <c r="C27" s="182">
        <v>771.7</v>
      </c>
      <c r="D27" s="177" t="s">
        <v>48</v>
      </c>
      <c r="E27" s="183">
        <v>42346</v>
      </c>
      <c r="F27" s="178" t="s">
        <v>49</v>
      </c>
      <c r="G27" s="178" t="s">
        <v>50</v>
      </c>
      <c r="H27" s="179">
        <v>45713022</v>
      </c>
      <c r="I27" s="168" t="s">
        <v>1188</v>
      </c>
      <c r="J27" s="180" t="s">
        <v>47</v>
      </c>
      <c r="K27" s="182">
        <v>771.7</v>
      </c>
      <c r="L27" s="156">
        <v>42341</v>
      </c>
      <c r="M27" s="178" t="s">
        <v>49</v>
      </c>
      <c r="N27" s="178" t="s">
        <v>50</v>
      </c>
      <c r="O27" s="179">
        <v>45713022</v>
      </c>
      <c r="P27" s="158" t="s">
        <v>32</v>
      </c>
      <c r="Q27" s="158" t="s">
        <v>33</v>
      </c>
    </row>
    <row r="28" spans="1:17" ht="56.25">
      <c r="A28" s="159">
        <v>2015121025</v>
      </c>
      <c r="B28" s="180" t="s">
        <v>47</v>
      </c>
      <c r="C28" s="182">
        <v>26.69</v>
      </c>
      <c r="D28" s="177" t="s">
        <v>48</v>
      </c>
      <c r="E28" s="183">
        <v>42346</v>
      </c>
      <c r="F28" s="178" t="s">
        <v>49</v>
      </c>
      <c r="G28" s="178" t="s">
        <v>50</v>
      </c>
      <c r="H28" s="179">
        <v>45713022</v>
      </c>
      <c r="I28" s="168" t="s">
        <v>1188</v>
      </c>
      <c r="J28" s="180" t="s">
        <v>47</v>
      </c>
      <c r="K28" s="182">
        <v>26.69</v>
      </c>
      <c r="L28" s="156">
        <v>42341</v>
      </c>
      <c r="M28" s="178" t="s">
        <v>49</v>
      </c>
      <c r="N28" s="178" t="s">
        <v>50</v>
      </c>
      <c r="O28" s="179">
        <v>45713022</v>
      </c>
      <c r="P28" s="158" t="s">
        <v>32</v>
      </c>
      <c r="Q28" s="158" t="s">
        <v>33</v>
      </c>
    </row>
    <row r="29" spans="1:17" ht="56.25">
      <c r="A29" s="159">
        <v>2015121026</v>
      </c>
      <c r="B29" s="180" t="s">
        <v>47</v>
      </c>
      <c r="C29" s="182">
        <v>508.73</v>
      </c>
      <c r="D29" s="177" t="s">
        <v>48</v>
      </c>
      <c r="E29" s="183">
        <v>42346</v>
      </c>
      <c r="F29" s="178" t="s">
        <v>49</v>
      </c>
      <c r="G29" s="178" t="s">
        <v>50</v>
      </c>
      <c r="H29" s="179">
        <v>45713022</v>
      </c>
      <c r="I29" s="168" t="s">
        <v>1189</v>
      </c>
      <c r="J29" s="180" t="s">
        <v>47</v>
      </c>
      <c r="K29" s="182">
        <v>508.73</v>
      </c>
      <c r="L29" s="156">
        <v>42341</v>
      </c>
      <c r="M29" s="178" t="s">
        <v>49</v>
      </c>
      <c r="N29" s="178" t="s">
        <v>50</v>
      </c>
      <c r="O29" s="179">
        <v>45713022</v>
      </c>
      <c r="P29" s="158" t="s">
        <v>32</v>
      </c>
      <c r="Q29" s="158" t="s">
        <v>33</v>
      </c>
    </row>
    <row r="30" spans="1:17" ht="56.25">
      <c r="A30" s="159">
        <v>2015121027</v>
      </c>
      <c r="B30" s="180" t="s">
        <v>47</v>
      </c>
      <c r="C30" s="182">
        <v>304.01</v>
      </c>
      <c r="D30" s="177" t="s">
        <v>48</v>
      </c>
      <c r="E30" s="183">
        <v>42346</v>
      </c>
      <c r="F30" s="178" t="s">
        <v>49</v>
      </c>
      <c r="G30" s="178" t="s">
        <v>50</v>
      </c>
      <c r="H30" s="179">
        <v>45713022</v>
      </c>
      <c r="I30" s="168" t="s">
        <v>1190</v>
      </c>
      <c r="J30" s="180" t="s">
        <v>47</v>
      </c>
      <c r="K30" s="182">
        <v>304.01</v>
      </c>
      <c r="L30" s="156">
        <v>42341</v>
      </c>
      <c r="M30" s="178" t="s">
        <v>49</v>
      </c>
      <c r="N30" s="178" t="s">
        <v>50</v>
      </c>
      <c r="O30" s="179">
        <v>45713022</v>
      </c>
      <c r="P30" s="158" t="s">
        <v>32</v>
      </c>
      <c r="Q30" s="158" t="s">
        <v>33</v>
      </c>
    </row>
    <row r="31" spans="1:17" ht="45">
      <c r="A31" s="159">
        <v>2015121028</v>
      </c>
      <c r="B31" s="163" t="s">
        <v>1010</v>
      </c>
      <c r="C31" s="165">
        <v>15.44</v>
      </c>
      <c r="D31" s="155"/>
      <c r="E31" s="156">
        <v>42347</v>
      </c>
      <c r="F31" s="163" t="s">
        <v>29</v>
      </c>
      <c r="G31" s="154" t="s">
        <v>30</v>
      </c>
      <c r="H31" s="157">
        <v>31320911</v>
      </c>
      <c r="I31" s="168" t="s">
        <v>1170</v>
      </c>
      <c r="J31" s="163" t="s">
        <v>1010</v>
      </c>
      <c r="K31" s="165">
        <v>15.44</v>
      </c>
      <c r="L31" s="156">
        <v>42339</v>
      </c>
      <c r="M31" s="163" t="s">
        <v>29</v>
      </c>
      <c r="N31" s="154" t="s">
        <v>30</v>
      </c>
      <c r="O31" s="157">
        <v>31320911</v>
      </c>
      <c r="P31" s="158" t="s">
        <v>32</v>
      </c>
      <c r="Q31" s="158" t="s">
        <v>33</v>
      </c>
    </row>
    <row r="32" spans="1:17" ht="33.75">
      <c r="A32" s="159">
        <v>2015121029</v>
      </c>
      <c r="B32" s="163" t="s">
        <v>19</v>
      </c>
      <c r="C32" s="165">
        <v>407.66</v>
      </c>
      <c r="D32" s="155" t="s">
        <v>1134</v>
      </c>
      <c r="E32" s="156">
        <v>42344</v>
      </c>
      <c r="F32" s="163" t="s">
        <v>1135</v>
      </c>
      <c r="G32" s="154" t="s">
        <v>1136</v>
      </c>
      <c r="H32" s="157">
        <v>17260752</v>
      </c>
      <c r="I32" s="168" t="s">
        <v>1191</v>
      </c>
      <c r="J32" s="163" t="s">
        <v>19</v>
      </c>
      <c r="K32" s="165">
        <v>407.66</v>
      </c>
      <c r="L32" s="156">
        <v>42348</v>
      </c>
      <c r="M32" s="163" t="s">
        <v>1135</v>
      </c>
      <c r="N32" s="154" t="s">
        <v>1136</v>
      </c>
      <c r="O32" s="157">
        <v>17260752</v>
      </c>
      <c r="P32" s="158" t="s">
        <v>877</v>
      </c>
      <c r="Q32" s="158" t="s">
        <v>660</v>
      </c>
    </row>
    <row r="33" spans="1:17" ht="33.75">
      <c r="A33" s="159">
        <v>2015121030</v>
      </c>
      <c r="B33" s="167" t="s">
        <v>1177</v>
      </c>
      <c r="C33" s="165">
        <v>299.89</v>
      </c>
      <c r="D33" s="155"/>
      <c r="E33" s="156">
        <v>42348</v>
      </c>
      <c r="F33" s="160" t="s">
        <v>1178</v>
      </c>
      <c r="G33" s="160" t="s">
        <v>1179</v>
      </c>
      <c r="H33" s="161">
        <v>36440531</v>
      </c>
      <c r="I33" s="154" t="s">
        <v>1180</v>
      </c>
      <c r="J33" s="167" t="s">
        <v>1177</v>
      </c>
      <c r="K33" s="165">
        <v>299.89</v>
      </c>
      <c r="L33" s="156">
        <v>42333</v>
      </c>
      <c r="M33" s="160" t="s">
        <v>1178</v>
      </c>
      <c r="N33" s="160" t="s">
        <v>1179</v>
      </c>
      <c r="O33" s="161">
        <v>36440531</v>
      </c>
      <c r="P33" s="158" t="s">
        <v>32</v>
      </c>
      <c r="Q33" s="158" t="s">
        <v>33</v>
      </c>
    </row>
    <row r="34" spans="1:17" ht="45">
      <c r="A34" s="159">
        <v>2015121031</v>
      </c>
      <c r="B34" s="163" t="s">
        <v>19</v>
      </c>
      <c r="C34" s="165">
        <v>1577.16</v>
      </c>
      <c r="D34" s="155" t="s">
        <v>69</v>
      </c>
      <c r="E34" s="156">
        <v>42339</v>
      </c>
      <c r="F34" s="160" t="s">
        <v>70</v>
      </c>
      <c r="G34" s="160" t="s">
        <v>71</v>
      </c>
      <c r="H34" s="161">
        <v>36019208</v>
      </c>
      <c r="I34" s="168" t="s">
        <v>1192</v>
      </c>
      <c r="J34" s="163" t="s">
        <v>19</v>
      </c>
      <c r="K34" s="165">
        <v>1577.16</v>
      </c>
      <c r="L34" s="156">
        <v>42338</v>
      </c>
      <c r="M34" s="160" t="s">
        <v>70</v>
      </c>
      <c r="N34" s="160" t="s">
        <v>71</v>
      </c>
      <c r="O34" s="161">
        <v>36019208</v>
      </c>
      <c r="P34" s="158" t="s">
        <v>877</v>
      </c>
      <c r="Q34" s="158" t="s">
        <v>660</v>
      </c>
    </row>
    <row r="35" spans="1:17" ht="45">
      <c r="A35" s="159">
        <v>2015121032</v>
      </c>
      <c r="B35" s="167" t="s">
        <v>661</v>
      </c>
      <c r="C35" s="165">
        <v>90</v>
      </c>
      <c r="D35" s="155"/>
      <c r="E35" s="156">
        <v>42353</v>
      </c>
      <c r="F35" s="160" t="s">
        <v>610</v>
      </c>
      <c r="G35" s="160" t="s">
        <v>767</v>
      </c>
      <c r="H35" s="161">
        <v>36188301</v>
      </c>
      <c r="I35" s="168" t="s">
        <v>1193</v>
      </c>
      <c r="J35" s="167" t="s">
        <v>661</v>
      </c>
      <c r="K35" s="165">
        <v>90</v>
      </c>
      <c r="L35" s="156">
        <v>42348</v>
      </c>
      <c r="M35" s="160" t="s">
        <v>610</v>
      </c>
      <c r="N35" s="160" t="s">
        <v>767</v>
      </c>
      <c r="O35" s="161">
        <v>36188301</v>
      </c>
      <c r="P35" s="158" t="s">
        <v>32</v>
      </c>
      <c r="Q35" s="158" t="s">
        <v>33</v>
      </c>
    </row>
    <row r="36" spans="1:17" ht="56.25">
      <c r="A36" s="159">
        <v>2015121033</v>
      </c>
      <c r="B36" s="167" t="s">
        <v>19</v>
      </c>
      <c r="C36" s="165">
        <v>391.5</v>
      </c>
      <c r="D36" s="155"/>
      <c r="E36" s="156">
        <v>42346</v>
      </c>
      <c r="F36" s="164" t="s">
        <v>1023</v>
      </c>
      <c r="G36" s="160" t="s">
        <v>675</v>
      </c>
      <c r="H36" s="161">
        <v>34152199</v>
      </c>
      <c r="I36" s="168" t="s">
        <v>1194</v>
      </c>
      <c r="J36" s="167" t="s">
        <v>19</v>
      </c>
      <c r="K36" s="165">
        <v>391.5</v>
      </c>
      <c r="L36" s="156">
        <v>42348</v>
      </c>
      <c r="M36" s="164" t="s">
        <v>1023</v>
      </c>
      <c r="N36" s="160" t="s">
        <v>675</v>
      </c>
      <c r="O36" s="161">
        <v>34152199</v>
      </c>
      <c r="P36" s="158" t="s">
        <v>877</v>
      </c>
      <c r="Q36" s="158" t="s">
        <v>660</v>
      </c>
    </row>
    <row r="37" spans="1:17" ht="45">
      <c r="A37" s="159">
        <v>2015121034</v>
      </c>
      <c r="B37" s="163" t="s">
        <v>19</v>
      </c>
      <c r="C37" s="165">
        <v>672.92</v>
      </c>
      <c r="D37" s="155" t="s">
        <v>69</v>
      </c>
      <c r="E37" s="156">
        <v>42353</v>
      </c>
      <c r="F37" s="160" t="s">
        <v>70</v>
      </c>
      <c r="G37" s="160" t="s">
        <v>71</v>
      </c>
      <c r="H37" s="161">
        <v>36019208</v>
      </c>
      <c r="I37" s="168" t="s">
        <v>1194</v>
      </c>
      <c r="J37" s="163" t="s">
        <v>19</v>
      </c>
      <c r="K37" s="165">
        <v>672.92</v>
      </c>
      <c r="L37" s="156">
        <v>42348</v>
      </c>
      <c r="M37" s="160" t="s">
        <v>70</v>
      </c>
      <c r="N37" s="160" t="s">
        <v>71</v>
      </c>
      <c r="O37" s="161">
        <v>36019208</v>
      </c>
      <c r="P37" s="158" t="s">
        <v>877</v>
      </c>
      <c r="Q37" s="158" t="s">
        <v>660</v>
      </c>
    </row>
    <row r="38" spans="1:17" ht="45">
      <c r="A38" s="159">
        <v>2015121035</v>
      </c>
      <c r="B38" s="163" t="s">
        <v>19</v>
      </c>
      <c r="C38" s="165">
        <v>786.75</v>
      </c>
      <c r="D38" s="155" t="s">
        <v>69</v>
      </c>
      <c r="E38" s="156">
        <v>42353</v>
      </c>
      <c r="F38" s="160" t="s">
        <v>70</v>
      </c>
      <c r="G38" s="160" t="s">
        <v>71</v>
      </c>
      <c r="H38" s="161">
        <v>36019208</v>
      </c>
      <c r="I38" s="168" t="s">
        <v>1195</v>
      </c>
      <c r="J38" s="163" t="s">
        <v>19</v>
      </c>
      <c r="K38" s="165">
        <v>786.75</v>
      </c>
      <c r="L38" s="156">
        <v>42348</v>
      </c>
      <c r="M38" s="160" t="s">
        <v>70</v>
      </c>
      <c r="N38" s="160" t="s">
        <v>71</v>
      </c>
      <c r="O38" s="161">
        <v>36019208</v>
      </c>
      <c r="P38" s="158" t="s">
        <v>877</v>
      </c>
      <c r="Q38" s="158" t="s">
        <v>660</v>
      </c>
    </row>
    <row r="39" spans="1:17" ht="45">
      <c r="A39" s="159">
        <v>2015121036</v>
      </c>
      <c r="B39" s="163" t="s">
        <v>19</v>
      </c>
      <c r="C39" s="165">
        <v>802.57</v>
      </c>
      <c r="D39" s="155" t="s">
        <v>69</v>
      </c>
      <c r="E39" s="156">
        <v>42353</v>
      </c>
      <c r="F39" s="160" t="s">
        <v>70</v>
      </c>
      <c r="G39" s="160" t="s">
        <v>71</v>
      </c>
      <c r="H39" s="161">
        <v>36019208</v>
      </c>
      <c r="I39" s="154" t="s">
        <v>1196</v>
      </c>
      <c r="J39" s="163" t="s">
        <v>19</v>
      </c>
      <c r="K39" s="165">
        <v>802.57</v>
      </c>
      <c r="L39" s="156">
        <v>42348</v>
      </c>
      <c r="M39" s="160" t="s">
        <v>70</v>
      </c>
      <c r="N39" s="160" t="s">
        <v>71</v>
      </c>
      <c r="O39" s="161">
        <v>36019208</v>
      </c>
      <c r="P39" s="158" t="s">
        <v>877</v>
      </c>
      <c r="Q39" s="158" t="s">
        <v>660</v>
      </c>
    </row>
    <row r="40" spans="1:17" ht="45">
      <c r="A40" s="159">
        <v>2015121037</v>
      </c>
      <c r="B40" s="163" t="s">
        <v>19</v>
      </c>
      <c r="C40" s="165">
        <v>169.25</v>
      </c>
      <c r="D40" s="155" t="s">
        <v>69</v>
      </c>
      <c r="E40" s="156">
        <v>42353</v>
      </c>
      <c r="F40" s="160" t="s">
        <v>70</v>
      </c>
      <c r="G40" s="160" t="s">
        <v>71</v>
      </c>
      <c r="H40" s="161">
        <v>36019208</v>
      </c>
      <c r="I40" s="168" t="s">
        <v>1197</v>
      </c>
      <c r="J40" s="163" t="s">
        <v>19</v>
      </c>
      <c r="K40" s="165">
        <v>169.25</v>
      </c>
      <c r="L40" s="156">
        <v>42348</v>
      </c>
      <c r="M40" s="160" t="s">
        <v>70</v>
      </c>
      <c r="N40" s="160" t="s">
        <v>71</v>
      </c>
      <c r="O40" s="161">
        <v>36019208</v>
      </c>
      <c r="P40" s="158" t="s">
        <v>877</v>
      </c>
      <c r="Q40" s="158" t="s">
        <v>660</v>
      </c>
    </row>
    <row r="41" spans="1:17" ht="45">
      <c r="A41" s="159">
        <v>2015121038</v>
      </c>
      <c r="B41" s="163" t="s">
        <v>19</v>
      </c>
      <c r="C41" s="165">
        <v>603.08</v>
      </c>
      <c r="D41" s="155"/>
      <c r="E41" s="156">
        <v>42352</v>
      </c>
      <c r="F41" s="160" t="s">
        <v>614</v>
      </c>
      <c r="G41" s="160" t="s">
        <v>615</v>
      </c>
      <c r="H41" s="161">
        <v>35760532</v>
      </c>
      <c r="I41" s="168" t="s">
        <v>1198</v>
      </c>
      <c r="J41" s="163" t="s">
        <v>19</v>
      </c>
      <c r="K41" s="165">
        <v>603.08</v>
      </c>
      <c r="L41" s="156">
        <v>42348</v>
      </c>
      <c r="M41" s="160" t="s">
        <v>614</v>
      </c>
      <c r="N41" s="160" t="s">
        <v>615</v>
      </c>
      <c r="O41" s="161">
        <v>35760532</v>
      </c>
      <c r="P41" s="158" t="s">
        <v>877</v>
      </c>
      <c r="Q41" s="158" t="s">
        <v>660</v>
      </c>
    </row>
    <row r="42" spans="1:17" ht="45">
      <c r="A42" s="159">
        <v>2015121039</v>
      </c>
      <c r="B42" s="163" t="s">
        <v>19</v>
      </c>
      <c r="C42" s="165">
        <v>674.92</v>
      </c>
      <c r="D42" s="155"/>
      <c r="E42" s="156">
        <v>42352</v>
      </c>
      <c r="F42" s="160" t="s">
        <v>614</v>
      </c>
      <c r="G42" s="160" t="s">
        <v>615</v>
      </c>
      <c r="H42" s="161">
        <v>35760532</v>
      </c>
      <c r="I42" s="168" t="s">
        <v>1194</v>
      </c>
      <c r="J42" s="163" t="s">
        <v>19</v>
      </c>
      <c r="K42" s="165">
        <v>674.92</v>
      </c>
      <c r="L42" s="156">
        <v>42348</v>
      </c>
      <c r="M42" s="160" t="s">
        <v>614</v>
      </c>
      <c r="N42" s="160" t="s">
        <v>615</v>
      </c>
      <c r="O42" s="161">
        <v>35760532</v>
      </c>
      <c r="P42" s="158" t="s">
        <v>877</v>
      </c>
      <c r="Q42" s="158" t="s">
        <v>660</v>
      </c>
    </row>
    <row r="43" spans="1:17" ht="33.75">
      <c r="A43" s="159">
        <v>2015121040</v>
      </c>
      <c r="B43" s="163" t="s">
        <v>815</v>
      </c>
      <c r="C43" s="165">
        <v>291.8</v>
      </c>
      <c r="D43" s="155"/>
      <c r="E43" s="156">
        <v>42354</v>
      </c>
      <c r="F43" s="154" t="s">
        <v>485</v>
      </c>
      <c r="G43" s="154" t="s">
        <v>486</v>
      </c>
      <c r="H43" s="157">
        <v>31342213</v>
      </c>
      <c r="I43" s="168" t="s">
        <v>1199</v>
      </c>
      <c r="J43" s="163" t="s">
        <v>815</v>
      </c>
      <c r="K43" s="165">
        <v>291.8</v>
      </c>
      <c r="L43" s="156">
        <v>42341</v>
      </c>
      <c r="M43" s="154" t="s">
        <v>485</v>
      </c>
      <c r="N43" s="154" t="s">
        <v>486</v>
      </c>
      <c r="O43" s="157">
        <v>31342213</v>
      </c>
      <c r="P43" s="158" t="s">
        <v>32</v>
      </c>
      <c r="Q43" s="158" t="s">
        <v>33</v>
      </c>
    </row>
    <row r="44" spans="1:17" ht="33.75">
      <c r="A44" s="159">
        <v>2015121041</v>
      </c>
      <c r="B44" s="163" t="s">
        <v>19</v>
      </c>
      <c r="C44" s="165">
        <v>449.96</v>
      </c>
      <c r="D44" s="155" t="s">
        <v>1134</v>
      </c>
      <c r="E44" s="156">
        <v>42351</v>
      </c>
      <c r="F44" s="163" t="s">
        <v>1135</v>
      </c>
      <c r="G44" s="154" t="s">
        <v>1136</v>
      </c>
      <c r="H44" s="157">
        <v>17260752</v>
      </c>
      <c r="I44" s="168" t="s">
        <v>1200</v>
      </c>
      <c r="J44" s="163" t="s">
        <v>19</v>
      </c>
      <c r="K44" s="165">
        <v>449.96</v>
      </c>
      <c r="L44" s="156">
        <v>42348</v>
      </c>
      <c r="M44" s="163" t="s">
        <v>1135</v>
      </c>
      <c r="N44" s="154" t="s">
        <v>1136</v>
      </c>
      <c r="O44" s="157">
        <v>17260752</v>
      </c>
      <c r="P44" s="158" t="s">
        <v>877</v>
      </c>
      <c r="Q44" s="158" t="s">
        <v>660</v>
      </c>
    </row>
    <row r="45" spans="1:17" ht="45">
      <c r="A45" s="159">
        <v>2015121042</v>
      </c>
      <c r="B45" s="163" t="s">
        <v>19</v>
      </c>
      <c r="C45" s="165">
        <v>968.43</v>
      </c>
      <c r="D45" s="155" t="s">
        <v>69</v>
      </c>
      <c r="E45" s="156">
        <v>42353</v>
      </c>
      <c r="F45" s="160" t="s">
        <v>70</v>
      </c>
      <c r="G45" s="160" t="s">
        <v>71</v>
      </c>
      <c r="H45" s="161">
        <v>36019208</v>
      </c>
      <c r="I45" s="168" t="s">
        <v>1201</v>
      </c>
      <c r="J45" s="163" t="s">
        <v>19</v>
      </c>
      <c r="K45" s="165">
        <v>968.43</v>
      </c>
      <c r="L45" s="156">
        <v>42348</v>
      </c>
      <c r="M45" s="160" t="s">
        <v>70</v>
      </c>
      <c r="N45" s="160" t="s">
        <v>71</v>
      </c>
      <c r="O45" s="161">
        <v>36019208</v>
      </c>
      <c r="P45" s="158" t="s">
        <v>877</v>
      </c>
      <c r="Q45" s="158" t="s">
        <v>660</v>
      </c>
    </row>
    <row r="46" spans="1:17" ht="56.25">
      <c r="A46" s="159">
        <v>2015121043</v>
      </c>
      <c r="B46" s="167" t="s">
        <v>1063</v>
      </c>
      <c r="C46" s="165">
        <v>441.6</v>
      </c>
      <c r="D46" s="155"/>
      <c r="E46" s="156">
        <v>42352</v>
      </c>
      <c r="F46" s="164" t="s">
        <v>842</v>
      </c>
      <c r="G46" s="160" t="s">
        <v>1064</v>
      </c>
      <c r="H46" s="161">
        <v>11767871</v>
      </c>
      <c r="I46" s="168" t="s">
        <v>1202</v>
      </c>
      <c r="J46" s="167" t="s">
        <v>1063</v>
      </c>
      <c r="K46" s="165">
        <v>441.6</v>
      </c>
      <c r="L46" s="156">
        <v>42348</v>
      </c>
      <c r="M46" s="164" t="s">
        <v>842</v>
      </c>
      <c r="N46" s="160" t="s">
        <v>1064</v>
      </c>
      <c r="O46" s="161">
        <v>11767871</v>
      </c>
      <c r="P46" s="158" t="s">
        <v>32</v>
      </c>
      <c r="Q46" s="158" t="s">
        <v>33</v>
      </c>
    </row>
    <row r="47" spans="1:17" ht="67.5">
      <c r="A47" s="159">
        <v>2015121044</v>
      </c>
      <c r="B47" s="163" t="s">
        <v>1009</v>
      </c>
      <c r="C47" s="165">
        <v>41</v>
      </c>
      <c r="D47" s="155"/>
      <c r="E47" s="156">
        <v>42352</v>
      </c>
      <c r="F47" s="160" t="s">
        <v>673</v>
      </c>
      <c r="G47" s="160" t="s">
        <v>263</v>
      </c>
      <c r="H47" s="161">
        <v>35908718</v>
      </c>
      <c r="I47" s="154"/>
      <c r="J47" s="163"/>
      <c r="K47" s="165"/>
      <c r="L47" s="156"/>
      <c r="M47" s="160"/>
      <c r="N47" s="160"/>
      <c r="O47" s="161"/>
      <c r="P47" s="158"/>
      <c r="Q47" s="158"/>
    </row>
    <row r="48" spans="1:17" ht="33.75">
      <c r="A48" s="159">
        <v>2015121045</v>
      </c>
      <c r="B48" s="154" t="s">
        <v>1014</v>
      </c>
      <c r="C48" s="165">
        <v>85.66</v>
      </c>
      <c r="D48" s="155" t="s">
        <v>113</v>
      </c>
      <c r="E48" s="156">
        <v>42353</v>
      </c>
      <c r="F48" s="160" t="s">
        <v>114</v>
      </c>
      <c r="G48" s="160" t="s">
        <v>115</v>
      </c>
      <c r="H48" s="161">
        <v>31322832</v>
      </c>
      <c r="I48" s="154"/>
      <c r="J48" s="154"/>
      <c r="K48" s="165"/>
      <c r="L48" s="156"/>
      <c r="M48" s="160"/>
      <c r="N48" s="160"/>
      <c r="O48" s="161"/>
      <c r="P48" s="158"/>
      <c r="Q48" s="158"/>
    </row>
    <row r="49" spans="1:17" ht="56.25">
      <c r="A49" s="159">
        <v>2015121046</v>
      </c>
      <c r="B49" s="180" t="s">
        <v>47</v>
      </c>
      <c r="C49" s="182">
        <v>421.05</v>
      </c>
      <c r="D49" s="177" t="s">
        <v>48</v>
      </c>
      <c r="E49" s="183">
        <v>42352</v>
      </c>
      <c r="F49" s="178" t="s">
        <v>49</v>
      </c>
      <c r="G49" s="178" t="s">
        <v>50</v>
      </c>
      <c r="H49" s="179">
        <v>45713022</v>
      </c>
      <c r="I49" s="168" t="s">
        <v>1203</v>
      </c>
      <c r="J49" s="180" t="s">
        <v>47</v>
      </c>
      <c r="K49" s="182">
        <v>421.05</v>
      </c>
      <c r="L49" s="156">
        <v>42349</v>
      </c>
      <c r="M49" s="178" t="s">
        <v>49</v>
      </c>
      <c r="N49" s="178" t="s">
        <v>50</v>
      </c>
      <c r="O49" s="179">
        <v>45713022</v>
      </c>
      <c r="P49" s="158" t="s">
        <v>32</v>
      </c>
      <c r="Q49" s="158" t="s">
        <v>33</v>
      </c>
    </row>
    <row r="50" spans="1:17" ht="56.25">
      <c r="A50" s="159">
        <v>2015121047</v>
      </c>
      <c r="B50" s="180" t="s">
        <v>47</v>
      </c>
      <c r="C50" s="182">
        <v>1469.7</v>
      </c>
      <c r="D50" s="177" t="s">
        <v>48</v>
      </c>
      <c r="E50" s="183">
        <v>42353</v>
      </c>
      <c r="F50" s="178" t="s">
        <v>49</v>
      </c>
      <c r="G50" s="178" t="s">
        <v>50</v>
      </c>
      <c r="H50" s="179">
        <v>45713022</v>
      </c>
      <c r="I50" s="168" t="s">
        <v>1204</v>
      </c>
      <c r="J50" s="180" t="s">
        <v>47</v>
      </c>
      <c r="K50" s="182">
        <v>1469.7</v>
      </c>
      <c r="L50" s="156">
        <v>42348</v>
      </c>
      <c r="M50" s="178" t="s">
        <v>49</v>
      </c>
      <c r="N50" s="178" t="s">
        <v>50</v>
      </c>
      <c r="O50" s="179">
        <v>45713022</v>
      </c>
      <c r="P50" s="158" t="s">
        <v>32</v>
      </c>
      <c r="Q50" s="158" t="s">
        <v>33</v>
      </c>
    </row>
    <row r="51" spans="1:17" ht="56.25">
      <c r="A51" s="159">
        <v>2015121048</v>
      </c>
      <c r="B51" s="180" t="s">
        <v>47</v>
      </c>
      <c r="C51" s="182">
        <v>487.33</v>
      </c>
      <c r="D51" s="177" t="s">
        <v>48</v>
      </c>
      <c r="E51" s="183">
        <v>42353</v>
      </c>
      <c r="F51" s="178" t="s">
        <v>49</v>
      </c>
      <c r="G51" s="178" t="s">
        <v>50</v>
      </c>
      <c r="H51" s="179">
        <v>45713022</v>
      </c>
      <c r="I51" s="168" t="s">
        <v>1205</v>
      </c>
      <c r="J51" s="180" t="s">
        <v>47</v>
      </c>
      <c r="K51" s="182">
        <v>487.33</v>
      </c>
      <c r="L51" s="156">
        <v>42348</v>
      </c>
      <c r="M51" s="178" t="s">
        <v>49</v>
      </c>
      <c r="N51" s="178" t="s">
        <v>50</v>
      </c>
      <c r="O51" s="179">
        <v>45713022</v>
      </c>
      <c r="P51" s="158" t="s">
        <v>32</v>
      </c>
      <c r="Q51" s="158" t="s">
        <v>33</v>
      </c>
    </row>
    <row r="52" spans="1:17" ht="56.25">
      <c r="A52" s="159">
        <v>2015121049</v>
      </c>
      <c r="B52" s="180" t="s">
        <v>47</v>
      </c>
      <c r="C52" s="182">
        <v>1280.89</v>
      </c>
      <c r="D52" s="177" t="s">
        <v>48</v>
      </c>
      <c r="E52" s="183">
        <v>42353</v>
      </c>
      <c r="F52" s="178" t="s">
        <v>49</v>
      </c>
      <c r="G52" s="178" t="s">
        <v>50</v>
      </c>
      <c r="H52" s="179">
        <v>45713022</v>
      </c>
      <c r="I52" s="168" t="s">
        <v>1206</v>
      </c>
      <c r="J52" s="180" t="s">
        <v>47</v>
      </c>
      <c r="K52" s="182">
        <v>1280.89</v>
      </c>
      <c r="L52" s="156">
        <v>42349</v>
      </c>
      <c r="M52" s="178" t="s">
        <v>49</v>
      </c>
      <c r="N52" s="178" t="s">
        <v>50</v>
      </c>
      <c r="O52" s="179">
        <v>45713022</v>
      </c>
      <c r="P52" s="158" t="s">
        <v>32</v>
      </c>
      <c r="Q52" s="158" t="s">
        <v>33</v>
      </c>
    </row>
    <row r="53" spans="1:17" ht="56.25">
      <c r="A53" s="159">
        <v>2015121050</v>
      </c>
      <c r="B53" s="163" t="s">
        <v>19</v>
      </c>
      <c r="C53" s="165">
        <v>52.6</v>
      </c>
      <c r="D53" s="155" t="s">
        <v>66</v>
      </c>
      <c r="E53" s="156">
        <v>42355</v>
      </c>
      <c r="F53" s="164" t="s">
        <v>1073</v>
      </c>
      <c r="G53" s="160" t="s">
        <v>68</v>
      </c>
      <c r="H53" s="161">
        <v>45952671</v>
      </c>
      <c r="I53" s="168"/>
      <c r="J53" s="163" t="s">
        <v>19</v>
      </c>
      <c r="K53" s="165">
        <v>52.6</v>
      </c>
      <c r="L53" s="156">
        <v>42352</v>
      </c>
      <c r="M53" s="164" t="s">
        <v>1073</v>
      </c>
      <c r="N53" s="160" t="s">
        <v>68</v>
      </c>
      <c r="O53" s="161">
        <v>45952671</v>
      </c>
      <c r="P53" s="158" t="s">
        <v>32</v>
      </c>
      <c r="Q53" s="158" t="s">
        <v>33</v>
      </c>
    </row>
    <row r="54" spans="1:17" ht="56.25">
      <c r="A54" s="159">
        <v>2015121051</v>
      </c>
      <c r="B54" s="163" t="s">
        <v>19</v>
      </c>
      <c r="C54" s="165">
        <v>2283.9</v>
      </c>
      <c r="D54" s="155" t="s">
        <v>66</v>
      </c>
      <c r="E54" s="156">
        <v>42355</v>
      </c>
      <c r="F54" s="164" t="s">
        <v>1073</v>
      </c>
      <c r="G54" s="160" t="s">
        <v>68</v>
      </c>
      <c r="H54" s="161">
        <v>45952671</v>
      </c>
      <c r="I54" s="168"/>
      <c r="J54" s="163" t="s">
        <v>19</v>
      </c>
      <c r="K54" s="165">
        <v>2283.9</v>
      </c>
      <c r="L54" s="156">
        <v>42352</v>
      </c>
      <c r="M54" s="164" t="s">
        <v>1073</v>
      </c>
      <c r="N54" s="160" t="s">
        <v>68</v>
      </c>
      <c r="O54" s="161">
        <v>45952671</v>
      </c>
      <c r="P54" s="158" t="s">
        <v>32</v>
      </c>
      <c r="Q54" s="158" t="s">
        <v>33</v>
      </c>
    </row>
    <row r="55" spans="1:17" ht="56.25">
      <c r="A55" s="159">
        <v>2015121052</v>
      </c>
      <c r="B55" s="163" t="s">
        <v>19</v>
      </c>
      <c r="C55" s="165">
        <v>-43.99</v>
      </c>
      <c r="D55" s="155" t="s">
        <v>66</v>
      </c>
      <c r="E55" s="156">
        <v>42354</v>
      </c>
      <c r="F55" s="164" t="s">
        <v>1073</v>
      </c>
      <c r="G55" s="160" t="s">
        <v>68</v>
      </c>
      <c r="H55" s="161">
        <v>45952671</v>
      </c>
      <c r="I55" s="168"/>
      <c r="J55" s="163"/>
      <c r="K55" s="165"/>
      <c r="L55" s="156"/>
      <c r="M55" s="164"/>
      <c r="N55" s="160"/>
      <c r="O55" s="161"/>
      <c r="P55" s="158"/>
      <c r="Q55" s="158"/>
    </row>
    <row r="56" spans="1:17" ht="56.25">
      <c r="A56" s="159">
        <v>2015121053</v>
      </c>
      <c r="B56" s="163" t="s">
        <v>19</v>
      </c>
      <c r="C56" s="165">
        <v>-65.52</v>
      </c>
      <c r="D56" s="155" t="s">
        <v>66</v>
      </c>
      <c r="E56" s="156">
        <v>42347</v>
      </c>
      <c r="F56" s="164" t="s">
        <v>1073</v>
      </c>
      <c r="G56" s="160" t="s">
        <v>68</v>
      </c>
      <c r="H56" s="161">
        <v>45952671</v>
      </c>
      <c r="I56" s="168"/>
      <c r="J56" s="163"/>
      <c r="K56" s="165"/>
      <c r="L56" s="156"/>
      <c r="M56" s="164"/>
      <c r="N56" s="160"/>
      <c r="O56" s="161"/>
      <c r="P56" s="158"/>
      <c r="Q56" s="158"/>
    </row>
    <row r="57" spans="1:17" ht="56.25">
      <c r="A57" s="159">
        <v>2015121054</v>
      </c>
      <c r="B57" s="163" t="s">
        <v>19</v>
      </c>
      <c r="C57" s="165">
        <v>-83.75</v>
      </c>
      <c r="D57" s="155" t="s">
        <v>66</v>
      </c>
      <c r="E57" s="156">
        <v>42347</v>
      </c>
      <c r="F57" s="164" t="s">
        <v>1073</v>
      </c>
      <c r="G57" s="160" t="s">
        <v>68</v>
      </c>
      <c r="H57" s="161">
        <v>45952671</v>
      </c>
      <c r="I57" s="168"/>
      <c r="J57" s="163"/>
      <c r="K57" s="165"/>
      <c r="L57" s="156"/>
      <c r="M57" s="164"/>
      <c r="N57" s="160"/>
      <c r="O57" s="161"/>
      <c r="P57" s="158"/>
      <c r="Q57" s="158"/>
    </row>
    <row r="58" spans="1:17" ht="56.25">
      <c r="A58" s="159">
        <v>2015121055</v>
      </c>
      <c r="B58" s="163" t="s">
        <v>19</v>
      </c>
      <c r="C58" s="165">
        <v>1147.24</v>
      </c>
      <c r="D58" s="155" t="s">
        <v>66</v>
      </c>
      <c r="E58" s="156">
        <v>42341</v>
      </c>
      <c r="F58" s="164" t="s">
        <v>1073</v>
      </c>
      <c r="G58" s="160" t="s">
        <v>68</v>
      </c>
      <c r="H58" s="161">
        <v>45952671</v>
      </c>
      <c r="I58" s="168"/>
      <c r="J58" s="163" t="s">
        <v>19</v>
      </c>
      <c r="K58" s="165">
        <v>1147.24</v>
      </c>
      <c r="L58" s="156">
        <v>42338</v>
      </c>
      <c r="M58" s="164" t="s">
        <v>1073</v>
      </c>
      <c r="N58" s="160" t="s">
        <v>68</v>
      </c>
      <c r="O58" s="161">
        <v>45952671</v>
      </c>
      <c r="P58" s="158" t="s">
        <v>32</v>
      </c>
      <c r="Q58" s="158" t="s">
        <v>33</v>
      </c>
    </row>
    <row r="59" spans="1:17" ht="56.25">
      <c r="A59" s="159">
        <v>2015121056</v>
      </c>
      <c r="B59" s="163" t="s">
        <v>19</v>
      </c>
      <c r="C59" s="165">
        <v>188.3</v>
      </c>
      <c r="D59" s="155" t="s">
        <v>66</v>
      </c>
      <c r="E59" s="156">
        <v>42341</v>
      </c>
      <c r="F59" s="164" t="s">
        <v>1073</v>
      </c>
      <c r="G59" s="160" t="s">
        <v>68</v>
      </c>
      <c r="H59" s="161">
        <v>45952671</v>
      </c>
      <c r="I59" s="168"/>
      <c r="J59" s="163" t="s">
        <v>19</v>
      </c>
      <c r="K59" s="165">
        <v>188.3</v>
      </c>
      <c r="L59" s="156">
        <v>42345</v>
      </c>
      <c r="M59" s="164" t="s">
        <v>1073</v>
      </c>
      <c r="N59" s="160" t="s">
        <v>68</v>
      </c>
      <c r="O59" s="161">
        <v>45952671</v>
      </c>
      <c r="P59" s="158" t="s">
        <v>32</v>
      </c>
      <c r="Q59" s="158" t="s">
        <v>33</v>
      </c>
    </row>
    <row r="60" spans="1:17" ht="56.25">
      <c r="A60" s="159">
        <v>2015121057</v>
      </c>
      <c r="B60" s="163" t="s">
        <v>19</v>
      </c>
      <c r="C60" s="165">
        <v>760.27</v>
      </c>
      <c r="D60" s="155" t="s">
        <v>66</v>
      </c>
      <c r="E60" s="156">
        <v>42341</v>
      </c>
      <c r="F60" s="164" t="s">
        <v>1073</v>
      </c>
      <c r="G60" s="160" t="s">
        <v>68</v>
      </c>
      <c r="H60" s="161">
        <v>45952671</v>
      </c>
      <c r="I60" s="168"/>
      <c r="J60" s="163" t="s">
        <v>19</v>
      </c>
      <c r="K60" s="165">
        <v>760.27</v>
      </c>
      <c r="L60" s="156">
        <v>42338</v>
      </c>
      <c r="M60" s="164" t="s">
        <v>1073</v>
      </c>
      <c r="N60" s="160" t="s">
        <v>68</v>
      </c>
      <c r="O60" s="161">
        <v>45952671</v>
      </c>
      <c r="P60" s="158" t="s">
        <v>32</v>
      </c>
      <c r="Q60" s="158" t="s">
        <v>33</v>
      </c>
    </row>
    <row r="61" spans="1:17" ht="33.75">
      <c r="A61" s="159">
        <v>2015121058</v>
      </c>
      <c r="B61" s="167" t="s">
        <v>845</v>
      </c>
      <c r="C61" s="165">
        <v>72.82</v>
      </c>
      <c r="D61" s="155" t="s">
        <v>197</v>
      </c>
      <c r="E61" s="156">
        <v>42354</v>
      </c>
      <c r="F61" s="163" t="s">
        <v>1049</v>
      </c>
      <c r="G61" s="154" t="s">
        <v>710</v>
      </c>
      <c r="H61" s="157">
        <v>31692656</v>
      </c>
      <c r="I61" s="168"/>
      <c r="J61" s="167"/>
      <c r="K61" s="165"/>
      <c r="L61" s="156"/>
      <c r="M61" s="163"/>
      <c r="N61" s="154"/>
      <c r="O61" s="157"/>
      <c r="P61" s="158"/>
      <c r="Q61" s="158"/>
    </row>
    <row r="62" spans="1:17" ht="45">
      <c r="A62" s="159">
        <v>2015121059</v>
      </c>
      <c r="B62" s="163" t="s">
        <v>957</v>
      </c>
      <c r="C62" s="165">
        <v>54</v>
      </c>
      <c r="D62" s="155"/>
      <c r="E62" s="156">
        <v>42354</v>
      </c>
      <c r="F62" s="160" t="s">
        <v>958</v>
      </c>
      <c r="G62" s="160" t="s">
        <v>402</v>
      </c>
      <c r="H62" s="161">
        <v>31355374</v>
      </c>
      <c r="I62" s="168"/>
      <c r="J62" s="163"/>
      <c r="K62" s="165"/>
      <c r="L62" s="156"/>
      <c r="M62" s="160"/>
      <c r="N62" s="160"/>
      <c r="O62" s="161"/>
      <c r="P62" s="158"/>
      <c r="Q62" s="158"/>
    </row>
    <row r="63" spans="1:17" ht="33.75">
      <c r="A63" s="159">
        <v>2015121060</v>
      </c>
      <c r="B63" s="167" t="s">
        <v>939</v>
      </c>
      <c r="C63" s="165">
        <v>17.6</v>
      </c>
      <c r="D63" s="155"/>
      <c r="E63" s="156">
        <v>42356</v>
      </c>
      <c r="F63" s="163" t="s">
        <v>940</v>
      </c>
      <c r="G63" s="154" t="s">
        <v>79</v>
      </c>
      <c r="H63" s="157">
        <v>35708956</v>
      </c>
      <c r="I63" s="168"/>
      <c r="J63" s="167"/>
      <c r="K63" s="165"/>
      <c r="L63" s="156"/>
      <c r="M63" s="163"/>
      <c r="N63" s="154"/>
      <c r="O63" s="157"/>
      <c r="P63" s="158"/>
      <c r="Q63" s="158"/>
    </row>
    <row r="64" spans="1:17" ht="56.25">
      <c r="A64" s="159">
        <v>2015121061</v>
      </c>
      <c r="B64" s="163" t="s">
        <v>1207</v>
      </c>
      <c r="C64" s="165">
        <v>13.67</v>
      </c>
      <c r="D64" s="155"/>
      <c r="E64" s="156">
        <v>42347</v>
      </c>
      <c r="F64" s="160" t="s">
        <v>1208</v>
      </c>
      <c r="G64" s="160" t="s">
        <v>1209</v>
      </c>
      <c r="H64" s="161">
        <v>36631124</v>
      </c>
      <c r="I64" s="154"/>
      <c r="J64" s="163" t="s">
        <v>1207</v>
      </c>
      <c r="K64" s="165">
        <v>13.67</v>
      </c>
      <c r="L64" s="156">
        <v>42340</v>
      </c>
      <c r="M64" s="160" t="s">
        <v>1208</v>
      </c>
      <c r="N64" s="160" t="s">
        <v>1209</v>
      </c>
      <c r="O64" s="161">
        <v>36631124</v>
      </c>
      <c r="P64" s="158" t="s">
        <v>32</v>
      </c>
      <c r="Q64" s="158" t="s">
        <v>33</v>
      </c>
    </row>
    <row r="65" spans="1:17" ht="45">
      <c r="A65" s="159">
        <v>2015121062</v>
      </c>
      <c r="B65" s="169" t="s">
        <v>19</v>
      </c>
      <c r="C65" s="171">
        <v>747.53</v>
      </c>
      <c r="D65" s="170"/>
      <c r="E65" s="172">
        <v>42359</v>
      </c>
      <c r="F65" s="169" t="s">
        <v>754</v>
      </c>
      <c r="G65" s="174" t="s">
        <v>755</v>
      </c>
      <c r="H65" s="175">
        <v>44240104</v>
      </c>
      <c r="I65" s="154" t="s">
        <v>1210</v>
      </c>
      <c r="J65" s="169" t="s">
        <v>19</v>
      </c>
      <c r="K65" s="171">
        <v>747.53</v>
      </c>
      <c r="L65" s="156">
        <v>42348</v>
      </c>
      <c r="M65" s="169" t="s">
        <v>754</v>
      </c>
      <c r="N65" s="174" t="s">
        <v>755</v>
      </c>
      <c r="O65" s="175">
        <v>44240104</v>
      </c>
      <c r="P65" s="158" t="s">
        <v>877</v>
      </c>
      <c r="Q65" s="158" t="s">
        <v>660</v>
      </c>
    </row>
    <row r="66" spans="1:17" ht="45">
      <c r="A66" s="159">
        <v>2015121063</v>
      </c>
      <c r="B66" s="169" t="s">
        <v>19</v>
      </c>
      <c r="C66" s="171">
        <v>956.98</v>
      </c>
      <c r="D66" s="170"/>
      <c r="E66" s="172">
        <v>42359</v>
      </c>
      <c r="F66" s="169" t="s">
        <v>754</v>
      </c>
      <c r="G66" s="174" t="s">
        <v>755</v>
      </c>
      <c r="H66" s="175">
        <v>44240104</v>
      </c>
      <c r="I66" s="168" t="s">
        <v>1211</v>
      </c>
      <c r="J66" s="169" t="s">
        <v>19</v>
      </c>
      <c r="K66" s="171">
        <v>956.98</v>
      </c>
      <c r="L66" s="156">
        <v>42348</v>
      </c>
      <c r="M66" s="169" t="s">
        <v>754</v>
      </c>
      <c r="N66" s="174" t="s">
        <v>755</v>
      </c>
      <c r="O66" s="175">
        <v>44240104</v>
      </c>
      <c r="P66" s="158" t="s">
        <v>877</v>
      </c>
      <c r="Q66" s="158" t="s">
        <v>660</v>
      </c>
    </row>
    <row r="67" spans="1:17" ht="56.25">
      <c r="A67" s="159">
        <v>2015121064</v>
      </c>
      <c r="B67" s="163" t="s">
        <v>62</v>
      </c>
      <c r="C67" s="165">
        <v>130</v>
      </c>
      <c r="D67" s="155"/>
      <c r="E67" s="156">
        <v>42360</v>
      </c>
      <c r="F67" s="163" t="s">
        <v>697</v>
      </c>
      <c r="G67" s="154" t="s">
        <v>698</v>
      </c>
      <c r="H67" s="155" t="s">
        <v>699</v>
      </c>
      <c r="I67" s="168" t="s">
        <v>1212</v>
      </c>
      <c r="J67" s="163" t="s">
        <v>62</v>
      </c>
      <c r="K67" s="165">
        <v>130</v>
      </c>
      <c r="L67" s="156">
        <v>42352</v>
      </c>
      <c r="M67" s="163" t="s">
        <v>697</v>
      </c>
      <c r="N67" s="154" t="s">
        <v>698</v>
      </c>
      <c r="O67" s="155" t="s">
        <v>699</v>
      </c>
      <c r="P67" s="158" t="s">
        <v>32</v>
      </c>
      <c r="Q67" s="158" t="s">
        <v>33</v>
      </c>
    </row>
    <row r="68" spans="1:17" ht="56.25">
      <c r="A68" s="159">
        <v>2015121065</v>
      </c>
      <c r="B68" s="163" t="s">
        <v>1213</v>
      </c>
      <c r="C68" s="165">
        <v>516</v>
      </c>
      <c r="D68" s="155"/>
      <c r="E68" s="156">
        <v>42356</v>
      </c>
      <c r="F68" s="163" t="s">
        <v>697</v>
      </c>
      <c r="G68" s="154" t="s">
        <v>698</v>
      </c>
      <c r="H68" s="155" t="s">
        <v>699</v>
      </c>
      <c r="I68" s="154" t="s">
        <v>1214</v>
      </c>
      <c r="J68" s="163" t="s">
        <v>1213</v>
      </c>
      <c r="K68" s="165">
        <v>516</v>
      </c>
      <c r="L68" s="156">
        <v>42353</v>
      </c>
      <c r="M68" s="163" t="s">
        <v>697</v>
      </c>
      <c r="N68" s="154" t="s">
        <v>698</v>
      </c>
      <c r="O68" s="155" t="s">
        <v>699</v>
      </c>
      <c r="P68" s="158" t="s">
        <v>32</v>
      </c>
      <c r="Q68" s="158" t="s">
        <v>33</v>
      </c>
    </row>
    <row r="69" spans="1:17" ht="45">
      <c r="A69" s="159">
        <v>2015121066</v>
      </c>
      <c r="B69" s="163" t="s">
        <v>993</v>
      </c>
      <c r="C69" s="165">
        <v>93.6</v>
      </c>
      <c r="D69" s="155" t="s">
        <v>409</v>
      </c>
      <c r="E69" s="156">
        <v>42360</v>
      </c>
      <c r="F69" s="163" t="s">
        <v>693</v>
      </c>
      <c r="G69" s="154" t="s">
        <v>694</v>
      </c>
      <c r="H69" s="157">
        <v>585441</v>
      </c>
      <c r="I69" s="168"/>
      <c r="J69" s="163"/>
      <c r="K69" s="165"/>
      <c r="L69" s="156"/>
      <c r="M69" s="163"/>
      <c r="N69" s="154"/>
      <c r="O69" s="157"/>
      <c r="P69" s="158"/>
      <c r="Q69" s="158"/>
    </row>
    <row r="70" spans="1:17" ht="33.75">
      <c r="A70" s="159">
        <v>2015121067</v>
      </c>
      <c r="B70" s="167" t="s">
        <v>1215</v>
      </c>
      <c r="C70" s="165">
        <v>1000</v>
      </c>
      <c r="D70" s="155"/>
      <c r="E70" s="156">
        <v>42359</v>
      </c>
      <c r="F70" s="164" t="s">
        <v>1216</v>
      </c>
      <c r="G70" s="160" t="s">
        <v>1217</v>
      </c>
      <c r="H70" s="161">
        <v>47552620</v>
      </c>
      <c r="I70" s="168" t="s">
        <v>1218</v>
      </c>
      <c r="J70" s="167" t="s">
        <v>1215</v>
      </c>
      <c r="K70" s="165">
        <v>1000</v>
      </c>
      <c r="L70" s="156">
        <v>42353</v>
      </c>
      <c r="M70" s="164" t="s">
        <v>1216</v>
      </c>
      <c r="N70" s="160" t="s">
        <v>1217</v>
      </c>
      <c r="O70" s="161">
        <v>47552620</v>
      </c>
      <c r="P70" s="158" t="s">
        <v>32</v>
      </c>
      <c r="Q70" s="158" t="s">
        <v>33</v>
      </c>
    </row>
    <row r="71" spans="1:17" ht="45">
      <c r="A71" s="159">
        <v>2015121068</v>
      </c>
      <c r="B71" s="163" t="s">
        <v>863</v>
      </c>
      <c r="C71" s="165">
        <v>118.28</v>
      </c>
      <c r="D71" s="155" t="s">
        <v>382</v>
      </c>
      <c r="E71" s="156">
        <v>42353</v>
      </c>
      <c r="F71" s="163" t="s">
        <v>864</v>
      </c>
      <c r="G71" s="154" t="s">
        <v>419</v>
      </c>
      <c r="H71" s="157">
        <v>35709332</v>
      </c>
      <c r="I71" s="168"/>
      <c r="J71" s="163"/>
      <c r="K71" s="165"/>
      <c r="L71" s="156"/>
      <c r="M71" s="163"/>
      <c r="N71" s="154"/>
      <c r="O71" s="157"/>
      <c r="P71" s="158"/>
      <c r="Q71" s="158"/>
    </row>
    <row r="72" spans="1:17" ht="33.75">
      <c r="A72" s="159">
        <v>2015121069</v>
      </c>
      <c r="B72" s="163" t="s">
        <v>922</v>
      </c>
      <c r="C72" s="165">
        <v>162</v>
      </c>
      <c r="D72" s="155"/>
      <c r="E72" s="156">
        <v>42359</v>
      </c>
      <c r="F72" s="164" t="s">
        <v>926</v>
      </c>
      <c r="G72" s="160" t="s">
        <v>83</v>
      </c>
      <c r="H72" s="161">
        <v>31333524</v>
      </c>
      <c r="I72" s="168"/>
      <c r="J72" s="163"/>
      <c r="K72" s="165"/>
      <c r="L72" s="156"/>
      <c r="M72" s="164"/>
      <c r="N72" s="160"/>
      <c r="O72" s="161"/>
      <c r="P72" s="158"/>
      <c r="Q72" s="158"/>
    </row>
    <row r="73" spans="1:17" ht="33.75">
      <c r="A73" s="159">
        <v>2015121070</v>
      </c>
      <c r="B73" s="163" t="s">
        <v>19</v>
      </c>
      <c r="C73" s="165">
        <v>475.09</v>
      </c>
      <c r="D73" s="155" t="s">
        <v>1134</v>
      </c>
      <c r="E73" s="156">
        <v>42358</v>
      </c>
      <c r="F73" s="163" t="s">
        <v>1135</v>
      </c>
      <c r="G73" s="154" t="s">
        <v>1136</v>
      </c>
      <c r="H73" s="157">
        <v>17260752</v>
      </c>
      <c r="I73" s="168" t="s">
        <v>1219</v>
      </c>
      <c r="J73" s="163" t="s">
        <v>19</v>
      </c>
      <c r="K73" s="165">
        <v>475.09</v>
      </c>
      <c r="L73" s="156">
        <v>42348</v>
      </c>
      <c r="M73" s="163" t="s">
        <v>1135</v>
      </c>
      <c r="N73" s="154" t="s">
        <v>1136</v>
      </c>
      <c r="O73" s="157">
        <v>17260752</v>
      </c>
      <c r="P73" s="158" t="s">
        <v>877</v>
      </c>
      <c r="Q73" s="158" t="s">
        <v>660</v>
      </c>
    </row>
    <row r="74" spans="1:17" ht="56.25">
      <c r="A74" s="159">
        <v>2015121071</v>
      </c>
      <c r="B74" s="163" t="s">
        <v>19</v>
      </c>
      <c r="C74" s="165">
        <v>904.45</v>
      </c>
      <c r="D74" s="155" t="s">
        <v>66</v>
      </c>
      <c r="E74" s="156">
        <v>42360</v>
      </c>
      <c r="F74" s="164" t="s">
        <v>1073</v>
      </c>
      <c r="G74" s="160" t="s">
        <v>68</v>
      </c>
      <c r="H74" s="161">
        <v>45952671</v>
      </c>
      <c r="I74" s="168"/>
      <c r="J74" s="163" t="s">
        <v>19</v>
      </c>
      <c r="K74" s="165">
        <v>904.45</v>
      </c>
      <c r="L74" s="156">
        <v>42356</v>
      </c>
      <c r="M74" s="164" t="s">
        <v>1073</v>
      </c>
      <c r="N74" s="160" t="s">
        <v>68</v>
      </c>
      <c r="O74" s="161">
        <v>45952671</v>
      </c>
      <c r="P74" s="158" t="s">
        <v>32</v>
      </c>
      <c r="Q74" s="158" t="s">
        <v>33</v>
      </c>
    </row>
    <row r="75" spans="1:17" ht="56.25">
      <c r="A75" s="159">
        <v>2015121072</v>
      </c>
      <c r="B75" s="163" t="s">
        <v>19</v>
      </c>
      <c r="C75" s="165">
        <v>1316.68</v>
      </c>
      <c r="D75" s="155" t="s">
        <v>66</v>
      </c>
      <c r="E75" s="156">
        <v>42367</v>
      </c>
      <c r="F75" s="164" t="s">
        <v>1073</v>
      </c>
      <c r="G75" s="160" t="s">
        <v>68</v>
      </c>
      <c r="H75" s="161">
        <v>45952671</v>
      </c>
      <c r="I75" s="168"/>
      <c r="J75" s="163" t="s">
        <v>19</v>
      </c>
      <c r="K75" s="165">
        <v>1316.68</v>
      </c>
      <c r="L75" s="156">
        <v>42360</v>
      </c>
      <c r="M75" s="164" t="s">
        <v>1073</v>
      </c>
      <c r="N75" s="160" t="s">
        <v>68</v>
      </c>
      <c r="O75" s="161">
        <v>45952671</v>
      </c>
      <c r="P75" s="158" t="s">
        <v>32</v>
      </c>
      <c r="Q75" s="158" t="s">
        <v>33</v>
      </c>
    </row>
    <row r="76" spans="1:17" ht="56.25">
      <c r="A76" s="159">
        <v>2015121073</v>
      </c>
      <c r="B76" s="163" t="s">
        <v>19</v>
      </c>
      <c r="C76" s="165">
        <v>37.25</v>
      </c>
      <c r="D76" s="155" t="s">
        <v>66</v>
      </c>
      <c r="E76" s="156">
        <v>42367</v>
      </c>
      <c r="F76" s="164" t="s">
        <v>1073</v>
      </c>
      <c r="G76" s="160" t="s">
        <v>68</v>
      </c>
      <c r="H76" s="161">
        <v>45952671</v>
      </c>
      <c r="I76" s="168"/>
      <c r="J76" s="163" t="s">
        <v>19</v>
      </c>
      <c r="K76" s="165">
        <v>37.25</v>
      </c>
      <c r="L76" s="156">
        <v>42360</v>
      </c>
      <c r="M76" s="164" t="s">
        <v>1073</v>
      </c>
      <c r="N76" s="160" t="s">
        <v>68</v>
      </c>
      <c r="O76" s="161">
        <v>45952671</v>
      </c>
      <c r="P76" s="158" t="s">
        <v>32</v>
      </c>
      <c r="Q76" s="158" t="s">
        <v>33</v>
      </c>
    </row>
    <row r="77" spans="1:17" ht="45">
      <c r="A77" s="159">
        <v>2015121074</v>
      </c>
      <c r="B77" s="163" t="s">
        <v>19</v>
      </c>
      <c r="C77" s="165">
        <v>1379.83</v>
      </c>
      <c r="D77" s="155" t="s">
        <v>69</v>
      </c>
      <c r="E77" s="156">
        <v>42353</v>
      </c>
      <c r="F77" s="160" t="s">
        <v>70</v>
      </c>
      <c r="G77" s="160" t="s">
        <v>71</v>
      </c>
      <c r="H77" s="161">
        <v>36019208</v>
      </c>
      <c r="I77" s="168" t="s">
        <v>1220</v>
      </c>
      <c r="J77" s="163" t="s">
        <v>19</v>
      </c>
      <c r="K77" s="165">
        <v>1379.83</v>
      </c>
      <c r="L77" s="156">
        <v>42348</v>
      </c>
      <c r="M77" s="160" t="s">
        <v>70</v>
      </c>
      <c r="N77" s="160" t="s">
        <v>71</v>
      </c>
      <c r="O77" s="161">
        <v>36019208</v>
      </c>
      <c r="P77" s="158" t="s">
        <v>877</v>
      </c>
      <c r="Q77" s="158" t="s">
        <v>660</v>
      </c>
    </row>
    <row r="78" spans="1:17" ht="45">
      <c r="A78" s="159">
        <v>2015121075</v>
      </c>
      <c r="B78" s="163" t="s">
        <v>19</v>
      </c>
      <c r="C78" s="165">
        <v>464.52</v>
      </c>
      <c r="D78" s="155" t="s">
        <v>69</v>
      </c>
      <c r="E78" s="156">
        <v>42367</v>
      </c>
      <c r="F78" s="160" t="s">
        <v>70</v>
      </c>
      <c r="G78" s="160" t="s">
        <v>71</v>
      </c>
      <c r="H78" s="161">
        <v>36019208</v>
      </c>
      <c r="I78" s="168" t="s">
        <v>1221</v>
      </c>
      <c r="J78" s="163" t="s">
        <v>19</v>
      </c>
      <c r="K78" s="165">
        <v>464.52</v>
      </c>
      <c r="L78" s="156">
        <v>42348</v>
      </c>
      <c r="M78" s="160" t="s">
        <v>70</v>
      </c>
      <c r="N78" s="160" t="s">
        <v>71</v>
      </c>
      <c r="O78" s="161">
        <v>36019208</v>
      </c>
      <c r="P78" s="158" t="s">
        <v>877</v>
      </c>
      <c r="Q78" s="158" t="s">
        <v>660</v>
      </c>
    </row>
    <row r="79" spans="1:17" ht="45">
      <c r="A79" s="159">
        <v>2015121076</v>
      </c>
      <c r="B79" s="163" t="s">
        <v>19</v>
      </c>
      <c r="C79" s="165">
        <v>194.98</v>
      </c>
      <c r="D79" s="155" t="s">
        <v>69</v>
      </c>
      <c r="E79" s="156">
        <v>42367</v>
      </c>
      <c r="F79" s="160" t="s">
        <v>70</v>
      </c>
      <c r="G79" s="160" t="s">
        <v>71</v>
      </c>
      <c r="H79" s="161">
        <v>36019208</v>
      </c>
      <c r="I79" s="168" t="s">
        <v>1222</v>
      </c>
      <c r="J79" s="163" t="s">
        <v>19</v>
      </c>
      <c r="K79" s="165">
        <v>194.98</v>
      </c>
      <c r="L79" s="156">
        <v>42348</v>
      </c>
      <c r="M79" s="160" t="s">
        <v>70</v>
      </c>
      <c r="N79" s="160" t="s">
        <v>71</v>
      </c>
      <c r="O79" s="161">
        <v>36019208</v>
      </c>
      <c r="P79" s="158" t="s">
        <v>877</v>
      </c>
      <c r="Q79" s="158" t="s">
        <v>660</v>
      </c>
    </row>
    <row r="80" spans="1:17" ht="45">
      <c r="A80" s="159">
        <v>2015121077</v>
      </c>
      <c r="B80" s="163" t="s">
        <v>19</v>
      </c>
      <c r="C80" s="165">
        <v>804.38</v>
      </c>
      <c r="D80" s="155" t="s">
        <v>69</v>
      </c>
      <c r="E80" s="156">
        <v>42367</v>
      </c>
      <c r="F80" s="160" t="s">
        <v>70</v>
      </c>
      <c r="G80" s="160" t="s">
        <v>71</v>
      </c>
      <c r="H80" s="161">
        <v>36019208</v>
      </c>
      <c r="I80" s="168" t="s">
        <v>1223</v>
      </c>
      <c r="J80" s="163" t="s">
        <v>19</v>
      </c>
      <c r="K80" s="165">
        <v>804.38</v>
      </c>
      <c r="L80" s="156">
        <v>42348</v>
      </c>
      <c r="M80" s="160" t="s">
        <v>70</v>
      </c>
      <c r="N80" s="160" t="s">
        <v>71</v>
      </c>
      <c r="O80" s="161">
        <v>36019208</v>
      </c>
      <c r="P80" s="158" t="s">
        <v>877</v>
      </c>
      <c r="Q80" s="158" t="s">
        <v>660</v>
      </c>
    </row>
    <row r="81" spans="1:17" ht="45">
      <c r="A81" s="159">
        <v>2015121078</v>
      </c>
      <c r="B81" s="163" t="s">
        <v>19</v>
      </c>
      <c r="C81" s="165">
        <v>851.8</v>
      </c>
      <c r="D81" s="155" t="s">
        <v>69</v>
      </c>
      <c r="E81" s="156">
        <v>42367</v>
      </c>
      <c r="F81" s="160" t="s">
        <v>70</v>
      </c>
      <c r="G81" s="160" t="s">
        <v>71</v>
      </c>
      <c r="H81" s="161">
        <v>36019208</v>
      </c>
      <c r="I81" s="168" t="s">
        <v>1224</v>
      </c>
      <c r="J81" s="163" t="s">
        <v>19</v>
      </c>
      <c r="K81" s="165">
        <v>851.8</v>
      </c>
      <c r="L81" s="156">
        <v>42348</v>
      </c>
      <c r="M81" s="160" t="s">
        <v>70</v>
      </c>
      <c r="N81" s="160" t="s">
        <v>71</v>
      </c>
      <c r="O81" s="161">
        <v>36019208</v>
      </c>
      <c r="P81" s="158" t="s">
        <v>877</v>
      </c>
      <c r="Q81" s="158" t="s">
        <v>660</v>
      </c>
    </row>
    <row r="82" spans="1:17" ht="33.75">
      <c r="A82" s="159">
        <v>2015121079</v>
      </c>
      <c r="B82" s="163" t="s">
        <v>856</v>
      </c>
      <c r="C82" s="165">
        <v>442.15</v>
      </c>
      <c r="D82" s="166">
        <v>11899846</v>
      </c>
      <c r="E82" s="156">
        <v>42735</v>
      </c>
      <c r="F82" s="154" t="s">
        <v>749</v>
      </c>
      <c r="G82" s="154" t="s">
        <v>750</v>
      </c>
      <c r="H82" s="157">
        <v>35697270</v>
      </c>
      <c r="I82" s="168"/>
      <c r="J82" s="163"/>
      <c r="K82" s="165"/>
      <c r="L82" s="156"/>
      <c r="M82" s="154"/>
      <c r="N82" s="154"/>
      <c r="O82" s="157"/>
      <c r="P82" s="158"/>
      <c r="Q82" s="158"/>
    </row>
    <row r="83" spans="1:17" ht="33.75">
      <c r="A83" s="159">
        <v>2015121080</v>
      </c>
      <c r="B83" s="163" t="s">
        <v>19</v>
      </c>
      <c r="C83" s="165">
        <v>619.92</v>
      </c>
      <c r="D83" s="155" t="s">
        <v>1134</v>
      </c>
      <c r="E83" s="156">
        <v>42365</v>
      </c>
      <c r="F83" s="163" t="s">
        <v>1135</v>
      </c>
      <c r="G83" s="154" t="s">
        <v>1136</v>
      </c>
      <c r="H83" s="157">
        <v>17260752</v>
      </c>
      <c r="I83" s="168" t="s">
        <v>1225</v>
      </c>
      <c r="J83" s="163" t="s">
        <v>19</v>
      </c>
      <c r="K83" s="165">
        <v>619.92</v>
      </c>
      <c r="L83" s="156">
        <v>42348</v>
      </c>
      <c r="M83" s="163" t="s">
        <v>1135</v>
      </c>
      <c r="N83" s="154" t="s">
        <v>1136</v>
      </c>
      <c r="O83" s="157">
        <v>17260752</v>
      </c>
      <c r="P83" s="158" t="s">
        <v>877</v>
      </c>
      <c r="Q83" s="158" t="s">
        <v>660</v>
      </c>
    </row>
    <row r="84" spans="1:17" ht="33.75">
      <c r="A84" s="159">
        <v>2015121081</v>
      </c>
      <c r="B84" s="163" t="s">
        <v>19</v>
      </c>
      <c r="C84" s="165">
        <v>120.76</v>
      </c>
      <c r="D84" s="155" t="s">
        <v>1134</v>
      </c>
      <c r="E84" s="156">
        <v>42369</v>
      </c>
      <c r="F84" s="163" t="s">
        <v>1135</v>
      </c>
      <c r="G84" s="154" t="s">
        <v>1136</v>
      </c>
      <c r="H84" s="157">
        <v>17260752</v>
      </c>
      <c r="I84" s="168"/>
      <c r="J84" s="163"/>
      <c r="K84" s="165"/>
      <c r="L84" s="156"/>
      <c r="M84" s="163"/>
      <c r="N84" s="154"/>
      <c r="O84" s="157"/>
      <c r="P84" s="158"/>
      <c r="Q84" s="158"/>
    </row>
    <row r="85" spans="1:17" ht="56.25">
      <c r="A85" s="159">
        <v>2015121082</v>
      </c>
      <c r="B85" s="167" t="s">
        <v>47</v>
      </c>
      <c r="C85" s="165">
        <v>1242.84</v>
      </c>
      <c r="D85" s="155" t="s">
        <v>48</v>
      </c>
      <c r="E85" s="156">
        <v>42359</v>
      </c>
      <c r="F85" s="160" t="s">
        <v>49</v>
      </c>
      <c r="G85" s="160" t="s">
        <v>50</v>
      </c>
      <c r="H85" s="161">
        <v>45713022</v>
      </c>
      <c r="I85" s="168" t="s">
        <v>1226</v>
      </c>
      <c r="J85" s="167" t="s">
        <v>47</v>
      </c>
      <c r="K85" s="165">
        <v>1242.84</v>
      </c>
      <c r="L85" s="156">
        <v>42355</v>
      </c>
      <c r="M85" s="160" t="s">
        <v>49</v>
      </c>
      <c r="N85" s="160" t="s">
        <v>50</v>
      </c>
      <c r="O85" s="161">
        <v>45713022</v>
      </c>
      <c r="P85" s="158" t="s">
        <v>32</v>
      </c>
      <c r="Q85" s="158" t="s">
        <v>33</v>
      </c>
    </row>
    <row r="86" spans="1:17" ht="56.25">
      <c r="A86" s="159">
        <v>2015121083</v>
      </c>
      <c r="B86" s="167" t="s">
        <v>47</v>
      </c>
      <c r="C86" s="165">
        <v>1804.71</v>
      </c>
      <c r="D86" s="155" t="s">
        <v>48</v>
      </c>
      <c r="E86" s="156">
        <v>42359</v>
      </c>
      <c r="F86" s="160" t="s">
        <v>49</v>
      </c>
      <c r="G86" s="160" t="s">
        <v>50</v>
      </c>
      <c r="H86" s="161">
        <v>45713022</v>
      </c>
      <c r="I86" s="168" t="s">
        <v>1227</v>
      </c>
      <c r="J86" s="167" t="s">
        <v>47</v>
      </c>
      <c r="K86" s="165">
        <v>1804.71</v>
      </c>
      <c r="L86" s="156">
        <v>42356</v>
      </c>
      <c r="M86" s="160" t="s">
        <v>49</v>
      </c>
      <c r="N86" s="160" t="s">
        <v>50</v>
      </c>
      <c r="O86" s="161">
        <v>45713022</v>
      </c>
      <c r="P86" s="158" t="s">
        <v>32</v>
      </c>
      <c r="Q86" s="158" t="s">
        <v>33</v>
      </c>
    </row>
    <row r="87" spans="1:17" ht="56.25">
      <c r="A87" s="159">
        <v>2015121084</v>
      </c>
      <c r="B87" s="167" t="s">
        <v>47</v>
      </c>
      <c r="C87" s="165">
        <v>2136.27</v>
      </c>
      <c r="D87" s="155" t="s">
        <v>48</v>
      </c>
      <c r="E87" s="156">
        <v>42360</v>
      </c>
      <c r="F87" s="160" t="s">
        <v>49</v>
      </c>
      <c r="G87" s="160" t="s">
        <v>50</v>
      </c>
      <c r="H87" s="161">
        <v>45713022</v>
      </c>
      <c r="I87" s="168" t="s">
        <v>1228</v>
      </c>
      <c r="J87" s="167" t="s">
        <v>47</v>
      </c>
      <c r="K87" s="165">
        <v>2136.27</v>
      </c>
      <c r="L87" s="156">
        <v>42356</v>
      </c>
      <c r="M87" s="160" t="s">
        <v>49</v>
      </c>
      <c r="N87" s="160" t="s">
        <v>50</v>
      </c>
      <c r="O87" s="161">
        <v>45713022</v>
      </c>
      <c r="P87" s="158" t="s">
        <v>32</v>
      </c>
      <c r="Q87" s="158" t="s">
        <v>33</v>
      </c>
    </row>
    <row r="88" spans="1:17" ht="56.25">
      <c r="A88" s="159">
        <v>2015121085</v>
      </c>
      <c r="B88" s="167" t="s">
        <v>47</v>
      </c>
      <c r="C88" s="165">
        <v>319.98</v>
      </c>
      <c r="D88" s="155" t="s">
        <v>48</v>
      </c>
      <c r="E88" s="156">
        <v>42360</v>
      </c>
      <c r="F88" s="160" t="s">
        <v>49</v>
      </c>
      <c r="G88" s="160" t="s">
        <v>50</v>
      </c>
      <c r="H88" s="161">
        <v>45713022</v>
      </c>
      <c r="I88" s="168" t="s">
        <v>1228</v>
      </c>
      <c r="J88" s="167" t="s">
        <v>47</v>
      </c>
      <c r="K88" s="165">
        <v>319.98</v>
      </c>
      <c r="L88" s="156">
        <v>42356</v>
      </c>
      <c r="M88" s="160" t="s">
        <v>49</v>
      </c>
      <c r="N88" s="160" t="s">
        <v>50</v>
      </c>
      <c r="O88" s="161">
        <v>45713022</v>
      </c>
      <c r="P88" s="158" t="s">
        <v>32</v>
      </c>
      <c r="Q88" s="158" t="s">
        <v>33</v>
      </c>
    </row>
    <row r="89" spans="1:17" ht="56.25">
      <c r="A89" s="159">
        <v>2015121086</v>
      </c>
      <c r="B89" s="167" t="s">
        <v>47</v>
      </c>
      <c r="C89" s="165">
        <v>724.71</v>
      </c>
      <c r="D89" s="155" t="s">
        <v>48</v>
      </c>
      <c r="E89" s="156">
        <v>42360</v>
      </c>
      <c r="F89" s="160" t="s">
        <v>49</v>
      </c>
      <c r="G89" s="160" t="s">
        <v>50</v>
      </c>
      <c r="H89" s="161">
        <v>45713022</v>
      </c>
      <c r="I89" s="168" t="s">
        <v>1229</v>
      </c>
      <c r="J89" s="167" t="s">
        <v>47</v>
      </c>
      <c r="K89" s="165">
        <v>724.71</v>
      </c>
      <c r="L89" s="156">
        <v>42355</v>
      </c>
      <c r="M89" s="160" t="s">
        <v>49</v>
      </c>
      <c r="N89" s="160" t="s">
        <v>50</v>
      </c>
      <c r="O89" s="161">
        <v>45713022</v>
      </c>
      <c r="P89" s="158" t="s">
        <v>32</v>
      </c>
      <c r="Q89" s="158" t="s">
        <v>33</v>
      </c>
    </row>
    <row r="90" spans="1:17" ht="56.25">
      <c r="A90" s="159">
        <v>2015121087</v>
      </c>
      <c r="B90" s="167" t="s">
        <v>47</v>
      </c>
      <c r="C90" s="165">
        <v>35.2</v>
      </c>
      <c r="D90" s="155" t="s">
        <v>48</v>
      </c>
      <c r="E90" s="156">
        <v>42361</v>
      </c>
      <c r="F90" s="160" t="s">
        <v>49</v>
      </c>
      <c r="G90" s="160" t="s">
        <v>50</v>
      </c>
      <c r="H90" s="161">
        <v>45713022</v>
      </c>
      <c r="I90" s="168" t="s">
        <v>1229</v>
      </c>
      <c r="J90" s="167" t="s">
        <v>47</v>
      </c>
      <c r="K90" s="165">
        <v>35.2</v>
      </c>
      <c r="L90" s="156">
        <v>42355</v>
      </c>
      <c r="M90" s="160" t="s">
        <v>49</v>
      </c>
      <c r="N90" s="160" t="s">
        <v>50</v>
      </c>
      <c r="O90" s="161">
        <v>45713022</v>
      </c>
      <c r="P90" s="158" t="s">
        <v>32</v>
      </c>
      <c r="Q90" s="158" t="s">
        <v>33</v>
      </c>
    </row>
    <row r="91" spans="1:17" ht="33.75">
      <c r="A91" s="159">
        <v>2015121088</v>
      </c>
      <c r="B91" s="163" t="s">
        <v>922</v>
      </c>
      <c r="C91" s="165">
        <v>162</v>
      </c>
      <c r="D91" s="155"/>
      <c r="E91" s="156">
        <v>42367</v>
      </c>
      <c r="F91" s="164" t="s">
        <v>926</v>
      </c>
      <c r="G91" s="160" t="s">
        <v>83</v>
      </c>
      <c r="H91" s="161">
        <v>31333524</v>
      </c>
      <c r="I91" s="168"/>
      <c r="J91" s="163"/>
      <c r="K91" s="165"/>
      <c r="L91" s="156"/>
      <c r="M91" s="164"/>
      <c r="N91" s="160"/>
      <c r="O91" s="161"/>
      <c r="P91" s="158"/>
      <c r="Q91" s="158"/>
    </row>
    <row r="92" spans="1:17" ht="33.75">
      <c r="A92" s="159">
        <v>2015121089</v>
      </c>
      <c r="B92" s="163" t="s">
        <v>1230</v>
      </c>
      <c r="C92" s="165">
        <v>268.46</v>
      </c>
      <c r="D92" s="184" t="s">
        <v>1231</v>
      </c>
      <c r="E92" s="156">
        <v>42369</v>
      </c>
      <c r="F92" s="163" t="s">
        <v>1232</v>
      </c>
      <c r="G92" s="154" t="s">
        <v>1233</v>
      </c>
      <c r="H92" s="157">
        <v>31666540</v>
      </c>
      <c r="I92" s="168"/>
      <c r="J92" s="163"/>
      <c r="K92" s="165"/>
      <c r="L92" s="156"/>
      <c r="M92" s="163"/>
      <c r="N92" s="154"/>
      <c r="O92" s="157"/>
      <c r="P92" s="158"/>
      <c r="Q92" s="158"/>
    </row>
    <row r="93" spans="1:17" ht="33.75">
      <c r="A93" s="159">
        <v>2015121090</v>
      </c>
      <c r="B93" s="163" t="s">
        <v>856</v>
      </c>
      <c r="C93" s="165">
        <v>-5</v>
      </c>
      <c r="D93" s="166">
        <v>11899846</v>
      </c>
      <c r="E93" s="156">
        <v>42369</v>
      </c>
      <c r="F93" s="154" t="s">
        <v>749</v>
      </c>
      <c r="G93" s="154" t="s">
        <v>750</v>
      </c>
      <c r="H93" s="157">
        <v>35697270</v>
      </c>
      <c r="I93" s="168"/>
      <c r="J93" s="163"/>
      <c r="K93" s="165"/>
      <c r="L93" s="156"/>
      <c r="M93" s="154"/>
      <c r="N93" s="154"/>
      <c r="O93" s="157"/>
      <c r="P93" s="158"/>
      <c r="Q93" s="158"/>
    </row>
    <row r="94" spans="1:17" ht="33.75">
      <c r="A94" s="159">
        <v>2015121091</v>
      </c>
      <c r="B94" s="163" t="s">
        <v>19</v>
      </c>
      <c r="C94" s="165">
        <v>250.63</v>
      </c>
      <c r="D94" s="155" t="s">
        <v>1134</v>
      </c>
      <c r="E94" s="156">
        <v>42369</v>
      </c>
      <c r="F94" s="163" t="s">
        <v>1135</v>
      </c>
      <c r="G94" s="154" t="s">
        <v>1136</v>
      </c>
      <c r="H94" s="157">
        <v>17260752</v>
      </c>
      <c r="I94" s="168" t="s">
        <v>1234</v>
      </c>
      <c r="J94" s="163" t="s">
        <v>19</v>
      </c>
      <c r="K94" s="165">
        <v>250.63</v>
      </c>
      <c r="L94" s="156">
        <v>42348</v>
      </c>
      <c r="M94" s="163" t="s">
        <v>1135</v>
      </c>
      <c r="N94" s="154" t="s">
        <v>1136</v>
      </c>
      <c r="O94" s="157">
        <v>17260752</v>
      </c>
      <c r="P94" s="158" t="s">
        <v>877</v>
      </c>
      <c r="Q94" s="158" t="s">
        <v>660</v>
      </c>
    </row>
    <row r="95" spans="1:17" ht="45">
      <c r="A95" s="159">
        <v>2015121092</v>
      </c>
      <c r="B95" s="163" t="s">
        <v>857</v>
      </c>
      <c r="C95" s="165">
        <v>150</v>
      </c>
      <c r="D95" s="155" t="s">
        <v>963</v>
      </c>
      <c r="E95" s="156">
        <v>42369</v>
      </c>
      <c r="F95" s="160" t="s">
        <v>760</v>
      </c>
      <c r="G95" s="160" t="s">
        <v>761</v>
      </c>
      <c r="H95" s="161">
        <v>37522272</v>
      </c>
      <c r="I95" s="168"/>
      <c r="J95" s="163"/>
      <c r="K95" s="165"/>
      <c r="L95" s="156"/>
      <c r="M95" s="160"/>
      <c r="N95" s="160"/>
      <c r="O95" s="161"/>
      <c r="P95" s="158"/>
      <c r="Q95" s="158"/>
    </row>
    <row r="96" spans="1:17" ht="33.75">
      <c r="A96" s="159">
        <v>2015121093</v>
      </c>
      <c r="B96" s="154" t="s">
        <v>967</v>
      </c>
      <c r="C96" s="165">
        <v>29.76</v>
      </c>
      <c r="D96" s="155" t="s">
        <v>184</v>
      </c>
      <c r="E96" s="156">
        <v>42369</v>
      </c>
      <c r="F96" s="160" t="s">
        <v>781</v>
      </c>
      <c r="G96" s="160" t="s">
        <v>782</v>
      </c>
      <c r="H96" s="161">
        <v>685852</v>
      </c>
      <c r="I96" s="168"/>
      <c r="J96" s="154"/>
      <c r="K96" s="165"/>
      <c r="L96" s="156"/>
      <c r="M96" s="160"/>
      <c r="N96" s="160"/>
      <c r="O96" s="161"/>
      <c r="P96" s="158"/>
      <c r="Q96" s="158"/>
    </row>
    <row r="97" spans="1:17" ht="33.75">
      <c r="A97" s="159">
        <v>2015121094</v>
      </c>
      <c r="B97" s="154" t="s">
        <v>1014</v>
      </c>
      <c r="C97" s="165">
        <v>141.56</v>
      </c>
      <c r="D97" s="155" t="s">
        <v>113</v>
      </c>
      <c r="E97" s="156">
        <v>42369</v>
      </c>
      <c r="F97" s="160" t="s">
        <v>114</v>
      </c>
      <c r="G97" s="160" t="s">
        <v>115</v>
      </c>
      <c r="H97" s="161">
        <v>31322832</v>
      </c>
      <c r="I97" s="168"/>
      <c r="J97" s="154"/>
      <c r="K97" s="165"/>
      <c r="L97" s="156"/>
      <c r="M97" s="160"/>
      <c r="N97" s="160"/>
      <c r="O97" s="161"/>
      <c r="P97" s="158"/>
      <c r="Q97" s="158"/>
    </row>
    <row r="98" spans="1:17" ht="33.75">
      <c r="A98" s="159">
        <v>2015121095</v>
      </c>
      <c r="B98" s="163" t="s">
        <v>856</v>
      </c>
      <c r="C98" s="165">
        <v>383.02</v>
      </c>
      <c r="D98" s="155" t="s">
        <v>192</v>
      </c>
      <c r="E98" s="156">
        <v>42369</v>
      </c>
      <c r="F98" s="160" t="s">
        <v>193</v>
      </c>
      <c r="G98" s="160" t="s">
        <v>778</v>
      </c>
      <c r="H98" s="161">
        <v>35763469</v>
      </c>
      <c r="I98" s="168"/>
      <c r="J98" s="163"/>
      <c r="K98" s="165"/>
      <c r="L98" s="156"/>
      <c r="M98" s="160"/>
      <c r="N98" s="160"/>
      <c r="O98" s="161"/>
      <c r="P98" s="158"/>
      <c r="Q98" s="158"/>
    </row>
    <row r="99" spans="1:17" ht="33.75">
      <c r="A99" s="159">
        <v>2015121096</v>
      </c>
      <c r="B99" s="167" t="s">
        <v>939</v>
      </c>
      <c r="C99" s="165">
        <v>0</v>
      </c>
      <c r="D99" s="155"/>
      <c r="E99" s="156">
        <v>42361</v>
      </c>
      <c r="F99" s="163" t="s">
        <v>940</v>
      </c>
      <c r="G99" s="154" t="s">
        <v>79</v>
      </c>
      <c r="H99" s="157">
        <v>35708956</v>
      </c>
      <c r="I99" s="168"/>
      <c r="J99" s="167"/>
      <c r="K99" s="165"/>
      <c r="L99" s="156"/>
      <c r="M99" s="163"/>
      <c r="N99" s="154"/>
      <c r="O99" s="157"/>
      <c r="P99" s="158"/>
      <c r="Q99" s="158"/>
    </row>
    <row r="100" spans="1:17" ht="33.75">
      <c r="A100" s="159">
        <v>2015121097</v>
      </c>
      <c r="B100" s="167" t="s">
        <v>939</v>
      </c>
      <c r="C100" s="165">
        <v>69</v>
      </c>
      <c r="D100" s="155"/>
      <c r="E100" s="156">
        <v>42368</v>
      </c>
      <c r="F100" s="163" t="s">
        <v>940</v>
      </c>
      <c r="G100" s="154" t="s">
        <v>79</v>
      </c>
      <c r="H100" s="157">
        <v>35708956</v>
      </c>
      <c r="I100" s="168"/>
      <c r="J100" s="167"/>
      <c r="K100" s="165"/>
      <c r="L100" s="156"/>
      <c r="M100" s="163"/>
      <c r="N100" s="154"/>
      <c r="O100" s="157"/>
      <c r="P100" s="158"/>
      <c r="Q100" s="158"/>
    </row>
    <row r="101" spans="1:17" ht="33.75">
      <c r="A101" s="159">
        <v>2015121098</v>
      </c>
      <c r="B101" s="185" t="s">
        <v>804</v>
      </c>
      <c r="C101" s="171">
        <v>10642.92</v>
      </c>
      <c r="D101" s="170"/>
      <c r="E101" s="172">
        <v>42369</v>
      </c>
      <c r="F101" s="186" t="s">
        <v>865</v>
      </c>
      <c r="G101" s="186" t="s">
        <v>866</v>
      </c>
      <c r="H101" s="187">
        <v>686395</v>
      </c>
      <c r="I101" s="168"/>
      <c r="J101" s="185"/>
      <c r="K101" s="171"/>
      <c r="L101" s="156"/>
      <c r="M101" s="186"/>
      <c r="N101" s="186"/>
      <c r="O101" s="187"/>
      <c r="P101" s="158"/>
      <c r="Q101" s="158"/>
    </row>
    <row r="102" spans="1:17" ht="56.25">
      <c r="A102" s="159">
        <v>2015121099</v>
      </c>
      <c r="B102" s="163" t="s">
        <v>187</v>
      </c>
      <c r="C102" s="165">
        <v>1204.15</v>
      </c>
      <c r="D102" s="155" t="s">
        <v>188</v>
      </c>
      <c r="E102" s="172">
        <v>42367</v>
      </c>
      <c r="F102" s="160" t="s">
        <v>783</v>
      </c>
      <c r="G102" s="160" t="s">
        <v>784</v>
      </c>
      <c r="H102" s="161">
        <v>36570460</v>
      </c>
      <c r="I102" s="168"/>
      <c r="J102" s="163"/>
      <c r="K102" s="165"/>
      <c r="L102" s="156"/>
      <c r="M102" s="160"/>
      <c r="N102" s="160"/>
      <c r="O102" s="161"/>
      <c r="P102" s="158"/>
      <c r="Q102" s="158"/>
    </row>
    <row r="103" spans="1:17" ht="33.75">
      <c r="A103" s="159">
        <v>2015121100</v>
      </c>
      <c r="B103" s="163" t="s">
        <v>977</v>
      </c>
      <c r="C103" s="165">
        <v>200</v>
      </c>
      <c r="D103" s="155" t="s">
        <v>210</v>
      </c>
      <c r="E103" s="156">
        <v>42369</v>
      </c>
      <c r="F103" s="154" t="s">
        <v>211</v>
      </c>
      <c r="G103" s="154" t="s">
        <v>212</v>
      </c>
      <c r="H103" s="157">
        <v>45354081</v>
      </c>
      <c r="I103" s="168"/>
      <c r="J103" s="163"/>
      <c r="K103" s="165"/>
      <c r="L103" s="156"/>
      <c r="M103" s="154"/>
      <c r="N103" s="154"/>
      <c r="O103" s="157"/>
      <c r="P103" s="158"/>
      <c r="Q103" s="158"/>
    </row>
    <row r="104" spans="1:17" ht="33.75">
      <c r="A104" s="159">
        <v>2015121101</v>
      </c>
      <c r="B104" s="163" t="s">
        <v>19</v>
      </c>
      <c r="C104" s="165">
        <v>497.98</v>
      </c>
      <c r="D104" s="188"/>
      <c r="E104" s="156">
        <v>42369</v>
      </c>
      <c r="F104" s="160" t="s">
        <v>779</v>
      </c>
      <c r="G104" s="160" t="s">
        <v>780</v>
      </c>
      <c r="H104" s="161">
        <v>40731715</v>
      </c>
      <c r="I104" s="168" t="s">
        <v>1235</v>
      </c>
      <c r="J104" s="163" t="s">
        <v>19</v>
      </c>
      <c r="K104" s="165">
        <v>497.98</v>
      </c>
      <c r="L104" s="156">
        <v>42348</v>
      </c>
      <c r="M104" s="160" t="s">
        <v>779</v>
      </c>
      <c r="N104" s="160" t="s">
        <v>780</v>
      </c>
      <c r="O104" s="161">
        <v>40731715</v>
      </c>
      <c r="P104" s="158" t="s">
        <v>877</v>
      </c>
      <c r="Q104" s="158" t="s">
        <v>660</v>
      </c>
    </row>
    <row r="105" spans="1:17" ht="56.25">
      <c r="A105" s="159">
        <v>2015121102</v>
      </c>
      <c r="B105" s="167" t="s">
        <v>975</v>
      </c>
      <c r="C105" s="165">
        <v>76.08</v>
      </c>
      <c r="D105" s="155" t="s">
        <v>306</v>
      </c>
      <c r="E105" s="156">
        <v>42369</v>
      </c>
      <c r="F105" s="163" t="s">
        <v>788</v>
      </c>
      <c r="G105" s="154" t="s">
        <v>789</v>
      </c>
      <c r="H105" s="154" t="s">
        <v>976</v>
      </c>
      <c r="I105" s="168"/>
      <c r="J105" s="167"/>
      <c r="K105" s="165"/>
      <c r="L105" s="156"/>
      <c r="M105" s="163"/>
      <c r="N105" s="154"/>
      <c r="O105" s="154"/>
      <c r="P105" s="158"/>
      <c r="Q105" s="158"/>
    </row>
    <row r="106" spans="1:17" ht="22.5">
      <c r="A106" s="159">
        <v>2015121103</v>
      </c>
      <c r="B106" s="167" t="s">
        <v>1236</v>
      </c>
      <c r="C106" s="165">
        <v>55.68</v>
      </c>
      <c r="D106" s="155"/>
      <c r="E106" s="156">
        <v>42369</v>
      </c>
      <c r="F106" s="160" t="s">
        <v>868</v>
      </c>
      <c r="G106" s="160" t="s">
        <v>474</v>
      </c>
      <c r="H106" s="161">
        <v>36514748</v>
      </c>
      <c r="I106" s="168"/>
      <c r="J106" s="167"/>
      <c r="K106" s="165"/>
      <c r="L106" s="156"/>
      <c r="M106" s="160"/>
      <c r="N106" s="160"/>
      <c r="O106" s="161"/>
      <c r="P106" s="158"/>
      <c r="Q106" s="158"/>
    </row>
    <row r="107" spans="1:17" ht="45">
      <c r="A107" s="159">
        <v>2015121104</v>
      </c>
      <c r="B107" s="163" t="s">
        <v>1237</v>
      </c>
      <c r="C107" s="165">
        <v>4319.76</v>
      </c>
      <c r="D107" s="155" t="s">
        <v>109</v>
      </c>
      <c r="E107" s="156">
        <v>42369</v>
      </c>
      <c r="F107" s="163" t="s">
        <v>110</v>
      </c>
      <c r="G107" s="154" t="s">
        <v>111</v>
      </c>
      <c r="H107" s="157">
        <v>44483767</v>
      </c>
      <c r="I107" s="168"/>
      <c r="J107" s="163"/>
      <c r="K107" s="165"/>
      <c r="L107" s="156"/>
      <c r="M107" s="163"/>
      <c r="N107" s="154"/>
      <c r="O107" s="157"/>
      <c r="P107" s="158"/>
      <c r="Q107" s="158"/>
    </row>
    <row r="108" spans="1:17" ht="56.25">
      <c r="A108" s="159">
        <v>2015121105</v>
      </c>
      <c r="B108" s="163" t="s">
        <v>1238</v>
      </c>
      <c r="C108" s="165">
        <v>17.28</v>
      </c>
      <c r="D108" s="155" t="s">
        <v>66</v>
      </c>
      <c r="E108" s="156">
        <v>42315</v>
      </c>
      <c r="F108" s="164" t="s">
        <v>1073</v>
      </c>
      <c r="G108" s="160" t="s">
        <v>68</v>
      </c>
      <c r="H108" s="161">
        <v>45952671</v>
      </c>
      <c r="I108" s="168" t="s">
        <v>1118</v>
      </c>
      <c r="J108" s="163" t="s">
        <v>1238</v>
      </c>
      <c r="K108" s="165">
        <v>17.28</v>
      </c>
      <c r="L108" s="156">
        <v>42307</v>
      </c>
      <c r="M108" s="164" t="s">
        <v>1073</v>
      </c>
      <c r="N108" s="160" t="s">
        <v>68</v>
      </c>
      <c r="O108" s="161">
        <v>45952671</v>
      </c>
      <c r="P108" s="158" t="s">
        <v>32</v>
      </c>
      <c r="Q108" s="158" t="s">
        <v>33</v>
      </c>
    </row>
    <row r="109" spans="1:17" ht="33.75">
      <c r="A109" s="159">
        <v>2015121106</v>
      </c>
      <c r="B109" s="167" t="s">
        <v>19</v>
      </c>
      <c r="C109" s="165">
        <v>-114.5</v>
      </c>
      <c r="D109" s="155"/>
      <c r="E109" s="156">
        <v>42368</v>
      </c>
      <c r="F109" s="160" t="s">
        <v>909</v>
      </c>
      <c r="G109" s="160" t="s">
        <v>736</v>
      </c>
      <c r="H109" s="161">
        <v>36208027</v>
      </c>
      <c r="I109" s="168"/>
      <c r="J109" s="167"/>
      <c r="K109" s="165"/>
      <c r="L109" s="156"/>
      <c r="M109" s="160"/>
      <c r="N109" s="160"/>
      <c r="O109" s="161"/>
      <c r="P109" s="158"/>
      <c r="Q109" s="158"/>
    </row>
    <row r="110" spans="1:17" ht="45">
      <c r="A110" s="159">
        <v>2015121107</v>
      </c>
      <c r="B110" s="167" t="s">
        <v>1239</v>
      </c>
      <c r="C110" s="165">
        <v>12.46</v>
      </c>
      <c r="D110" s="155"/>
      <c r="E110" s="156">
        <v>42735</v>
      </c>
      <c r="F110" s="160" t="s">
        <v>720</v>
      </c>
      <c r="G110" s="160" t="s">
        <v>1240</v>
      </c>
      <c r="H110" s="161">
        <v>31592503</v>
      </c>
      <c r="I110" s="168"/>
      <c r="J110" s="167"/>
      <c r="K110" s="165"/>
      <c r="L110" s="156"/>
      <c r="M110" s="160"/>
      <c r="N110" s="160"/>
      <c r="O110" s="161"/>
      <c r="P110" s="158"/>
      <c r="Q110" s="158"/>
    </row>
    <row r="111" spans="1:17" ht="56.25">
      <c r="A111" s="159">
        <v>2015129001</v>
      </c>
      <c r="B111" s="163" t="s">
        <v>1241</v>
      </c>
      <c r="C111" s="165">
        <v>18001.14</v>
      </c>
      <c r="D111" s="155" t="s">
        <v>1242</v>
      </c>
      <c r="E111" s="156">
        <v>42352</v>
      </c>
      <c r="F111" s="154" t="s">
        <v>1243</v>
      </c>
      <c r="G111" s="154" t="s">
        <v>1244</v>
      </c>
      <c r="H111" s="157">
        <v>36601250</v>
      </c>
      <c r="I111" s="168"/>
      <c r="J111" s="163"/>
      <c r="K111" s="165"/>
      <c r="L111" s="156"/>
      <c r="M111" s="154"/>
      <c r="N111" s="154"/>
      <c r="O111" s="157"/>
      <c r="P111" s="158"/>
      <c r="Q111" s="158"/>
    </row>
    <row r="112" spans="1:17" ht="56.25">
      <c r="A112" s="159">
        <v>2015129002</v>
      </c>
      <c r="B112" s="163" t="s">
        <v>1241</v>
      </c>
      <c r="C112" s="165">
        <v>2833.25</v>
      </c>
      <c r="D112" s="155" t="s">
        <v>1242</v>
      </c>
      <c r="E112" s="156">
        <v>42352</v>
      </c>
      <c r="F112" s="154" t="s">
        <v>1243</v>
      </c>
      <c r="G112" s="154" t="s">
        <v>1244</v>
      </c>
      <c r="H112" s="157">
        <v>36601250</v>
      </c>
      <c r="I112" s="150"/>
      <c r="J112" s="163"/>
      <c r="K112" s="165"/>
      <c r="L112" s="150"/>
      <c r="M112" s="154"/>
      <c r="N112" s="154"/>
      <c r="O112" s="157"/>
      <c r="P112" s="150"/>
      <c r="Q112" s="150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9"/>
  <sheetViews>
    <sheetView zoomScalePageLayoutView="0" workbookViewId="0" topLeftCell="A1">
      <selection activeCell="T9" sqref="T9"/>
    </sheetView>
  </sheetViews>
  <sheetFormatPr defaultColWidth="9.140625" defaultRowHeight="12.75"/>
  <cols>
    <col min="1" max="1" width="11.00390625" style="0" customWidth="1"/>
    <col min="2" max="2" width="23.8515625" style="0" customWidth="1"/>
    <col min="3" max="3" width="19.28125" style="0" customWidth="1"/>
    <col min="4" max="4" width="14.8515625" style="0" customWidth="1"/>
    <col min="5" max="5" width="14.421875" style="0" customWidth="1"/>
    <col min="6" max="6" width="12.28125" style="0" customWidth="1"/>
    <col min="7" max="7" width="23.57421875" style="0" customWidth="1"/>
    <col min="8" max="8" width="7.8515625" style="0" customWidth="1"/>
    <col min="9" max="9" width="14.57421875" style="0" customWidth="1"/>
    <col min="10" max="10" width="36.28125" style="0" customWidth="1"/>
    <col min="11" max="11" width="22.140625" style="0" customWidth="1"/>
    <col min="12" max="12" width="16.00390625" style="0" customWidth="1"/>
    <col min="15" max="15" width="7.8515625" style="0" customWidth="1"/>
    <col min="16" max="16" width="10.00390625" style="0" customWidth="1"/>
    <col min="17" max="17" width="8.57421875" style="0" customWidth="1"/>
  </cols>
  <sheetData>
    <row r="1" spans="1:17" ht="12.75">
      <c r="A1" s="93" t="s">
        <v>0</v>
      </c>
      <c r="B1" s="93"/>
      <c r="C1" s="93"/>
      <c r="D1" s="93"/>
      <c r="E1" s="93"/>
      <c r="F1" s="93"/>
      <c r="G1" s="93"/>
      <c r="H1" s="93"/>
      <c r="I1" s="91" t="s">
        <v>1</v>
      </c>
      <c r="J1" s="91"/>
      <c r="K1" s="91"/>
      <c r="L1" s="91"/>
      <c r="M1" s="91"/>
      <c r="N1" s="91"/>
      <c r="O1" s="91"/>
      <c r="P1" s="91"/>
      <c r="Q1" s="91"/>
    </row>
    <row r="2" spans="1:17" ht="12.75" customHeight="1">
      <c r="A2" s="94" t="s">
        <v>2</v>
      </c>
      <c r="B2" s="95" t="s">
        <v>3</v>
      </c>
      <c r="C2" s="96" t="s">
        <v>4</v>
      </c>
      <c r="D2" s="95" t="s">
        <v>5</v>
      </c>
      <c r="E2" s="97" t="s">
        <v>6</v>
      </c>
      <c r="F2" s="93" t="s">
        <v>7</v>
      </c>
      <c r="G2" s="93"/>
      <c r="H2" s="93"/>
      <c r="I2" s="92" t="s">
        <v>8</v>
      </c>
      <c r="J2" s="92" t="s">
        <v>9</v>
      </c>
      <c r="K2" s="96" t="s">
        <v>10</v>
      </c>
      <c r="L2" s="97" t="s">
        <v>11</v>
      </c>
      <c r="M2" s="91" t="s">
        <v>7</v>
      </c>
      <c r="N2" s="91"/>
      <c r="O2" s="91"/>
      <c r="P2" s="92" t="s">
        <v>12</v>
      </c>
      <c r="Q2" s="92"/>
    </row>
    <row r="3" spans="1:17" ht="22.5">
      <c r="A3" s="94"/>
      <c r="B3" s="95"/>
      <c r="C3" s="96"/>
      <c r="D3" s="95"/>
      <c r="E3" s="97"/>
      <c r="F3" s="10" t="s">
        <v>13</v>
      </c>
      <c r="G3" s="8" t="s">
        <v>14</v>
      </c>
      <c r="H3" s="8" t="s">
        <v>15</v>
      </c>
      <c r="I3" s="92"/>
      <c r="J3" s="92"/>
      <c r="K3" s="96"/>
      <c r="L3" s="97"/>
      <c r="M3" s="9" t="s">
        <v>13</v>
      </c>
      <c r="N3" s="9" t="s">
        <v>16</v>
      </c>
      <c r="O3" s="7" t="s">
        <v>15</v>
      </c>
      <c r="P3" s="9" t="s">
        <v>17</v>
      </c>
      <c r="Q3" s="9" t="s">
        <v>18</v>
      </c>
    </row>
    <row r="4" spans="1:17" ht="45">
      <c r="A4" s="11">
        <v>2015021001</v>
      </c>
      <c r="B4" s="12" t="s">
        <v>213</v>
      </c>
      <c r="C4" s="13">
        <v>4504.76</v>
      </c>
      <c r="D4" s="14"/>
      <c r="E4" s="15">
        <v>42037</v>
      </c>
      <c r="F4" s="12" t="s">
        <v>214</v>
      </c>
      <c r="G4" s="12" t="s">
        <v>215</v>
      </c>
      <c r="H4" s="17">
        <v>44721676</v>
      </c>
      <c r="I4" s="14" t="s">
        <v>216</v>
      </c>
      <c r="J4" s="12" t="s">
        <v>213</v>
      </c>
      <c r="K4" s="13">
        <v>4505.76</v>
      </c>
      <c r="L4" s="15">
        <v>41978</v>
      </c>
      <c r="M4" s="12" t="s">
        <v>214</v>
      </c>
      <c r="N4" s="12" t="s">
        <v>215</v>
      </c>
      <c r="O4" s="17">
        <v>44721676</v>
      </c>
      <c r="P4" s="18" t="s">
        <v>217</v>
      </c>
      <c r="Q4" s="18" t="s">
        <v>33</v>
      </c>
    </row>
    <row r="5" spans="1:17" ht="45">
      <c r="A5" s="11">
        <f>SUM(A4+1)</f>
        <v>2015021002</v>
      </c>
      <c r="B5" s="12" t="s">
        <v>28</v>
      </c>
      <c r="C5" s="13">
        <v>587.1</v>
      </c>
      <c r="D5" s="14"/>
      <c r="E5" s="15">
        <v>42039</v>
      </c>
      <c r="F5" s="16" t="s">
        <v>29</v>
      </c>
      <c r="G5" s="12" t="s">
        <v>30</v>
      </c>
      <c r="H5" s="17">
        <v>31320911</v>
      </c>
      <c r="I5" s="14" t="s">
        <v>42</v>
      </c>
      <c r="J5" s="12" t="s">
        <v>28</v>
      </c>
      <c r="K5" s="13">
        <v>587.1</v>
      </c>
      <c r="L5" s="15">
        <v>42038</v>
      </c>
      <c r="M5" s="16" t="s">
        <v>29</v>
      </c>
      <c r="N5" s="12" t="s">
        <v>30</v>
      </c>
      <c r="O5" s="17">
        <v>31320911</v>
      </c>
      <c r="P5" s="18" t="s">
        <v>217</v>
      </c>
      <c r="Q5" s="18" t="s">
        <v>33</v>
      </c>
    </row>
    <row r="6" spans="1:17" ht="33.75">
      <c r="A6" s="11">
        <f aca="true" t="shared" si="0" ref="A6:A13">SUM(A5+1)</f>
        <v>2015021003</v>
      </c>
      <c r="B6" s="12" t="s">
        <v>28</v>
      </c>
      <c r="C6" s="13">
        <v>226.33</v>
      </c>
      <c r="D6" s="14"/>
      <c r="E6" s="15">
        <v>42039</v>
      </c>
      <c r="F6" s="16" t="s">
        <v>218</v>
      </c>
      <c r="G6" s="12" t="s">
        <v>219</v>
      </c>
      <c r="H6" s="17">
        <v>31589561</v>
      </c>
      <c r="I6" s="14" t="s">
        <v>220</v>
      </c>
      <c r="J6" s="12" t="s">
        <v>28</v>
      </c>
      <c r="K6" s="13">
        <v>226.33</v>
      </c>
      <c r="L6" s="15">
        <v>42038</v>
      </c>
      <c r="M6" s="16" t="s">
        <v>218</v>
      </c>
      <c r="N6" s="12" t="s">
        <v>219</v>
      </c>
      <c r="O6" s="17">
        <v>31589561</v>
      </c>
      <c r="P6" s="18" t="s">
        <v>217</v>
      </c>
      <c r="Q6" s="18" t="s">
        <v>33</v>
      </c>
    </row>
    <row r="7" spans="1:17" ht="56.25">
      <c r="A7" s="11">
        <f t="shared" si="0"/>
        <v>2015021004</v>
      </c>
      <c r="B7" s="12" t="s">
        <v>47</v>
      </c>
      <c r="C7" s="13">
        <v>260.1</v>
      </c>
      <c r="D7" s="14" t="s">
        <v>48</v>
      </c>
      <c r="E7" s="15">
        <v>42037</v>
      </c>
      <c r="F7" s="12" t="s">
        <v>49</v>
      </c>
      <c r="G7" s="12" t="s">
        <v>50</v>
      </c>
      <c r="H7" s="17">
        <v>45713022</v>
      </c>
      <c r="I7" s="14" t="s">
        <v>221</v>
      </c>
      <c r="J7" s="12" t="s">
        <v>47</v>
      </c>
      <c r="K7" s="13">
        <f>SUM(C7)</f>
        <v>260.1</v>
      </c>
      <c r="L7" s="15">
        <v>42033</v>
      </c>
      <c r="M7" s="12" t="s">
        <v>49</v>
      </c>
      <c r="N7" s="12" t="s">
        <v>50</v>
      </c>
      <c r="O7" s="17">
        <v>45713022</v>
      </c>
      <c r="P7" s="18" t="s">
        <v>217</v>
      </c>
      <c r="Q7" s="18" t="s">
        <v>33</v>
      </c>
    </row>
    <row r="8" spans="1:17" ht="56.25">
      <c r="A8" s="11">
        <f>SUM(A7+1)</f>
        <v>2015021005</v>
      </c>
      <c r="B8" s="12" t="s">
        <v>47</v>
      </c>
      <c r="C8" s="13">
        <v>12.28</v>
      </c>
      <c r="D8" s="14" t="s">
        <v>48</v>
      </c>
      <c r="E8" s="15">
        <v>42037</v>
      </c>
      <c r="F8" s="12" t="s">
        <v>49</v>
      </c>
      <c r="G8" s="12" t="s">
        <v>50</v>
      </c>
      <c r="H8" s="17">
        <v>45713022</v>
      </c>
      <c r="I8" s="14" t="s">
        <v>221</v>
      </c>
      <c r="J8" s="12" t="s">
        <v>47</v>
      </c>
      <c r="K8" s="13">
        <f aca="true" t="shared" si="1" ref="K8:K13">SUM(C8)</f>
        <v>12.28</v>
      </c>
      <c r="L8" s="15">
        <v>42033</v>
      </c>
      <c r="M8" s="12" t="s">
        <v>49</v>
      </c>
      <c r="N8" s="12" t="s">
        <v>50</v>
      </c>
      <c r="O8" s="17">
        <v>45713022</v>
      </c>
      <c r="P8" s="18" t="s">
        <v>217</v>
      </c>
      <c r="Q8" s="18" t="s">
        <v>33</v>
      </c>
    </row>
    <row r="9" spans="1:17" ht="56.25">
      <c r="A9" s="11">
        <f>SUM(A8+1)</f>
        <v>2015021006</v>
      </c>
      <c r="B9" s="12" t="s">
        <v>47</v>
      </c>
      <c r="C9" s="13">
        <v>510.24</v>
      </c>
      <c r="D9" s="14" t="s">
        <v>48</v>
      </c>
      <c r="E9" s="15">
        <v>42037</v>
      </c>
      <c r="F9" s="12" t="s">
        <v>49</v>
      </c>
      <c r="G9" s="12" t="s">
        <v>50</v>
      </c>
      <c r="H9" s="17">
        <v>45713022</v>
      </c>
      <c r="I9" s="14" t="s">
        <v>222</v>
      </c>
      <c r="J9" s="12" t="s">
        <v>47</v>
      </c>
      <c r="K9" s="13">
        <f t="shared" si="1"/>
        <v>510.24</v>
      </c>
      <c r="L9" s="15">
        <v>42033</v>
      </c>
      <c r="M9" s="12" t="s">
        <v>49</v>
      </c>
      <c r="N9" s="12" t="s">
        <v>50</v>
      </c>
      <c r="O9" s="17">
        <v>45713022</v>
      </c>
      <c r="P9" s="18" t="s">
        <v>217</v>
      </c>
      <c r="Q9" s="18" t="s">
        <v>33</v>
      </c>
    </row>
    <row r="10" spans="1:17" ht="56.25">
      <c r="A10" s="11">
        <f>SUM(A9+1)</f>
        <v>2015021007</v>
      </c>
      <c r="B10" s="12" t="s">
        <v>47</v>
      </c>
      <c r="C10" s="13">
        <v>912.82</v>
      </c>
      <c r="D10" s="14" t="s">
        <v>48</v>
      </c>
      <c r="E10" s="15">
        <v>42037</v>
      </c>
      <c r="F10" s="12" t="s">
        <v>49</v>
      </c>
      <c r="G10" s="12" t="s">
        <v>50</v>
      </c>
      <c r="H10" s="17">
        <v>45713022</v>
      </c>
      <c r="I10" s="14" t="s">
        <v>223</v>
      </c>
      <c r="J10" s="12" t="s">
        <v>47</v>
      </c>
      <c r="K10" s="13">
        <f t="shared" si="1"/>
        <v>912.82</v>
      </c>
      <c r="L10" s="15">
        <v>42033</v>
      </c>
      <c r="M10" s="12" t="s">
        <v>49</v>
      </c>
      <c r="N10" s="12" t="s">
        <v>50</v>
      </c>
      <c r="O10" s="17">
        <v>45713022</v>
      </c>
      <c r="P10" s="18" t="s">
        <v>217</v>
      </c>
      <c r="Q10" s="18" t="s">
        <v>33</v>
      </c>
    </row>
    <row r="11" spans="1:17" ht="56.25">
      <c r="A11" s="11">
        <f>SUM(A10+1)</f>
        <v>2015021008</v>
      </c>
      <c r="B11" s="12" t="s">
        <v>47</v>
      </c>
      <c r="C11" s="13">
        <v>1965.51</v>
      </c>
      <c r="D11" s="14" t="s">
        <v>48</v>
      </c>
      <c r="E11" s="15">
        <v>42037</v>
      </c>
      <c r="F11" s="12" t="s">
        <v>49</v>
      </c>
      <c r="G11" s="12" t="s">
        <v>50</v>
      </c>
      <c r="H11" s="17">
        <v>45713022</v>
      </c>
      <c r="I11" s="14" t="s">
        <v>224</v>
      </c>
      <c r="J11" s="12" t="s">
        <v>47</v>
      </c>
      <c r="K11" s="13">
        <f t="shared" si="1"/>
        <v>1965.51</v>
      </c>
      <c r="L11" s="15">
        <v>42033</v>
      </c>
      <c r="M11" s="12" t="s">
        <v>49</v>
      </c>
      <c r="N11" s="12" t="s">
        <v>50</v>
      </c>
      <c r="O11" s="17">
        <v>45713022</v>
      </c>
      <c r="P11" s="18" t="s">
        <v>217</v>
      </c>
      <c r="Q11" s="18" t="s">
        <v>33</v>
      </c>
    </row>
    <row r="12" spans="1:17" ht="56.25">
      <c r="A12" s="11">
        <f t="shared" si="0"/>
        <v>2015021009</v>
      </c>
      <c r="B12" s="12" t="s">
        <v>47</v>
      </c>
      <c r="C12" s="13">
        <v>103.31</v>
      </c>
      <c r="D12" s="14" t="s">
        <v>48</v>
      </c>
      <c r="E12" s="15">
        <v>42039</v>
      </c>
      <c r="F12" s="12" t="s">
        <v>49</v>
      </c>
      <c r="G12" s="12" t="s">
        <v>50</v>
      </c>
      <c r="H12" s="17">
        <v>45713022</v>
      </c>
      <c r="I12" s="14" t="s">
        <v>225</v>
      </c>
      <c r="J12" s="12" t="s">
        <v>47</v>
      </c>
      <c r="K12" s="13">
        <f t="shared" si="1"/>
        <v>103.31</v>
      </c>
      <c r="L12" s="15">
        <v>42033</v>
      </c>
      <c r="M12" s="12" t="s">
        <v>49</v>
      </c>
      <c r="N12" s="12" t="s">
        <v>50</v>
      </c>
      <c r="O12" s="17">
        <v>45713022</v>
      </c>
      <c r="P12" s="18" t="s">
        <v>217</v>
      </c>
      <c r="Q12" s="18" t="s">
        <v>33</v>
      </c>
    </row>
    <row r="13" spans="1:17" ht="56.25">
      <c r="A13" s="11">
        <f t="shared" si="0"/>
        <v>2015021010</v>
      </c>
      <c r="B13" s="12" t="s">
        <v>47</v>
      </c>
      <c r="C13" s="13">
        <v>-16.76</v>
      </c>
      <c r="D13" s="14" t="s">
        <v>48</v>
      </c>
      <c r="E13" s="15">
        <v>42039</v>
      </c>
      <c r="F13" s="12" t="s">
        <v>49</v>
      </c>
      <c r="G13" s="12" t="s">
        <v>50</v>
      </c>
      <c r="H13" s="17">
        <v>45713022</v>
      </c>
      <c r="I13" s="14" t="s">
        <v>226</v>
      </c>
      <c r="J13" s="12" t="s">
        <v>47</v>
      </c>
      <c r="K13" s="13">
        <f t="shared" si="1"/>
        <v>-16.76</v>
      </c>
      <c r="L13" s="15">
        <v>42033</v>
      </c>
      <c r="M13" s="12" t="s">
        <v>49</v>
      </c>
      <c r="N13" s="12" t="s">
        <v>50</v>
      </c>
      <c r="O13" s="17">
        <v>45713022</v>
      </c>
      <c r="P13" s="18" t="s">
        <v>217</v>
      </c>
      <c r="Q13" s="18" t="s">
        <v>33</v>
      </c>
    </row>
    <row r="14" spans="1:17" ht="33.75">
      <c r="A14" s="11">
        <f aca="true" t="shared" si="2" ref="A14:A77">SUM(A13+1)</f>
        <v>2015021011</v>
      </c>
      <c r="B14" s="12" t="s">
        <v>100</v>
      </c>
      <c r="C14" s="13">
        <v>219.96</v>
      </c>
      <c r="D14" s="14"/>
      <c r="E14" s="15">
        <v>42044</v>
      </c>
      <c r="F14" s="16" t="s">
        <v>101</v>
      </c>
      <c r="G14" s="12" t="s">
        <v>102</v>
      </c>
      <c r="H14" s="17">
        <v>47011815</v>
      </c>
      <c r="I14" s="30" t="s">
        <v>227</v>
      </c>
      <c r="J14" s="12" t="s">
        <v>100</v>
      </c>
      <c r="K14" s="13">
        <v>219.96</v>
      </c>
      <c r="L14" s="15">
        <v>42041</v>
      </c>
      <c r="M14" s="16" t="s">
        <v>101</v>
      </c>
      <c r="N14" s="12" t="s">
        <v>102</v>
      </c>
      <c r="O14" s="17">
        <v>47011815</v>
      </c>
      <c r="P14" s="18" t="s">
        <v>217</v>
      </c>
      <c r="Q14" s="18" t="s">
        <v>33</v>
      </c>
    </row>
    <row r="15" spans="1:17" ht="33.75">
      <c r="A15" s="11">
        <f t="shared" si="2"/>
        <v>2015021012</v>
      </c>
      <c r="B15" s="12" t="s">
        <v>228</v>
      </c>
      <c r="C15" s="13">
        <v>118.81</v>
      </c>
      <c r="D15" s="14"/>
      <c r="E15" s="15">
        <v>42041</v>
      </c>
      <c r="F15" s="16" t="s">
        <v>229</v>
      </c>
      <c r="G15" s="12" t="s">
        <v>230</v>
      </c>
      <c r="H15" s="17">
        <v>36575348</v>
      </c>
      <c r="I15" s="14" t="s">
        <v>231</v>
      </c>
      <c r="J15" s="12" t="s">
        <v>228</v>
      </c>
      <c r="K15" s="13">
        <v>118.81</v>
      </c>
      <c r="L15" s="15">
        <v>42041</v>
      </c>
      <c r="M15" s="16" t="s">
        <v>229</v>
      </c>
      <c r="N15" s="12" t="s">
        <v>230</v>
      </c>
      <c r="O15" s="17">
        <v>36575348</v>
      </c>
      <c r="P15" s="18" t="s">
        <v>32</v>
      </c>
      <c r="Q15" s="18" t="s">
        <v>33</v>
      </c>
    </row>
    <row r="16" spans="1:17" ht="56.25">
      <c r="A16" s="11">
        <f t="shared" si="2"/>
        <v>2015021013</v>
      </c>
      <c r="B16" s="12" t="s">
        <v>47</v>
      </c>
      <c r="C16" s="13">
        <v>1118.92</v>
      </c>
      <c r="D16" s="14" t="s">
        <v>48</v>
      </c>
      <c r="E16" s="15">
        <v>42045</v>
      </c>
      <c r="F16" s="12" t="s">
        <v>49</v>
      </c>
      <c r="G16" s="12" t="s">
        <v>50</v>
      </c>
      <c r="H16" s="17">
        <v>45713022</v>
      </c>
      <c r="I16" s="14" t="s">
        <v>232</v>
      </c>
      <c r="J16" s="12" t="s">
        <v>47</v>
      </c>
      <c r="K16" s="13">
        <f>SUM(C16)</f>
        <v>1118.92</v>
      </c>
      <c r="L16" s="15">
        <v>42040</v>
      </c>
      <c r="M16" s="12" t="s">
        <v>49</v>
      </c>
      <c r="N16" s="12" t="s">
        <v>50</v>
      </c>
      <c r="O16" s="17">
        <v>45713022</v>
      </c>
      <c r="P16" s="18" t="s">
        <v>32</v>
      </c>
      <c r="Q16" s="18" t="s">
        <v>33</v>
      </c>
    </row>
    <row r="17" spans="1:17" ht="56.25">
      <c r="A17" s="11">
        <f t="shared" si="2"/>
        <v>2015021014</v>
      </c>
      <c r="B17" s="12" t="s">
        <v>47</v>
      </c>
      <c r="C17" s="13">
        <v>696.31</v>
      </c>
      <c r="D17" s="14" t="s">
        <v>48</v>
      </c>
      <c r="E17" s="15">
        <v>42045</v>
      </c>
      <c r="F17" s="12" t="s">
        <v>49</v>
      </c>
      <c r="G17" s="12" t="s">
        <v>50</v>
      </c>
      <c r="H17" s="17">
        <v>45713022</v>
      </c>
      <c r="I17" s="14" t="s">
        <v>233</v>
      </c>
      <c r="J17" s="12" t="s">
        <v>47</v>
      </c>
      <c r="K17" s="13">
        <f>SUM(C17)</f>
        <v>696.31</v>
      </c>
      <c r="L17" s="15">
        <v>42041</v>
      </c>
      <c r="M17" s="12" t="s">
        <v>49</v>
      </c>
      <c r="N17" s="12" t="s">
        <v>50</v>
      </c>
      <c r="O17" s="17">
        <v>45713022</v>
      </c>
      <c r="P17" s="18" t="s">
        <v>32</v>
      </c>
      <c r="Q17" s="18" t="s">
        <v>33</v>
      </c>
    </row>
    <row r="18" spans="1:17" ht="56.25">
      <c r="A18" s="11">
        <f t="shared" si="2"/>
        <v>2015021015</v>
      </c>
      <c r="B18" s="12" t="s">
        <v>47</v>
      </c>
      <c r="C18" s="13">
        <v>839.45</v>
      </c>
      <c r="D18" s="14" t="s">
        <v>48</v>
      </c>
      <c r="E18" s="15">
        <v>42046</v>
      </c>
      <c r="F18" s="12" t="s">
        <v>49</v>
      </c>
      <c r="G18" s="12" t="s">
        <v>50</v>
      </c>
      <c r="H18" s="17">
        <v>45713022</v>
      </c>
      <c r="I18" s="14" t="s">
        <v>234</v>
      </c>
      <c r="J18" s="12" t="s">
        <v>47</v>
      </c>
      <c r="K18" s="13">
        <f>SUM(C18)</f>
        <v>839.45</v>
      </c>
      <c r="L18" s="15">
        <v>42041</v>
      </c>
      <c r="M18" s="12" t="s">
        <v>49</v>
      </c>
      <c r="N18" s="12" t="s">
        <v>50</v>
      </c>
      <c r="O18" s="17">
        <v>45713022</v>
      </c>
      <c r="P18" s="18" t="s">
        <v>32</v>
      </c>
      <c r="Q18" s="18" t="s">
        <v>33</v>
      </c>
    </row>
    <row r="19" spans="1:17" ht="56.25">
      <c r="A19" s="11">
        <f t="shared" si="2"/>
        <v>2015021016</v>
      </c>
      <c r="B19" s="12" t="s">
        <v>47</v>
      </c>
      <c r="C19" s="13">
        <v>1082.1</v>
      </c>
      <c r="D19" s="14" t="s">
        <v>48</v>
      </c>
      <c r="E19" s="15">
        <v>42045</v>
      </c>
      <c r="F19" s="12" t="s">
        <v>49</v>
      </c>
      <c r="G19" s="12" t="s">
        <v>50</v>
      </c>
      <c r="H19" s="17">
        <v>45713022</v>
      </c>
      <c r="I19" s="30" t="s">
        <v>235</v>
      </c>
      <c r="J19" s="12" t="s">
        <v>47</v>
      </c>
      <c r="K19" s="13">
        <f>SUM(C19)</f>
        <v>1082.1</v>
      </c>
      <c r="L19" s="15">
        <v>42041</v>
      </c>
      <c r="M19" s="12" t="s">
        <v>49</v>
      </c>
      <c r="N19" s="12" t="s">
        <v>50</v>
      </c>
      <c r="O19" s="17">
        <v>45713022</v>
      </c>
      <c r="P19" s="18" t="s">
        <v>32</v>
      </c>
      <c r="Q19" s="18" t="s">
        <v>33</v>
      </c>
    </row>
    <row r="20" spans="1:17" ht="33.75">
      <c r="A20" s="11">
        <f t="shared" si="2"/>
        <v>2015021017</v>
      </c>
      <c r="B20" s="12" t="s">
        <v>62</v>
      </c>
      <c r="C20" s="13">
        <v>99</v>
      </c>
      <c r="D20" s="14"/>
      <c r="E20" s="15">
        <v>42045</v>
      </c>
      <c r="F20" s="16" t="s">
        <v>63</v>
      </c>
      <c r="G20" s="12" t="s">
        <v>64</v>
      </c>
      <c r="H20" s="17">
        <v>17071173</v>
      </c>
      <c r="I20" s="14" t="s">
        <v>236</v>
      </c>
      <c r="J20" s="12" t="s">
        <v>62</v>
      </c>
      <c r="K20" s="13">
        <v>99</v>
      </c>
      <c r="L20" s="35">
        <v>42037</v>
      </c>
      <c r="M20" s="16" t="s">
        <v>63</v>
      </c>
      <c r="N20" s="12" t="s">
        <v>64</v>
      </c>
      <c r="O20" s="17">
        <v>17071173</v>
      </c>
      <c r="P20" s="18" t="s">
        <v>32</v>
      </c>
      <c r="Q20" s="18" t="s">
        <v>33</v>
      </c>
    </row>
    <row r="21" spans="1:17" ht="33.75">
      <c r="A21" s="11">
        <f>SUM(A20+1)</f>
        <v>2015021018</v>
      </c>
      <c r="B21" s="12" t="s">
        <v>108</v>
      </c>
      <c r="C21" s="13">
        <v>3930</v>
      </c>
      <c r="D21" s="14" t="s">
        <v>109</v>
      </c>
      <c r="E21" s="15">
        <v>42050</v>
      </c>
      <c r="F21" s="16" t="s">
        <v>110</v>
      </c>
      <c r="G21" s="12" t="s">
        <v>111</v>
      </c>
      <c r="H21" s="17">
        <v>36211222</v>
      </c>
      <c r="I21" s="14"/>
      <c r="J21" s="12"/>
      <c r="K21" s="13"/>
      <c r="L21" s="15"/>
      <c r="M21" s="16"/>
      <c r="N21" s="12"/>
      <c r="O21" s="17"/>
      <c r="P21" s="18"/>
      <c r="Q21" s="18"/>
    </row>
    <row r="22" spans="1:17" ht="45">
      <c r="A22" s="11">
        <f>SUM(A21+1)</f>
        <v>2015021019</v>
      </c>
      <c r="B22" s="12" t="s">
        <v>19</v>
      </c>
      <c r="C22" s="13">
        <v>860.75</v>
      </c>
      <c r="D22" s="14"/>
      <c r="E22" s="15">
        <v>42051</v>
      </c>
      <c r="F22" s="16" t="s">
        <v>132</v>
      </c>
      <c r="G22" s="12" t="s">
        <v>133</v>
      </c>
      <c r="H22" s="17">
        <v>45702942</v>
      </c>
      <c r="I22" s="14" t="s">
        <v>237</v>
      </c>
      <c r="J22" s="12" t="s">
        <v>19</v>
      </c>
      <c r="K22" s="13">
        <f aca="true" t="shared" si="3" ref="K22:K39">SUM(C22)</f>
        <v>860.75</v>
      </c>
      <c r="L22" s="15">
        <v>42045</v>
      </c>
      <c r="M22" s="16" t="s">
        <v>132</v>
      </c>
      <c r="N22" s="12" t="s">
        <v>133</v>
      </c>
      <c r="O22" s="17">
        <v>45702942</v>
      </c>
      <c r="P22" s="18" t="s">
        <v>23</v>
      </c>
      <c r="Q22" s="18" t="s">
        <v>238</v>
      </c>
    </row>
    <row r="23" spans="1:17" ht="56.25">
      <c r="A23" s="11">
        <f>SUM(A22+1)</f>
        <v>2015021020</v>
      </c>
      <c r="B23" s="12" t="s">
        <v>19</v>
      </c>
      <c r="C23" s="13">
        <v>733.52</v>
      </c>
      <c r="D23" s="14" t="s">
        <v>66</v>
      </c>
      <c r="E23" s="15">
        <v>42047</v>
      </c>
      <c r="F23" s="16" t="s">
        <v>67</v>
      </c>
      <c r="G23" s="12" t="s">
        <v>68</v>
      </c>
      <c r="H23" s="17">
        <v>45952672</v>
      </c>
      <c r="I23" s="14"/>
      <c r="J23" s="12" t="s">
        <v>19</v>
      </c>
      <c r="K23" s="13">
        <f t="shared" si="3"/>
        <v>733.52</v>
      </c>
      <c r="L23" s="15">
        <v>42044</v>
      </c>
      <c r="M23" s="16" t="s">
        <v>67</v>
      </c>
      <c r="N23" s="12" t="s">
        <v>68</v>
      </c>
      <c r="O23" s="17">
        <v>45952672</v>
      </c>
      <c r="P23" s="18" t="s">
        <v>32</v>
      </c>
      <c r="Q23" s="18" t="s">
        <v>33</v>
      </c>
    </row>
    <row r="24" spans="1:17" ht="56.25">
      <c r="A24" s="11">
        <f>SUM(A23+1)</f>
        <v>2015021021</v>
      </c>
      <c r="B24" s="12" t="s">
        <v>19</v>
      </c>
      <c r="C24" s="13">
        <v>922.34</v>
      </c>
      <c r="D24" s="14" t="s">
        <v>66</v>
      </c>
      <c r="E24" s="15">
        <v>42047</v>
      </c>
      <c r="F24" s="16" t="s">
        <v>67</v>
      </c>
      <c r="G24" s="12" t="s">
        <v>68</v>
      </c>
      <c r="H24" s="17">
        <v>45952672</v>
      </c>
      <c r="I24" s="14"/>
      <c r="J24" s="12" t="s">
        <v>19</v>
      </c>
      <c r="K24" s="13">
        <f t="shared" si="3"/>
        <v>922.34</v>
      </c>
      <c r="L24" s="15">
        <v>42044</v>
      </c>
      <c r="M24" s="16" t="s">
        <v>67</v>
      </c>
      <c r="N24" s="12" t="s">
        <v>68</v>
      </c>
      <c r="O24" s="17">
        <v>45952672</v>
      </c>
      <c r="P24" s="18" t="s">
        <v>32</v>
      </c>
      <c r="Q24" s="18" t="s">
        <v>33</v>
      </c>
    </row>
    <row r="25" spans="1:17" ht="56.25">
      <c r="A25" s="11">
        <f>SUM(A24+1)</f>
        <v>2015021022</v>
      </c>
      <c r="B25" s="12" t="s">
        <v>19</v>
      </c>
      <c r="C25" s="13">
        <v>1537.37</v>
      </c>
      <c r="D25" s="14" t="s">
        <v>66</v>
      </c>
      <c r="E25" s="15">
        <v>42040</v>
      </c>
      <c r="F25" s="16" t="s">
        <v>67</v>
      </c>
      <c r="G25" s="12" t="s">
        <v>68</v>
      </c>
      <c r="H25" s="17">
        <v>45952672</v>
      </c>
      <c r="I25" s="14"/>
      <c r="J25" s="12" t="s">
        <v>19</v>
      </c>
      <c r="K25" s="13">
        <f t="shared" si="3"/>
        <v>1537.37</v>
      </c>
      <c r="L25" s="15">
        <v>42040</v>
      </c>
      <c r="M25" s="16" t="s">
        <v>67</v>
      </c>
      <c r="N25" s="12" t="s">
        <v>68</v>
      </c>
      <c r="O25" s="17">
        <v>45952672</v>
      </c>
      <c r="P25" s="18" t="s">
        <v>32</v>
      </c>
      <c r="Q25" s="18" t="s">
        <v>33</v>
      </c>
    </row>
    <row r="26" spans="1:17" ht="45">
      <c r="A26" s="11">
        <f t="shared" si="2"/>
        <v>2015021023</v>
      </c>
      <c r="B26" s="12" t="s">
        <v>19</v>
      </c>
      <c r="C26" s="13">
        <v>1501.45</v>
      </c>
      <c r="D26" s="14" t="s">
        <v>69</v>
      </c>
      <c r="E26" s="15">
        <v>42041</v>
      </c>
      <c r="F26" s="16" t="s">
        <v>70</v>
      </c>
      <c r="G26" s="12" t="s">
        <v>71</v>
      </c>
      <c r="H26" s="17">
        <v>36019208</v>
      </c>
      <c r="I26" s="14" t="s">
        <v>239</v>
      </c>
      <c r="J26" s="12" t="s">
        <v>19</v>
      </c>
      <c r="K26" s="13">
        <f t="shared" si="3"/>
        <v>1501.45</v>
      </c>
      <c r="L26" s="15">
        <v>42014</v>
      </c>
      <c r="M26" s="16" t="s">
        <v>70</v>
      </c>
      <c r="N26" s="12" t="s">
        <v>71</v>
      </c>
      <c r="O26" s="17">
        <v>36019208</v>
      </c>
      <c r="P26" s="18" t="s">
        <v>23</v>
      </c>
      <c r="Q26" s="18" t="s">
        <v>238</v>
      </c>
    </row>
    <row r="27" spans="1:17" ht="45">
      <c r="A27" s="11">
        <f t="shared" si="2"/>
        <v>2015021024</v>
      </c>
      <c r="B27" s="12" t="s">
        <v>19</v>
      </c>
      <c r="C27" s="13">
        <v>429.89</v>
      </c>
      <c r="D27" s="14" t="s">
        <v>69</v>
      </c>
      <c r="E27" s="15">
        <v>42041</v>
      </c>
      <c r="F27" s="16" t="s">
        <v>70</v>
      </c>
      <c r="G27" s="12" t="s">
        <v>71</v>
      </c>
      <c r="H27" s="17">
        <v>36019208</v>
      </c>
      <c r="I27" s="14" t="s">
        <v>98</v>
      </c>
      <c r="J27" s="12" t="s">
        <v>19</v>
      </c>
      <c r="K27" s="13">
        <f t="shared" si="3"/>
        <v>429.89</v>
      </c>
      <c r="L27" s="15">
        <v>42040</v>
      </c>
      <c r="M27" s="16" t="s">
        <v>70</v>
      </c>
      <c r="N27" s="12" t="s">
        <v>71</v>
      </c>
      <c r="O27" s="17">
        <v>36019208</v>
      </c>
      <c r="P27" s="18" t="s">
        <v>32</v>
      </c>
      <c r="Q27" s="18" t="s">
        <v>33</v>
      </c>
    </row>
    <row r="28" spans="1:17" ht="45">
      <c r="A28" s="11">
        <f t="shared" si="2"/>
        <v>2015021025</v>
      </c>
      <c r="B28" s="12" t="s">
        <v>19</v>
      </c>
      <c r="C28" s="13">
        <v>496.33</v>
      </c>
      <c r="D28" s="14" t="s">
        <v>69</v>
      </c>
      <c r="E28" s="15">
        <v>42041</v>
      </c>
      <c r="F28" s="16" t="s">
        <v>70</v>
      </c>
      <c r="G28" s="12" t="s">
        <v>71</v>
      </c>
      <c r="H28" s="17">
        <v>36019208</v>
      </c>
      <c r="I28" s="14" t="s">
        <v>240</v>
      </c>
      <c r="J28" s="12" t="s">
        <v>19</v>
      </c>
      <c r="K28" s="13">
        <f t="shared" si="3"/>
        <v>496.33</v>
      </c>
      <c r="L28" s="15">
        <v>42040</v>
      </c>
      <c r="M28" s="16" t="s">
        <v>70</v>
      </c>
      <c r="N28" s="12" t="s">
        <v>71</v>
      </c>
      <c r="O28" s="17">
        <v>36019208</v>
      </c>
      <c r="P28" s="18" t="s">
        <v>23</v>
      </c>
      <c r="Q28" s="18" t="s">
        <v>238</v>
      </c>
    </row>
    <row r="29" spans="1:17" ht="45">
      <c r="A29" s="11">
        <f t="shared" si="2"/>
        <v>2015021026</v>
      </c>
      <c r="B29" s="12" t="s">
        <v>19</v>
      </c>
      <c r="C29" s="13">
        <v>649.03</v>
      </c>
      <c r="D29" s="14" t="s">
        <v>69</v>
      </c>
      <c r="E29" s="15">
        <v>42038</v>
      </c>
      <c r="F29" s="16" t="s">
        <v>70</v>
      </c>
      <c r="G29" s="12" t="s">
        <v>71</v>
      </c>
      <c r="H29" s="17">
        <v>36019208</v>
      </c>
      <c r="I29" s="14" t="s">
        <v>241</v>
      </c>
      <c r="J29" s="12" t="s">
        <v>19</v>
      </c>
      <c r="K29" s="13">
        <f t="shared" si="3"/>
        <v>649.03</v>
      </c>
      <c r="L29" s="15">
        <v>42038</v>
      </c>
      <c r="M29" s="16" t="s">
        <v>70</v>
      </c>
      <c r="N29" s="12" t="s">
        <v>71</v>
      </c>
      <c r="O29" s="17">
        <v>36019208</v>
      </c>
      <c r="P29" s="18" t="s">
        <v>23</v>
      </c>
      <c r="Q29" s="18" t="s">
        <v>238</v>
      </c>
    </row>
    <row r="30" spans="1:17" ht="45">
      <c r="A30" s="11">
        <f t="shared" si="2"/>
        <v>2015021027</v>
      </c>
      <c r="B30" s="12" t="s">
        <v>19</v>
      </c>
      <c r="C30" s="13">
        <v>686.39</v>
      </c>
      <c r="D30" s="14" t="s">
        <v>69</v>
      </c>
      <c r="E30" s="15">
        <v>42038</v>
      </c>
      <c r="F30" s="16" t="s">
        <v>70</v>
      </c>
      <c r="G30" s="12" t="s">
        <v>71</v>
      </c>
      <c r="H30" s="17">
        <v>36019208</v>
      </c>
      <c r="I30" s="14"/>
      <c r="J30" s="12" t="s">
        <v>19</v>
      </c>
      <c r="K30" s="13">
        <f t="shared" si="3"/>
        <v>686.39</v>
      </c>
      <c r="L30" s="15">
        <v>42038</v>
      </c>
      <c r="M30" s="16" t="s">
        <v>70</v>
      </c>
      <c r="N30" s="12" t="s">
        <v>71</v>
      </c>
      <c r="O30" s="17">
        <v>36019208</v>
      </c>
      <c r="P30" s="18" t="s">
        <v>23</v>
      </c>
      <c r="Q30" s="18" t="s">
        <v>238</v>
      </c>
    </row>
    <row r="31" spans="1:17" ht="45">
      <c r="A31" s="11">
        <f t="shared" si="2"/>
        <v>2015021028</v>
      </c>
      <c r="B31" s="12" t="s">
        <v>19</v>
      </c>
      <c r="C31" s="13">
        <v>939.37</v>
      </c>
      <c r="D31" s="14" t="s">
        <v>69</v>
      </c>
      <c r="E31" s="15">
        <v>42041</v>
      </c>
      <c r="F31" s="16" t="s">
        <v>70</v>
      </c>
      <c r="G31" s="12" t="s">
        <v>71</v>
      </c>
      <c r="H31" s="17">
        <v>36019208</v>
      </c>
      <c r="I31" s="14" t="s">
        <v>242</v>
      </c>
      <c r="J31" s="12" t="s">
        <v>19</v>
      </c>
      <c r="K31" s="13">
        <f t="shared" si="3"/>
        <v>939.37</v>
      </c>
      <c r="L31" s="15">
        <v>42038</v>
      </c>
      <c r="M31" s="16" t="s">
        <v>70</v>
      </c>
      <c r="N31" s="12" t="s">
        <v>71</v>
      </c>
      <c r="O31" s="17">
        <v>36019208</v>
      </c>
      <c r="P31" s="18" t="s">
        <v>23</v>
      </c>
      <c r="Q31" s="18" t="s">
        <v>238</v>
      </c>
    </row>
    <row r="32" spans="1:17" ht="45">
      <c r="A32" s="11">
        <f t="shared" si="2"/>
        <v>2015021029</v>
      </c>
      <c r="B32" s="12" t="s">
        <v>19</v>
      </c>
      <c r="C32" s="13">
        <v>360.89</v>
      </c>
      <c r="D32" s="14" t="s">
        <v>69</v>
      </c>
      <c r="E32" s="15">
        <v>42041</v>
      </c>
      <c r="F32" s="16" t="s">
        <v>70</v>
      </c>
      <c r="G32" s="12" t="s">
        <v>71</v>
      </c>
      <c r="H32" s="17">
        <v>36019208</v>
      </c>
      <c r="I32" s="14" t="s">
        <v>243</v>
      </c>
      <c r="J32" s="12" t="s">
        <v>19</v>
      </c>
      <c r="K32" s="13">
        <f t="shared" si="3"/>
        <v>360.89</v>
      </c>
      <c r="L32" s="15">
        <v>42038</v>
      </c>
      <c r="M32" s="16" t="s">
        <v>70</v>
      </c>
      <c r="N32" s="12" t="s">
        <v>71</v>
      </c>
      <c r="O32" s="17">
        <v>36019208</v>
      </c>
      <c r="P32" s="18" t="s">
        <v>23</v>
      </c>
      <c r="Q32" s="18" t="s">
        <v>238</v>
      </c>
    </row>
    <row r="33" spans="1:17" ht="45">
      <c r="A33" s="11">
        <f t="shared" si="2"/>
        <v>2015021030</v>
      </c>
      <c r="B33" s="12" t="s">
        <v>19</v>
      </c>
      <c r="C33" s="13">
        <v>903.37</v>
      </c>
      <c r="D33" s="14" t="s">
        <v>69</v>
      </c>
      <c r="E33" s="15">
        <v>42041</v>
      </c>
      <c r="F33" s="16" t="s">
        <v>70</v>
      </c>
      <c r="G33" s="12" t="s">
        <v>71</v>
      </c>
      <c r="H33" s="17">
        <v>36019208</v>
      </c>
      <c r="I33" s="14" t="s">
        <v>244</v>
      </c>
      <c r="J33" s="12" t="s">
        <v>19</v>
      </c>
      <c r="K33" s="13">
        <f t="shared" si="3"/>
        <v>903.37</v>
      </c>
      <c r="L33" s="15">
        <v>42038</v>
      </c>
      <c r="M33" s="16" t="s">
        <v>70</v>
      </c>
      <c r="N33" s="12" t="s">
        <v>71</v>
      </c>
      <c r="O33" s="17">
        <v>36019208</v>
      </c>
      <c r="P33" s="18" t="s">
        <v>23</v>
      </c>
      <c r="Q33" s="18" t="s">
        <v>238</v>
      </c>
    </row>
    <row r="34" spans="1:17" ht="45">
      <c r="A34" s="11">
        <f t="shared" si="2"/>
        <v>2015021031</v>
      </c>
      <c r="B34" s="12" t="s">
        <v>19</v>
      </c>
      <c r="C34" s="13">
        <v>402.19</v>
      </c>
      <c r="D34" s="14" t="s">
        <v>69</v>
      </c>
      <c r="E34" s="15">
        <v>42048</v>
      </c>
      <c r="F34" s="16" t="s">
        <v>70</v>
      </c>
      <c r="G34" s="12" t="s">
        <v>71</v>
      </c>
      <c r="H34" s="17">
        <v>36019208</v>
      </c>
      <c r="I34" s="14" t="s">
        <v>245</v>
      </c>
      <c r="J34" s="12" t="s">
        <v>19</v>
      </c>
      <c r="K34" s="13">
        <f t="shared" si="3"/>
        <v>402.19</v>
      </c>
      <c r="L34" s="15">
        <v>42045</v>
      </c>
      <c r="M34" s="16" t="s">
        <v>70</v>
      </c>
      <c r="N34" s="12" t="s">
        <v>71</v>
      </c>
      <c r="O34" s="17">
        <v>36019208</v>
      </c>
      <c r="P34" s="18" t="s">
        <v>23</v>
      </c>
      <c r="Q34" s="18" t="s">
        <v>238</v>
      </c>
    </row>
    <row r="35" spans="1:17" ht="45">
      <c r="A35" s="11">
        <f t="shared" si="2"/>
        <v>2015021032</v>
      </c>
      <c r="B35" s="12" t="s">
        <v>19</v>
      </c>
      <c r="C35" s="13">
        <v>1186.26</v>
      </c>
      <c r="D35" s="14" t="s">
        <v>69</v>
      </c>
      <c r="E35" s="15">
        <v>42048</v>
      </c>
      <c r="F35" s="16" t="s">
        <v>70</v>
      </c>
      <c r="G35" s="12" t="s">
        <v>71</v>
      </c>
      <c r="H35" s="17">
        <v>36019208</v>
      </c>
      <c r="I35" s="30" t="s">
        <v>246</v>
      </c>
      <c r="J35" s="12" t="s">
        <v>19</v>
      </c>
      <c r="K35" s="13">
        <f t="shared" si="3"/>
        <v>1186.26</v>
      </c>
      <c r="L35" s="15">
        <v>42045</v>
      </c>
      <c r="M35" s="16" t="s">
        <v>70</v>
      </c>
      <c r="N35" s="12" t="s">
        <v>71</v>
      </c>
      <c r="O35" s="17">
        <v>36019208</v>
      </c>
      <c r="P35" s="18" t="s">
        <v>23</v>
      </c>
      <c r="Q35" s="18" t="s">
        <v>238</v>
      </c>
    </row>
    <row r="36" spans="1:17" ht="45">
      <c r="A36" s="11">
        <f t="shared" si="2"/>
        <v>2015021033</v>
      </c>
      <c r="B36" s="12" t="s">
        <v>19</v>
      </c>
      <c r="C36" s="13">
        <v>424.13</v>
      </c>
      <c r="D36" s="14" t="s">
        <v>69</v>
      </c>
      <c r="E36" s="15">
        <v>42045</v>
      </c>
      <c r="F36" s="16" t="s">
        <v>70</v>
      </c>
      <c r="G36" s="12" t="s">
        <v>71</v>
      </c>
      <c r="H36" s="17">
        <v>36019208</v>
      </c>
      <c r="I36" s="14" t="s">
        <v>247</v>
      </c>
      <c r="J36" s="12" t="s">
        <v>19</v>
      </c>
      <c r="K36" s="13">
        <f t="shared" si="3"/>
        <v>424.13</v>
      </c>
      <c r="L36" s="15">
        <v>42043</v>
      </c>
      <c r="M36" s="16" t="s">
        <v>70</v>
      </c>
      <c r="N36" s="12" t="s">
        <v>71</v>
      </c>
      <c r="O36" s="17">
        <v>36019208</v>
      </c>
      <c r="P36" s="18" t="s">
        <v>23</v>
      </c>
      <c r="Q36" s="18" t="s">
        <v>238</v>
      </c>
    </row>
    <row r="37" spans="1:17" ht="33.75">
      <c r="A37" s="11">
        <f>SUM(A36+1)</f>
        <v>2015021034</v>
      </c>
      <c r="B37" s="12" t="s">
        <v>19</v>
      </c>
      <c r="C37" s="13">
        <v>581.22</v>
      </c>
      <c r="D37" s="14"/>
      <c r="E37" s="15">
        <v>42037</v>
      </c>
      <c r="F37" s="16" t="s">
        <v>248</v>
      </c>
      <c r="G37" s="12" t="s">
        <v>249</v>
      </c>
      <c r="H37" s="12" t="s">
        <v>250</v>
      </c>
      <c r="I37" s="14" t="s">
        <v>251</v>
      </c>
      <c r="J37" s="12" t="s">
        <v>19</v>
      </c>
      <c r="K37" s="13">
        <f t="shared" si="3"/>
        <v>581.22</v>
      </c>
      <c r="L37" s="15">
        <v>42037</v>
      </c>
      <c r="M37" s="16" t="s">
        <v>248</v>
      </c>
      <c r="N37" s="12" t="s">
        <v>249</v>
      </c>
      <c r="O37" s="12" t="s">
        <v>250</v>
      </c>
      <c r="P37" s="18" t="s">
        <v>23</v>
      </c>
      <c r="Q37" s="18" t="s">
        <v>238</v>
      </c>
    </row>
    <row r="38" spans="1:17" ht="33.75">
      <c r="A38" s="11">
        <f>SUM(A37+1)</f>
        <v>2015021035</v>
      </c>
      <c r="B38" s="12" t="s">
        <v>19</v>
      </c>
      <c r="C38" s="13">
        <v>470.59</v>
      </c>
      <c r="D38" s="14"/>
      <c r="E38" s="15">
        <v>42037</v>
      </c>
      <c r="F38" s="16" t="s">
        <v>248</v>
      </c>
      <c r="G38" s="12" t="s">
        <v>249</v>
      </c>
      <c r="H38" s="12" t="s">
        <v>250</v>
      </c>
      <c r="I38" s="14" t="s">
        <v>237</v>
      </c>
      <c r="J38" s="12" t="s">
        <v>19</v>
      </c>
      <c r="K38" s="13">
        <f t="shared" si="3"/>
        <v>470.59</v>
      </c>
      <c r="L38" s="15">
        <v>42037</v>
      </c>
      <c r="M38" s="16" t="s">
        <v>248</v>
      </c>
      <c r="N38" s="12" t="s">
        <v>249</v>
      </c>
      <c r="O38" s="12" t="s">
        <v>250</v>
      </c>
      <c r="P38" s="18" t="s">
        <v>23</v>
      </c>
      <c r="Q38" s="18" t="s">
        <v>238</v>
      </c>
    </row>
    <row r="39" spans="1:17" ht="45">
      <c r="A39" s="11">
        <f>SUM(A38+1)</f>
        <v>2015021036</v>
      </c>
      <c r="B39" s="12" t="s">
        <v>19</v>
      </c>
      <c r="C39" s="13">
        <v>211.68</v>
      </c>
      <c r="D39" s="14"/>
      <c r="E39" s="15">
        <v>42038</v>
      </c>
      <c r="F39" s="16" t="s">
        <v>132</v>
      </c>
      <c r="G39" s="12" t="s">
        <v>133</v>
      </c>
      <c r="H39" s="17">
        <v>45702942</v>
      </c>
      <c r="I39" s="14" t="s">
        <v>252</v>
      </c>
      <c r="J39" s="12" t="s">
        <v>19</v>
      </c>
      <c r="K39" s="13">
        <f t="shared" si="3"/>
        <v>211.68</v>
      </c>
      <c r="L39" s="15">
        <v>42038</v>
      </c>
      <c r="M39" s="16" t="s">
        <v>132</v>
      </c>
      <c r="N39" s="12" t="s">
        <v>133</v>
      </c>
      <c r="O39" s="17">
        <v>45702942</v>
      </c>
      <c r="P39" s="18" t="s">
        <v>23</v>
      </c>
      <c r="Q39" s="18" t="s">
        <v>238</v>
      </c>
    </row>
    <row r="40" spans="1:17" ht="33.75">
      <c r="A40" s="11">
        <f>SUM(A39+1)</f>
        <v>2015021037</v>
      </c>
      <c r="B40" s="12" t="s">
        <v>19</v>
      </c>
      <c r="C40" s="13">
        <v>476.08</v>
      </c>
      <c r="D40" s="14" t="s">
        <v>95</v>
      </c>
      <c r="E40" s="19">
        <v>42045</v>
      </c>
      <c r="F40" s="16" t="s">
        <v>96</v>
      </c>
      <c r="G40" s="12" t="s">
        <v>97</v>
      </c>
      <c r="H40" s="17">
        <v>36210021</v>
      </c>
      <c r="I40" s="30" t="s">
        <v>247</v>
      </c>
      <c r="J40" s="12" t="s">
        <v>19</v>
      </c>
      <c r="K40" s="13">
        <f>SUM(C40)</f>
        <v>476.08</v>
      </c>
      <c r="L40" s="15">
        <v>42045</v>
      </c>
      <c r="M40" s="16" t="s">
        <v>96</v>
      </c>
      <c r="N40" s="12" t="s">
        <v>97</v>
      </c>
      <c r="O40" s="17">
        <v>36210021</v>
      </c>
      <c r="P40" s="18" t="s">
        <v>23</v>
      </c>
      <c r="Q40" s="18" t="s">
        <v>238</v>
      </c>
    </row>
    <row r="41" spans="1:17" ht="33.75">
      <c r="A41" s="11">
        <f>SUM(A40+1)</f>
        <v>2015021038</v>
      </c>
      <c r="B41" s="12" t="s">
        <v>253</v>
      </c>
      <c r="C41" s="36">
        <v>67.32</v>
      </c>
      <c r="D41" s="37"/>
      <c r="E41" s="38">
        <v>42046</v>
      </c>
      <c r="F41" s="39" t="s">
        <v>254</v>
      </c>
      <c r="G41" s="39" t="s">
        <v>255</v>
      </c>
      <c r="H41" s="40">
        <v>36226947</v>
      </c>
      <c r="I41" s="37"/>
      <c r="J41" s="39" t="s">
        <v>253</v>
      </c>
      <c r="K41" s="36">
        <v>67.32</v>
      </c>
      <c r="L41" s="38"/>
      <c r="M41" s="39" t="s">
        <v>254</v>
      </c>
      <c r="N41" s="39" t="s">
        <v>255</v>
      </c>
      <c r="O41" s="40">
        <v>36226947</v>
      </c>
      <c r="P41" s="41"/>
      <c r="Q41" s="41"/>
    </row>
    <row r="42" spans="1:17" ht="22.5">
      <c r="A42" s="11">
        <f t="shared" si="2"/>
        <v>2015021039</v>
      </c>
      <c r="B42" s="12" t="s">
        <v>92</v>
      </c>
      <c r="C42" s="13">
        <v>54</v>
      </c>
      <c r="D42" s="14"/>
      <c r="E42" s="15">
        <v>42054</v>
      </c>
      <c r="F42" s="12" t="s">
        <v>256</v>
      </c>
      <c r="G42" s="12" t="s">
        <v>257</v>
      </c>
      <c r="H42" s="17">
        <v>36287229</v>
      </c>
      <c r="I42" s="14"/>
      <c r="J42" s="12"/>
      <c r="K42" s="13"/>
      <c r="L42" s="15"/>
      <c r="M42" s="12"/>
      <c r="N42" s="12"/>
      <c r="O42" s="17"/>
      <c r="P42" s="18"/>
      <c r="Q42" s="18"/>
    </row>
    <row r="43" spans="1:17" ht="33.75">
      <c r="A43" s="11">
        <f t="shared" si="2"/>
        <v>2015021040</v>
      </c>
      <c r="B43" s="12" t="s">
        <v>19</v>
      </c>
      <c r="C43" s="13">
        <v>994.5</v>
      </c>
      <c r="D43" s="14"/>
      <c r="E43" s="15">
        <v>42054</v>
      </c>
      <c r="F43" s="12" t="s">
        <v>135</v>
      </c>
      <c r="G43" s="12" t="s">
        <v>136</v>
      </c>
      <c r="H43" s="17">
        <v>36208029</v>
      </c>
      <c r="I43" s="14" t="s">
        <v>252</v>
      </c>
      <c r="J43" s="12" t="s">
        <v>19</v>
      </c>
      <c r="K43" s="13">
        <v>994.5</v>
      </c>
      <c r="L43" s="15">
        <v>42045</v>
      </c>
      <c r="M43" s="12" t="s">
        <v>135</v>
      </c>
      <c r="N43" s="12" t="s">
        <v>136</v>
      </c>
      <c r="O43" s="17">
        <v>36208029</v>
      </c>
      <c r="P43" s="18" t="s">
        <v>23</v>
      </c>
      <c r="Q43" s="18" t="s">
        <v>238</v>
      </c>
    </row>
    <row r="44" spans="1:17" ht="33.75">
      <c r="A44" s="11">
        <f t="shared" si="2"/>
        <v>2015021041</v>
      </c>
      <c r="B44" s="12" t="s">
        <v>19</v>
      </c>
      <c r="C44" s="13">
        <v>1587.31</v>
      </c>
      <c r="D44" s="14"/>
      <c r="E44" s="15">
        <v>42054</v>
      </c>
      <c r="F44" s="12" t="s">
        <v>135</v>
      </c>
      <c r="G44" s="12" t="s">
        <v>136</v>
      </c>
      <c r="H44" s="17">
        <v>36208029</v>
      </c>
      <c r="I44" s="30" t="s">
        <v>252</v>
      </c>
      <c r="J44" s="12" t="s">
        <v>19</v>
      </c>
      <c r="K44" s="13">
        <v>1587.31</v>
      </c>
      <c r="L44" s="15">
        <v>42045</v>
      </c>
      <c r="M44" s="12" t="s">
        <v>135</v>
      </c>
      <c r="N44" s="12" t="s">
        <v>136</v>
      </c>
      <c r="O44" s="17">
        <v>36208029</v>
      </c>
      <c r="P44" s="18" t="s">
        <v>23</v>
      </c>
      <c r="Q44" s="18" t="s">
        <v>238</v>
      </c>
    </row>
    <row r="45" spans="1:17" ht="56.25">
      <c r="A45" s="11">
        <f t="shared" si="2"/>
        <v>2015021042</v>
      </c>
      <c r="B45" s="12" t="s">
        <v>47</v>
      </c>
      <c r="C45" s="13">
        <v>1438.74</v>
      </c>
      <c r="D45" s="14" t="s">
        <v>48</v>
      </c>
      <c r="E45" s="15">
        <v>42052</v>
      </c>
      <c r="F45" s="12" t="s">
        <v>49</v>
      </c>
      <c r="G45" s="12" t="s">
        <v>50</v>
      </c>
      <c r="H45" s="17">
        <v>45713022</v>
      </c>
      <c r="I45" s="14" t="s">
        <v>258</v>
      </c>
      <c r="J45" s="12" t="s">
        <v>47</v>
      </c>
      <c r="K45" s="13">
        <f>SUM(C45)</f>
        <v>1438.74</v>
      </c>
      <c r="L45" s="15">
        <v>42048</v>
      </c>
      <c r="M45" s="12" t="s">
        <v>49</v>
      </c>
      <c r="N45" s="12" t="s">
        <v>50</v>
      </c>
      <c r="O45" s="17">
        <v>45713022</v>
      </c>
      <c r="P45" s="18" t="s">
        <v>217</v>
      </c>
      <c r="Q45" s="18" t="s">
        <v>33</v>
      </c>
    </row>
    <row r="46" spans="1:17" ht="56.25">
      <c r="A46" s="11">
        <f t="shared" si="2"/>
        <v>2015021043</v>
      </c>
      <c r="B46" s="12" t="s">
        <v>47</v>
      </c>
      <c r="C46" s="13">
        <v>372.67</v>
      </c>
      <c r="D46" s="14" t="s">
        <v>48</v>
      </c>
      <c r="E46" s="15">
        <v>42052</v>
      </c>
      <c r="F46" s="12" t="s">
        <v>49</v>
      </c>
      <c r="G46" s="12" t="s">
        <v>50</v>
      </c>
      <c r="H46" s="17">
        <v>45713022</v>
      </c>
      <c r="I46" s="14" t="s">
        <v>259</v>
      </c>
      <c r="J46" s="12" t="s">
        <v>47</v>
      </c>
      <c r="K46" s="13">
        <f>SUM(C46)</f>
        <v>372.67</v>
      </c>
      <c r="L46" s="15">
        <v>42047</v>
      </c>
      <c r="M46" s="12" t="s">
        <v>49</v>
      </c>
      <c r="N46" s="12" t="s">
        <v>50</v>
      </c>
      <c r="O46" s="17">
        <v>45713022</v>
      </c>
      <c r="P46" s="18" t="s">
        <v>217</v>
      </c>
      <c r="Q46" s="18" t="s">
        <v>33</v>
      </c>
    </row>
    <row r="47" spans="1:17" ht="56.25">
      <c r="A47" s="11">
        <f t="shared" si="2"/>
        <v>2015021044</v>
      </c>
      <c r="B47" s="12" t="s">
        <v>47</v>
      </c>
      <c r="C47" s="13">
        <v>675.78</v>
      </c>
      <c r="D47" s="14" t="s">
        <v>48</v>
      </c>
      <c r="E47" s="15">
        <v>42052</v>
      </c>
      <c r="F47" s="12" t="s">
        <v>49</v>
      </c>
      <c r="G47" s="12" t="s">
        <v>50</v>
      </c>
      <c r="H47" s="17">
        <v>45713022</v>
      </c>
      <c r="I47" s="14" t="s">
        <v>260</v>
      </c>
      <c r="J47" s="12" t="s">
        <v>47</v>
      </c>
      <c r="K47" s="13">
        <f>SUM(C47)</f>
        <v>675.78</v>
      </c>
      <c r="L47" s="15">
        <v>42047</v>
      </c>
      <c r="M47" s="12" t="s">
        <v>49</v>
      </c>
      <c r="N47" s="12" t="s">
        <v>50</v>
      </c>
      <c r="O47" s="17">
        <v>45713022</v>
      </c>
      <c r="P47" s="18" t="s">
        <v>217</v>
      </c>
      <c r="Q47" s="18" t="s">
        <v>33</v>
      </c>
    </row>
    <row r="48" spans="1:17" ht="56.25">
      <c r="A48" s="11">
        <f t="shared" si="2"/>
        <v>2015021045</v>
      </c>
      <c r="B48" s="12" t="s">
        <v>47</v>
      </c>
      <c r="C48" s="13">
        <v>333.81</v>
      </c>
      <c r="D48" s="14" t="s">
        <v>48</v>
      </c>
      <c r="E48" s="15">
        <v>42052</v>
      </c>
      <c r="F48" s="12" t="s">
        <v>49</v>
      </c>
      <c r="G48" s="12" t="s">
        <v>50</v>
      </c>
      <c r="H48" s="17">
        <v>45713022</v>
      </c>
      <c r="I48" s="14" t="s">
        <v>261</v>
      </c>
      <c r="J48" s="12" t="s">
        <v>47</v>
      </c>
      <c r="K48" s="13">
        <f>SUM(C48)</f>
        <v>333.81</v>
      </c>
      <c r="L48" s="15">
        <v>42047</v>
      </c>
      <c r="M48" s="12" t="s">
        <v>49</v>
      </c>
      <c r="N48" s="12" t="s">
        <v>50</v>
      </c>
      <c r="O48" s="17">
        <v>45713022</v>
      </c>
      <c r="P48" s="18" t="s">
        <v>217</v>
      </c>
      <c r="Q48" s="18" t="s">
        <v>33</v>
      </c>
    </row>
    <row r="49" spans="1:17" ht="56.25">
      <c r="A49" s="11">
        <f t="shared" si="2"/>
        <v>2015021046</v>
      </c>
      <c r="B49" s="12" t="s">
        <v>47</v>
      </c>
      <c r="C49" s="13">
        <v>0.88</v>
      </c>
      <c r="D49" s="14" t="s">
        <v>48</v>
      </c>
      <c r="E49" s="15">
        <v>42052</v>
      </c>
      <c r="F49" s="12" t="s">
        <v>49</v>
      </c>
      <c r="G49" s="12" t="s">
        <v>50</v>
      </c>
      <c r="H49" s="17">
        <v>45713022</v>
      </c>
      <c r="I49" s="14" t="s">
        <v>258</v>
      </c>
      <c r="J49" s="12" t="s">
        <v>47</v>
      </c>
      <c r="K49" s="13">
        <f>SUM(C49)</f>
        <v>0.88</v>
      </c>
      <c r="L49" s="15">
        <v>42048</v>
      </c>
      <c r="M49" s="12" t="s">
        <v>49</v>
      </c>
      <c r="N49" s="12" t="s">
        <v>50</v>
      </c>
      <c r="O49" s="17">
        <v>45713022</v>
      </c>
      <c r="P49" s="18" t="s">
        <v>217</v>
      </c>
      <c r="Q49" s="18" t="s">
        <v>33</v>
      </c>
    </row>
    <row r="50" spans="1:17" ht="45">
      <c r="A50" s="11">
        <f t="shared" si="2"/>
        <v>2015021047</v>
      </c>
      <c r="B50" s="12" t="s">
        <v>25</v>
      </c>
      <c r="C50" s="31">
        <v>80.7</v>
      </c>
      <c r="D50" s="14"/>
      <c r="E50" s="15">
        <v>42051</v>
      </c>
      <c r="F50" s="12" t="s">
        <v>262</v>
      </c>
      <c r="G50" s="12" t="s">
        <v>263</v>
      </c>
      <c r="H50" s="17">
        <v>35908719</v>
      </c>
      <c r="I50" s="14"/>
      <c r="J50" s="12"/>
      <c r="K50" s="13"/>
      <c r="L50" s="15"/>
      <c r="M50" s="12"/>
      <c r="N50" s="12"/>
      <c r="O50" s="17"/>
      <c r="P50" s="18"/>
      <c r="Q50" s="18"/>
    </row>
    <row r="51" spans="1:17" ht="56.25">
      <c r="A51" s="11">
        <f t="shared" si="2"/>
        <v>2015021048</v>
      </c>
      <c r="B51" s="12" t="s">
        <v>19</v>
      </c>
      <c r="C51" s="13">
        <v>417</v>
      </c>
      <c r="D51" s="14"/>
      <c r="E51" s="19">
        <v>42052</v>
      </c>
      <c r="F51" s="12" t="s">
        <v>128</v>
      </c>
      <c r="G51" s="12" t="s">
        <v>129</v>
      </c>
      <c r="H51" s="17">
        <v>34152199</v>
      </c>
      <c r="I51" s="30" t="s">
        <v>264</v>
      </c>
      <c r="J51" s="12" t="s">
        <v>19</v>
      </c>
      <c r="K51" s="13">
        <v>417</v>
      </c>
      <c r="L51" s="15">
        <v>42045</v>
      </c>
      <c r="M51" s="12" t="s">
        <v>128</v>
      </c>
      <c r="N51" s="12" t="s">
        <v>129</v>
      </c>
      <c r="O51" s="17">
        <v>34152199</v>
      </c>
      <c r="P51" s="18" t="s">
        <v>23</v>
      </c>
      <c r="Q51" s="18" t="s">
        <v>238</v>
      </c>
    </row>
    <row r="52" spans="1:17" ht="33.75">
      <c r="A52" s="11">
        <f t="shared" si="2"/>
        <v>2015021049</v>
      </c>
      <c r="B52" s="12" t="s">
        <v>265</v>
      </c>
      <c r="C52" s="13">
        <v>31.46</v>
      </c>
      <c r="D52" s="14"/>
      <c r="E52" s="19">
        <v>42055</v>
      </c>
      <c r="F52" s="16" t="s">
        <v>266</v>
      </c>
      <c r="G52" s="12" t="s">
        <v>267</v>
      </c>
      <c r="H52" s="17">
        <v>36483095</v>
      </c>
      <c r="I52" s="30" t="s">
        <v>268</v>
      </c>
      <c r="J52" s="12" t="s">
        <v>265</v>
      </c>
      <c r="K52" s="13">
        <v>31.46</v>
      </c>
      <c r="L52" s="15">
        <v>42054</v>
      </c>
      <c r="M52" s="16" t="s">
        <v>266</v>
      </c>
      <c r="N52" s="12" t="s">
        <v>267</v>
      </c>
      <c r="O52" s="17">
        <v>36483095</v>
      </c>
      <c r="P52" s="18" t="s">
        <v>32</v>
      </c>
      <c r="Q52" s="18" t="s">
        <v>33</v>
      </c>
    </row>
    <row r="53" spans="1:17" ht="33.75">
      <c r="A53" s="11">
        <f t="shared" si="2"/>
        <v>2015021050</v>
      </c>
      <c r="B53" s="12" t="s">
        <v>269</v>
      </c>
      <c r="C53" s="13">
        <v>398.33</v>
      </c>
      <c r="D53" s="14"/>
      <c r="E53" s="15">
        <v>42055</v>
      </c>
      <c r="F53" s="16" t="s">
        <v>270</v>
      </c>
      <c r="G53" s="12" t="s">
        <v>271</v>
      </c>
      <c r="H53" s="17">
        <v>30228182</v>
      </c>
      <c r="I53" s="14"/>
      <c r="J53" s="12"/>
      <c r="K53" s="13"/>
      <c r="L53" s="15"/>
      <c r="M53" s="16"/>
      <c r="N53" s="12"/>
      <c r="O53" s="17"/>
      <c r="P53" s="18"/>
      <c r="Q53" s="18"/>
    </row>
    <row r="54" spans="1:17" ht="33.75">
      <c r="A54" s="11">
        <f t="shared" si="2"/>
        <v>2015021051</v>
      </c>
      <c r="B54" s="12" t="s">
        <v>269</v>
      </c>
      <c r="C54" s="13">
        <v>84</v>
      </c>
      <c r="D54" s="14"/>
      <c r="E54" s="15">
        <v>42055</v>
      </c>
      <c r="F54" s="16" t="s">
        <v>270</v>
      </c>
      <c r="G54" s="12" t="s">
        <v>271</v>
      </c>
      <c r="H54" s="17">
        <v>30228182</v>
      </c>
      <c r="I54" s="14"/>
      <c r="J54" s="12"/>
      <c r="K54" s="13"/>
      <c r="L54" s="15"/>
      <c r="M54" s="16"/>
      <c r="N54" s="12"/>
      <c r="O54" s="17"/>
      <c r="P54" s="18"/>
      <c r="Q54" s="18"/>
    </row>
    <row r="55" spans="1:17" ht="22.5">
      <c r="A55" s="11">
        <f t="shared" si="2"/>
        <v>2015021052</v>
      </c>
      <c r="B55" s="12" t="s">
        <v>272</v>
      </c>
      <c r="C55" s="13">
        <v>65.65</v>
      </c>
      <c r="D55" s="14"/>
      <c r="E55" s="15">
        <v>42058</v>
      </c>
      <c r="F55" s="16" t="s">
        <v>273</v>
      </c>
      <c r="G55" s="12" t="s">
        <v>274</v>
      </c>
      <c r="H55" s="17">
        <v>602175</v>
      </c>
      <c r="I55" s="14"/>
      <c r="J55" s="12"/>
      <c r="K55" s="13"/>
      <c r="L55" s="15"/>
      <c r="M55" s="12"/>
      <c r="N55" s="12"/>
      <c r="O55" s="17"/>
      <c r="P55" s="18"/>
      <c r="Q55" s="18"/>
    </row>
    <row r="56" spans="1:17" ht="33.75">
      <c r="A56" s="11">
        <f t="shared" si="2"/>
        <v>2015021053</v>
      </c>
      <c r="B56" s="12" t="s">
        <v>62</v>
      </c>
      <c r="C56" s="13">
        <v>401</v>
      </c>
      <c r="D56" s="14"/>
      <c r="E56" s="15">
        <v>42058</v>
      </c>
      <c r="F56" s="12" t="s">
        <v>63</v>
      </c>
      <c r="G56" s="12" t="s">
        <v>64</v>
      </c>
      <c r="H56" s="17">
        <v>17071173</v>
      </c>
      <c r="I56" s="14" t="s">
        <v>275</v>
      </c>
      <c r="J56" s="12" t="s">
        <v>62</v>
      </c>
      <c r="K56" s="13">
        <v>401</v>
      </c>
      <c r="L56" s="15">
        <v>42054</v>
      </c>
      <c r="M56" s="12" t="s">
        <v>63</v>
      </c>
      <c r="N56" s="12" t="s">
        <v>64</v>
      </c>
      <c r="O56" s="17">
        <v>17071173</v>
      </c>
      <c r="P56" s="18" t="s">
        <v>32</v>
      </c>
      <c r="Q56" s="18" t="s">
        <v>33</v>
      </c>
    </row>
    <row r="57" spans="1:17" ht="12.75">
      <c r="A57" s="11">
        <f t="shared" si="2"/>
        <v>2015021054</v>
      </c>
      <c r="B57" s="12" t="s">
        <v>276</v>
      </c>
      <c r="C57" s="13">
        <v>3.96</v>
      </c>
      <c r="D57" s="14"/>
      <c r="E57" s="15">
        <v>42055</v>
      </c>
      <c r="F57" s="16" t="s">
        <v>277</v>
      </c>
      <c r="G57" s="12" t="s">
        <v>278</v>
      </c>
      <c r="H57" s="17">
        <v>31342213</v>
      </c>
      <c r="I57" s="14"/>
      <c r="J57" s="12"/>
      <c r="K57" s="13"/>
      <c r="L57" s="15"/>
      <c r="M57" s="16"/>
      <c r="N57" s="12"/>
      <c r="O57" s="17"/>
      <c r="P57" s="18"/>
      <c r="Q57" s="18"/>
    </row>
    <row r="58" spans="1:17" ht="22.5">
      <c r="A58" s="11">
        <f t="shared" si="2"/>
        <v>2015021055</v>
      </c>
      <c r="B58" s="12" t="s">
        <v>279</v>
      </c>
      <c r="C58" s="13">
        <v>42.9</v>
      </c>
      <c r="D58" s="14"/>
      <c r="E58" s="15">
        <v>42058</v>
      </c>
      <c r="F58" s="12" t="s">
        <v>280</v>
      </c>
      <c r="G58" s="12" t="s">
        <v>281</v>
      </c>
      <c r="H58" s="17">
        <v>35730129</v>
      </c>
      <c r="I58" s="14"/>
      <c r="J58" s="12"/>
      <c r="K58" s="13"/>
      <c r="L58" s="15"/>
      <c r="M58" s="12"/>
      <c r="N58" s="12"/>
      <c r="O58" s="17"/>
      <c r="P58" s="18"/>
      <c r="Q58" s="18"/>
    </row>
    <row r="59" spans="1:17" ht="45">
      <c r="A59" s="11">
        <f t="shared" si="2"/>
        <v>2015021056</v>
      </c>
      <c r="B59" s="12" t="s">
        <v>25</v>
      </c>
      <c r="C59" s="13">
        <v>41.3</v>
      </c>
      <c r="D59" s="14"/>
      <c r="E59" s="15">
        <v>42058</v>
      </c>
      <c r="F59" s="12" t="s">
        <v>262</v>
      </c>
      <c r="G59" s="12" t="s">
        <v>263</v>
      </c>
      <c r="H59" s="17">
        <v>35908719</v>
      </c>
      <c r="I59" s="30"/>
      <c r="J59" s="12"/>
      <c r="K59" s="13"/>
      <c r="L59" s="15"/>
      <c r="M59" s="12"/>
      <c r="N59" s="12"/>
      <c r="O59" s="17"/>
      <c r="P59" s="18"/>
      <c r="Q59" s="18"/>
    </row>
    <row r="60" spans="1:17" ht="33.75">
      <c r="A60" s="11">
        <f t="shared" si="2"/>
        <v>2015021057</v>
      </c>
      <c r="B60" s="12" t="s">
        <v>282</v>
      </c>
      <c r="C60" s="13">
        <v>67.25</v>
      </c>
      <c r="D60" s="14" t="s">
        <v>188</v>
      </c>
      <c r="E60" s="15">
        <v>42059</v>
      </c>
      <c r="F60" s="12" t="s">
        <v>189</v>
      </c>
      <c r="G60" s="15" t="s">
        <v>190</v>
      </c>
      <c r="H60" s="17">
        <v>36570460</v>
      </c>
      <c r="I60" s="14"/>
      <c r="J60" s="12"/>
      <c r="K60" s="13"/>
      <c r="L60" s="15"/>
      <c r="M60" s="12"/>
      <c r="N60" s="12"/>
      <c r="O60" s="17"/>
      <c r="P60" s="18"/>
      <c r="Q60" s="18"/>
    </row>
    <row r="61" spans="1:17" ht="33.75">
      <c r="A61" s="11">
        <f t="shared" si="2"/>
        <v>2015021058</v>
      </c>
      <c r="B61" s="39" t="s">
        <v>283</v>
      </c>
      <c r="C61" s="36">
        <v>37.4</v>
      </c>
      <c r="D61" s="37"/>
      <c r="E61" s="38">
        <v>42060</v>
      </c>
      <c r="F61" s="39" t="s">
        <v>284</v>
      </c>
      <c r="G61" s="39" t="s">
        <v>285</v>
      </c>
      <c r="H61" s="40">
        <v>35948655</v>
      </c>
      <c r="I61" s="37"/>
      <c r="J61" s="39" t="s">
        <v>283</v>
      </c>
      <c r="K61" s="36">
        <v>37.4</v>
      </c>
      <c r="L61" s="38"/>
      <c r="M61" s="39" t="s">
        <v>284</v>
      </c>
      <c r="N61" s="39" t="s">
        <v>285</v>
      </c>
      <c r="O61" s="40">
        <v>35948655</v>
      </c>
      <c r="P61" s="18"/>
      <c r="Q61" s="18"/>
    </row>
    <row r="62" spans="1:17" ht="22.5">
      <c r="A62" s="11">
        <f t="shared" si="2"/>
        <v>2015021059</v>
      </c>
      <c r="B62" s="12" t="s">
        <v>180</v>
      </c>
      <c r="C62" s="13">
        <v>150</v>
      </c>
      <c r="D62" s="14"/>
      <c r="E62" s="15">
        <v>42063</v>
      </c>
      <c r="F62" s="16" t="s">
        <v>181</v>
      </c>
      <c r="G62" s="12" t="s">
        <v>182</v>
      </c>
      <c r="H62" s="17">
        <v>37522272</v>
      </c>
      <c r="I62" s="14"/>
      <c r="J62" s="12"/>
      <c r="K62" s="13"/>
      <c r="L62" s="15"/>
      <c r="M62" s="16"/>
      <c r="N62" s="12"/>
      <c r="O62" s="17"/>
      <c r="P62" s="18"/>
      <c r="Q62" s="18"/>
    </row>
    <row r="63" spans="1:17" ht="33.75">
      <c r="A63" s="11">
        <f t="shared" si="2"/>
        <v>2015021060</v>
      </c>
      <c r="B63" s="12" t="s">
        <v>19</v>
      </c>
      <c r="C63" s="13">
        <v>489.6</v>
      </c>
      <c r="D63" s="14" t="s">
        <v>95</v>
      </c>
      <c r="E63" s="19">
        <v>42055</v>
      </c>
      <c r="F63" s="16" t="s">
        <v>96</v>
      </c>
      <c r="G63" s="12" t="s">
        <v>97</v>
      </c>
      <c r="H63" s="17">
        <v>36210021</v>
      </c>
      <c r="I63" s="30" t="s">
        <v>237</v>
      </c>
      <c r="J63" s="12" t="s">
        <v>19</v>
      </c>
      <c r="K63" s="13">
        <v>489.6</v>
      </c>
      <c r="L63" s="15">
        <v>42045</v>
      </c>
      <c r="M63" s="16" t="s">
        <v>96</v>
      </c>
      <c r="N63" s="12" t="s">
        <v>97</v>
      </c>
      <c r="O63" s="17">
        <v>36210021</v>
      </c>
      <c r="P63" s="18" t="s">
        <v>23</v>
      </c>
      <c r="Q63" s="18" t="s">
        <v>238</v>
      </c>
    </row>
    <row r="64" spans="1:17" ht="56.25">
      <c r="A64" s="11">
        <f t="shared" si="2"/>
        <v>2015021061</v>
      </c>
      <c r="B64" s="12" t="s">
        <v>19</v>
      </c>
      <c r="C64" s="13">
        <v>1132.88</v>
      </c>
      <c r="D64" s="14" t="s">
        <v>66</v>
      </c>
      <c r="E64" s="15">
        <v>42056</v>
      </c>
      <c r="F64" s="16" t="s">
        <v>67</v>
      </c>
      <c r="G64" s="12" t="s">
        <v>68</v>
      </c>
      <c r="H64" s="17">
        <v>45952672</v>
      </c>
      <c r="I64" s="14"/>
      <c r="J64" s="12" t="s">
        <v>19</v>
      </c>
      <c r="K64" s="13">
        <v>1132.88</v>
      </c>
      <c r="L64" s="15">
        <v>42016</v>
      </c>
      <c r="M64" s="16" t="s">
        <v>67</v>
      </c>
      <c r="N64" s="12" t="s">
        <v>68</v>
      </c>
      <c r="O64" s="17">
        <v>45952672</v>
      </c>
      <c r="P64" s="18" t="s">
        <v>32</v>
      </c>
      <c r="Q64" s="18" t="s">
        <v>33</v>
      </c>
    </row>
    <row r="65" spans="1:17" ht="56.25">
      <c r="A65" s="11">
        <f t="shared" si="2"/>
        <v>2015021062</v>
      </c>
      <c r="B65" s="12" t="s">
        <v>19</v>
      </c>
      <c r="C65" s="13">
        <v>167.17</v>
      </c>
      <c r="D65" s="14" t="s">
        <v>66</v>
      </c>
      <c r="E65" s="15">
        <v>42056</v>
      </c>
      <c r="F65" s="16" t="s">
        <v>67</v>
      </c>
      <c r="G65" s="12" t="s">
        <v>68</v>
      </c>
      <c r="H65" s="17">
        <v>45952672</v>
      </c>
      <c r="I65" s="14"/>
      <c r="J65" s="12" t="s">
        <v>19</v>
      </c>
      <c r="K65" s="13">
        <v>167.17</v>
      </c>
      <c r="L65" s="15">
        <v>42031</v>
      </c>
      <c r="M65" s="16" t="s">
        <v>67</v>
      </c>
      <c r="N65" s="12" t="s">
        <v>68</v>
      </c>
      <c r="O65" s="17">
        <v>45952672</v>
      </c>
      <c r="P65" s="18" t="s">
        <v>32</v>
      </c>
      <c r="Q65" s="18" t="s">
        <v>33</v>
      </c>
    </row>
    <row r="66" spans="1:17" ht="56.25">
      <c r="A66" s="11">
        <f t="shared" si="2"/>
        <v>2015021063</v>
      </c>
      <c r="B66" s="12" t="s">
        <v>19</v>
      </c>
      <c r="C66" s="13">
        <v>1489.04</v>
      </c>
      <c r="D66" s="14" t="s">
        <v>66</v>
      </c>
      <c r="E66" s="15">
        <v>42059</v>
      </c>
      <c r="F66" s="16" t="s">
        <v>67</v>
      </c>
      <c r="G66" s="12" t="s">
        <v>68</v>
      </c>
      <c r="H66" s="17">
        <v>45952672</v>
      </c>
      <c r="I66" s="14"/>
      <c r="J66" s="12" t="s">
        <v>19</v>
      </c>
      <c r="K66" s="13">
        <v>1489.04</v>
      </c>
      <c r="L66" s="15">
        <v>42054</v>
      </c>
      <c r="M66" s="16" t="s">
        <v>67</v>
      </c>
      <c r="N66" s="12" t="s">
        <v>68</v>
      </c>
      <c r="O66" s="17">
        <v>45952672</v>
      </c>
      <c r="P66" s="18" t="s">
        <v>32</v>
      </c>
      <c r="Q66" s="18" t="s">
        <v>33</v>
      </c>
    </row>
    <row r="67" spans="1:17" ht="45">
      <c r="A67" s="11">
        <f t="shared" si="2"/>
        <v>2015021064</v>
      </c>
      <c r="B67" s="12" t="s">
        <v>19</v>
      </c>
      <c r="C67" s="13">
        <v>267.78</v>
      </c>
      <c r="D67" s="14" t="s">
        <v>69</v>
      </c>
      <c r="E67" s="15">
        <v>42059</v>
      </c>
      <c r="F67" s="16" t="s">
        <v>70</v>
      </c>
      <c r="G67" s="12" t="s">
        <v>71</v>
      </c>
      <c r="H67" s="17">
        <v>36019208</v>
      </c>
      <c r="I67" s="30" t="s">
        <v>247</v>
      </c>
      <c r="J67" s="12" t="s">
        <v>19</v>
      </c>
      <c r="K67" s="13">
        <v>267.78</v>
      </c>
      <c r="L67" s="15">
        <v>42057</v>
      </c>
      <c r="M67" s="16" t="s">
        <v>70</v>
      </c>
      <c r="N67" s="12" t="s">
        <v>71</v>
      </c>
      <c r="O67" s="17">
        <v>36019208</v>
      </c>
      <c r="P67" s="18" t="s">
        <v>32</v>
      </c>
      <c r="Q67" s="18" t="s">
        <v>33</v>
      </c>
    </row>
    <row r="68" spans="1:17" ht="56.25">
      <c r="A68" s="11">
        <f t="shared" si="2"/>
        <v>2015021065</v>
      </c>
      <c r="B68" s="12" t="s">
        <v>19</v>
      </c>
      <c r="C68" s="13">
        <v>49.43</v>
      </c>
      <c r="D68" s="14" t="s">
        <v>66</v>
      </c>
      <c r="E68" s="15">
        <v>42060</v>
      </c>
      <c r="F68" s="16" t="s">
        <v>67</v>
      </c>
      <c r="G68" s="12" t="s">
        <v>68</v>
      </c>
      <c r="H68" s="17">
        <v>45952672</v>
      </c>
      <c r="I68" s="14"/>
      <c r="J68" s="12" t="s">
        <v>19</v>
      </c>
      <c r="K68" s="13">
        <v>49.43</v>
      </c>
      <c r="L68" s="15">
        <v>42054</v>
      </c>
      <c r="M68" s="16" t="s">
        <v>67</v>
      </c>
      <c r="N68" s="12" t="s">
        <v>68</v>
      </c>
      <c r="O68" s="17">
        <v>45952672</v>
      </c>
      <c r="P68" s="18" t="s">
        <v>32</v>
      </c>
      <c r="Q68" s="18" t="s">
        <v>33</v>
      </c>
    </row>
    <row r="69" spans="1:17" ht="33.75">
      <c r="A69" s="11">
        <f t="shared" si="2"/>
        <v>2015021066</v>
      </c>
      <c r="B69" s="12" t="s">
        <v>39</v>
      </c>
      <c r="C69" s="13">
        <v>384.12</v>
      </c>
      <c r="D69" s="14"/>
      <c r="E69" s="15">
        <v>42059</v>
      </c>
      <c r="F69" s="16" t="s">
        <v>277</v>
      </c>
      <c r="G69" s="12" t="s">
        <v>278</v>
      </c>
      <c r="H69" s="17">
        <v>31342213</v>
      </c>
      <c r="I69" s="14" t="s">
        <v>286</v>
      </c>
      <c r="J69" s="12" t="s">
        <v>39</v>
      </c>
      <c r="K69" s="13">
        <v>384.12</v>
      </c>
      <c r="L69" s="15">
        <v>42055</v>
      </c>
      <c r="M69" s="16" t="s">
        <v>277</v>
      </c>
      <c r="N69" s="12" t="s">
        <v>278</v>
      </c>
      <c r="O69" s="17">
        <v>31342213</v>
      </c>
      <c r="P69" s="18" t="s">
        <v>32</v>
      </c>
      <c r="Q69" s="18" t="s">
        <v>33</v>
      </c>
    </row>
    <row r="70" spans="1:17" ht="56.25">
      <c r="A70" s="11">
        <f t="shared" si="2"/>
        <v>2015021067</v>
      </c>
      <c r="B70" s="12" t="s">
        <v>47</v>
      </c>
      <c r="C70" s="13">
        <v>715.21</v>
      </c>
      <c r="D70" s="14" t="s">
        <v>48</v>
      </c>
      <c r="E70" s="15">
        <v>42059</v>
      </c>
      <c r="F70" s="12" t="s">
        <v>49</v>
      </c>
      <c r="G70" s="12" t="s">
        <v>50</v>
      </c>
      <c r="H70" s="17">
        <v>45713022</v>
      </c>
      <c r="I70" s="14" t="s">
        <v>287</v>
      </c>
      <c r="J70" s="12" t="s">
        <v>47</v>
      </c>
      <c r="K70" s="13">
        <f>SUM(C70)</f>
        <v>715.21</v>
      </c>
      <c r="L70" s="15">
        <v>42055</v>
      </c>
      <c r="M70" s="12" t="s">
        <v>49</v>
      </c>
      <c r="N70" s="12" t="s">
        <v>50</v>
      </c>
      <c r="O70" s="17">
        <v>45713022</v>
      </c>
      <c r="P70" s="18" t="s">
        <v>217</v>
      </c>
      <c r="Q70" s="18" t="s">
        <v>33</v>
      </c>
    </row>
    <row r="71" spans="1:17" ht="56.25">
      <c r="A71" s="11">
        <f t="shared" si="2"/>
        <v>2015021068</v>
      </c>
      <c r="B71" s="12" t="s">
        <v>47</v>
      </c>
      <c r="C71" s="13">
        <v>369.74</v>
      </c>
      <c r="D71" s="14" t="s">
        <v>48</v>
      </c>
      <c r="E71" s="15">
        <v>42059</v>
      </c>
      <c r="F71" s="12" t="s">
        <v>49</v>
      </c>
      <c r="G71" s="12" t="s">
        <v>50</v>
      </c>
      <c r="H71" s="17">
        <v>45713022</v>
      </c>
      <c r="I71" s="14" t="s">
        <v>288</v>
      </c>
      <c r="J71" s="12" t="s">
        <v>47</v>
      </c>
      <c r="K71" s="13">
        <f>SUM(C71)</f>
        <v>369.74</v>
      </c>
      <c r="L71" s="15">
        <v>42055</v>
      </c>
      <c r="M71" s="12" t="s">
        <v>49</v>
      </c>
      <c r="N71" s="12" t="s">
        <v>50</v>
      </c>
      <c r="O71" s="17">
        <v>45713022</v>
      </c>
      <c r="P71" s="18" t="s">
        <v>217</v>
      </c>
      <c r="Q71" s="18" t="s">
        <v>33</v>
      </c>
    </row>
    <row r="72" spans="1:17" ht="56.25">
      <c r="A72" s="11">
        <f t="shared" si="2"/>
        <v>2015021069</v>
      </c>
      <c r="B72" s="12" t="s">
        <v>47</v>
      </c>
      <c r="C72" s="13">
        <v>292.52</v>
      </c>
      <c r="D72" s="14" t="s">
        <v>48</v>
      </c>
      <c r="E72" s="15">
        <v>42059</v>
      </c>
      <c r="F72" s="12" t="s">
        <v>49</v>
      </c>
      <c r="G72" s="12" t="s">
        <v>50</v>
      </c>
      <c r="H72" s="17">
        <v>45713022</v>
      </c>
      <c r="I72" s="14" t="s">
        <v>289</v>
      </c>
      <c r="J72" s="12" t="s">
        <v>47</v>
      </c>
      <c r="K72" s="13">
        <f>SUM(C72)</f>
        <v>292.52</v>
      </c>
      <c r="L72" s="15">
        <v>42054</v>
      </c>
      <c r="M72" s="12" t="s">
        <v>49</v>
      </c>
      <c r="N72" s="12" t="s">
        <v>50</v>
      </c>
      <c r="O72" s="17">
        <v>45713022</v>
      </c>
      <c r="P72" s="18" t="s">
        <v>217</v>
      </c>
      <c r="Q72" s="18" t="s">
        <v>33</v>
      </c>
    </row>
    <row r="73" spans="1:17" ht="56.25">
      <c r="A73" s="11">
        <f t="shared" si="2"/>
        <v>2015021070</v>
      </c>
      <c r="B73" s="12" t="s">
        <v>47</v>
      </c>
      <c r="C73" s="13">
        <v>1259.59</v>
      </c>
      <c r="D73" s="14" t="s">
        <v>48</v>
      </c>
      <c r="E73" s="15">
        <v>42059</v>
      </c>
      <c r="F73" s="12" t="s">
        <v>49</v>
      </c>
      <c r="G73" s="12" t="s">
        <v>50</v>
      </c>
      <c r="H73" s="17">
        <v>45713022</v>
      </c>
      <c r="I73" s="14" t="s">
        <v>290</v>
      </c>
      <c r="J73" s="12" t="s">
        <v>47</v>
      </c>
      <c r="K73" s="13">
        <f>SUM(C73)</f>
        <v>1259.59</v>
      </c>
      <c r="L73" s="15">
        <v>42054</v>
      </c>
      <c r="M73" s="12" t="s">
        <v>49</v>
      </c>
      <c r="N73" s="12" t="s">
        <v>50</v>
      </c>
      <c r="O73" s="17">
        <v>45713022</v>
      </c>
      <c r="P73" s="18" t="s">
        <v>217</v>
      </c>
      <c r="Q73" s="18" t="s">
        <v>33</v>
      </c>
    </row>
    <row r="74" spans="1:17" ht="33.75">
      <c r="A74" s="11">
        <f t="shared" si="2"/>
        <v>2015021071</v>
      </c>
      <c r="B74" s="12" t="s">
        <v>291</v>
      </c>
      <c r="C74" s="13">
        <v>671.32</v>
      </c>
      <c r="D74" s="14"/>
      <c r="E74" s="15">
        <v>42059</v>
      </c>
      <c r="F74" s="16" t="s">
        <v>292</v>
      </c>
      <c r="G74" s="12" t="s">
        <v>293</v>
      </c>
      <c r="H74" s="17">
        <v>31427855</v>
      </c>
      <c r="I74" s="14"/>
      <c r="J74" s="12" t="s">
        <v>291</v>
      </c>
      <c r="K74" s="13">
        <v>671.32</v>
      </c>
      <c r="L74" s="15">
        <v>42054</v>
      </c>
      <c r="M74" s="16" t="s">
        <v>292</v>
      </c>
      <c r="N74" s="12" t="s">
        <v>293</v>
      </c>
      <c r="O74" s="17">
        <v>31427855</v>
      </c>
      <c r="P74" s="18" t="s">
        <v>32</v>
      </c>
      <c r="Q74" s="18" t="s">
        <v>33</v>
      </c>
    </row>
    <row r="75" spans="1:17" ht="22.5">
      <c r="A75" s="11">
        <f t="shared" si="2"/>
        <v>2015021072</v>
      </c>
      <c r="B75" s="12" t="s">
        <v>294</v>
      </c>
      <c r="C75" s="13">
        <v>438.99</v>
      </c>
      <c r="D75" s="14"/>
      <c r="E75" s="15">
        <v>42059</v>
      </c>
      <c r="F75" s="12" t="s">
        <v>295</v>
      </c>
      <c r="G75" s="12" t="s">
        <v>296</v>
      </c>
      <c r="H75" s="17">
        <v>36022047</v>
      </c>
      <c r="I75" s="14"/>
      <c r="J75" s="12"/>
      <c r="K75" s="13"/>
      <c r="L75" s="15"/>
      <c r="M75" s="12"/>
      <c r="N75" s="12"/>
      <c r="O75" s="17"/>
      <c r="P75" s="18"/>
      <c r="Q75" s="18"/>
    </row>
    <row r="76" spans="1:17" ht="22.5">
      <c r="A76" s="11">
        <f t="shared" si="2"/>
        <v>2015021073</v>
      </c>
      <c r="B76" s="12" t="s">
        <v>59</v>
      </c>
      <c r="C76" s="13">
        <v>419.83</v>
      </c>
      <c r="D76" s="20">
        <v>11899846</v>
      </c>
      <c r="E76" s="15">
        <v>42061</v>
      </c>
      <c r="F76" s="16" t="s">
        <v>60</v>
      </c>
      <c r="G76" s="12" t="s">
        <v>61</v>
      </c>
      <c r="H76" s="17">
        <v>35697270</v>
      </c>
      <c r="I76" s="14"/>
      <c r="J76" s="12"/>
      <c r="K76" s="13"/>
      <c r="L76" s="15"/>
      <c r="M76" s="12"/>
      <c r="N76" s="12"/>
      <c r="O76" s="17"/>
      <c r="P76" s="18"/>
      <c r="Q76" s="18"/>
    </row>
    <row r="77" spans="1:17" ht="33.75">
      <c r="A77" s="11">
        <f t="shared" si="2"/>
        <v>2015021074</v>
      </c>
      <c r="B77" s="12" t="s">
        <v>19</v>
      </c>
      <c r="C77" s="13">
        <v>467.46</v>
      </c>
      <c r="D77" s="14" t="s">
        <v>95</v>
      </c>
      <c r="E77" s="19">
        <v>42063</v>
      </c>
      <c r="F77" s="16" t="s">
        <v>96</v>
      </c>
      <c r="G77" s="12" t="s">
        <v>97</v>
      </c>
      <c r="H77" s="17">
        <v>36210021</v>
      </c>
      <c r="I77" s="30" t="s">
        <v>297</v>
      </c>
      <c r="J77" s="12" t="s">
        <v>19</v>
      </c>
      <c r="K77" s="13">
        <f>SUM(C77)</f>
        <v>467.46</v>
      </c>
      <c r="L77" s="15" t="s">
        <v>298</v>
      </c>
      <c r="M77" s="16" t="s">
        <v>96</v>
      </c>
      <c r="N77" s="12" t="s">
        <v>97</v>
      </c>
      <c r="O77" s="17">
        <v>36210021</v>
      </c>
      <c r="P77" s="18" t="s">
        <v>23</v>
      </c>
      <c r="Q77" s="18" t="s">
        <v>238</v>
      </c>
    </row>
    <row r="78" spans="1:17" ht="22.5">
      <c r="A78" s="11">
        <f aca="true" t="shared" si="4" ref="A78:A89">SUM(A77+1)</f>
        <v>2015021075</v>
      </c>
      <c r="B78" s="12" t="s">
        <v>112</v>
      </c>
      <c r="C78" s="13">
        <v>29.03</v>
      </c>
      <c r="D78" s="14" t="s">
        <v>113</v>
      </c>
      <c r="E78" s="15">
        <v>42063</v>
      </c>
      <c r="F78" s="16" t="s">
        <v>114</v>
      </c>
      <c r="G78" s="12" t="s">
        <v>115</v>
      </c>
      <c r="H78" s="17">
        <v>31322832</v>
      </c>
      <c r="I78" s="14"/>
      <c r="J78" s="12"/>
      <c r="K78" s="13"/>
      <c r="L78" s="15"/>
      <c r="M78" s="12"/>
      <c r="N78" s="12"/>
      <c r="O78" s="17"/>
      <c r="P78" s="18"/>
      <c r="Q78" s="18"/>
    </row>
    <row r="79" spans="1:17" ht="33.75">
      <c r="A79" s="11">
        <f t="shared" si="4"/>
        <v>2015021076</v>
      </c>
      <c r="B79" s="12" t="s">
        <v>100</v>
      </c>
      <c r="C79" s="13">
        <v>219.96</v>
      </c>
      <c r="D79" s="14"/>
      <c r="E79" s="15">
        <v>42061</v>
      </c>
      <c r="F79" s="16" t="s">
        <v>101</v>
      </c>
      <c r="G79" s="12" t="s">
        <v>102</v>
      </c>
      <c r="H79" s="17">
        <v>47011815</v>
      </c>
      <c r="I79" s="30" t="s">
        <v>299</v>
      </c>
      <c r="J79" s="12" t="s">
        <v>100</v>
      </c>
      <c r="K79" s="13">
        <v>219.96</v>
      </c>
      <c r="L79" s="15">
        <v>42061</v>
      </c>
      <c r="M79" s="16" t="s">
        <v>101</v>
      </c>
      <c r="N79" s="12" t="s">
        <v>102</v>
      </c>
      <c r="O79" s="17">
        <v>47011815</v>
      </c>
      <c r="P79" s="18" t="s">
        <v>32</v>
      </c>
      <c r="Q79" s="18" t="s">
        <v>33</v>
      </c>
    </row>
    <row r="80" spans="1:17" ht="33.75">
      <c r="A80" s="11">
        <f t="shared" si="4"/>
        <v>2015021077</v>
      </c>
      <c r="B80" s="12" t="s">
        <v>183</v>
      </c>
      <c r="C80" s="13">
        <v>65.86</v>
      </c>
      <c r="D80" s="14" t="s">
        <v>184</v>
      </c>
      <c r="E80" s="15">
        <v>42063</v>
      </c>
      <c r="F80" s="12" t="s">
        <v>185</v>
      </c>
      <c r="G80" s="12" t="s">
        <v>186</v>
      </c>
      <c r="H80" s="17">
        <v>685852</v>
      </c>
      <c r="I80" s="14"/>
      <c r="J80" s="12"/>
      <c r="K80" s="13"/>
      <c r="L80" s="15"/>
      <c r="M80" s="16"/>
      <c r="N80" s="12"/>
      <c r="O80" s="17"/>
      <c r="P80" s="18"/>
      <c r="Q80" s="18"/>
    </row>
    <row r="81" spans="1:17" ht="22.5">
      <c r="A81" s="11">
        <f t="shared" si="4"/>
        <v>2015021078</v>
      </c>
      <c r="B81" s="12" t="s">
        <v>191</v>
      </c>
      <c r="C81" s="13">
        <v>233.29</v>
      </c>
      <c r="D81" s="14" t="s">
        <v>192</v>
      </c>
      <c r="E81" s="15">
        <v>42063</v>
      </c>
      <c r="F81" s="12" t="s">
        <v>193</v>
      </c>
      <c r="G81" s="12" t="s">
        <v>194</v>
      </c>
      <c r="H81" s="17">
        <v>35763469</v>
      </c>
      <c r="I81" s="14"/>
      <c r="J81" s="12"/>
      <c r="K81" s="13"/>
      <c r="L81" s="15"/>
      <c r="M81" s="12"/>
      <c r="N81" s="12"/>
      <c r="O81" s="17"/>
      <c r="P81" s="18"/>
      <c r="Q81" s="18"/>
    </row>
    <row r="82" spans="1:17" ht="22.5">
      <c r="A82" s="11">
        <f t="shared" si="4"/>
        <v>2015021079</v>
      </c>
      <c r="B82" s="12" t="s">
        <v>195</v>
      </c>
      <c r="C82" s="13">
        <v>10567.9</v>
      </c>
      <c r="D82" s="14" t="s">
        <v>151</v>
      </c>
      <c r="E82" s="15">
        <v>42063</v>
      </c>
      <c r="F82" s="16" t="s">
        <v>152</v>
      </c>
      <c r="G82" s="12" t="s">
        <v>153</v>
      </c>
      <c r="H82" s="17">
        <v>35815256</v>
      </c>
      <c r="I82" s="14"/>
      <c r="J82" s="12"/>
      <c r="K82" s="13"/>
      <c r="L82" s="15"/>
      <c r="M82" s="12"/>
      <c r="N82" s="12"/>
      <c r="O82" s="17"/>
      <c r="P82" s="18"/>
      <c r="Q82" s="18"/>
    </row>
    <row r="83" spans="1:17" ht="33.75">
      <c r="A83" s="11">
        <f t="shared" si="4"/>
        <v>2015021080</v>
      </c>
      <c r="B83" s="12" t="s">
        <v>208</v>
      </c>
      <c r="C83" s="13">
        <v>3995.5</v>
      </c>
      <c r="D83" s="14" t="s">
        <v>109</v>
      </c>
      <c r="E83" s="15">
        <v>42063</v>
      </c>
      <c r="F83" s="16" t="s">
        <v>110</v>
      </c>
      <c r="G83" s="12" t="s">
        <v>111</v>
      </c>
      <c r="H83" s="17">
        <v>36211222</v>
      </c>
      <c r="I83" s="30"/>
      <c r="J83" s="12"/>
      <c r="K83" s="13"/>
      <c r="L83" s="15"/>
      <c r="M83" s="16"/>
      <c r="N83" s="12"/>
      <c r="O83" s="17"/>
      <c r="P83" s="18"/>
      <c r="Q83" s="18"/>
    </row>
    <row r="84" spans="1:17" ht="22.5">
      <c r="A84" s="11">
        <f t="shared" si="4"/>
        <v>2015021081</v>
      </c>
      <c r="B84" s="12" t="s">
        <v>203</v>
      </c>
      <c r="C84" s="13">
        <v>7.45</v>
      </c>
      <c r="D84" s="14" t="s">
        <v>204</v>
      </c>
      <c r="E84" s="15">
        <v>42063</v>
      </c>
      <c r="F84" s="12" t="s">
        <v>205</v>
      </c>
      <c r="G84" s="12" t="s">
        <v>206</v>
      </c>
      <c r="H84" s="17">
        <v>36597341</v>
      </c>
      <c r="I84" s="14"/>
      <c r="J84" s="12"/>
      <c r="K84" s="13"/>
      <c r="L84" s="15"/>
      <c r="M84" s="12"/>
      <c r="N84" s="12"/>
      <c r="O84" s="17"/>
      <c r="P84" s="18"/>
      <c r="Q84" s="18"/>
    </row>
    <row r="85" spans="1:17" ht="12.75">
      <c r="A85" s="11">
        <f t="shared" si="4"/>
        <v>2015021082</v>
      </c>
      <c r="B85" s="12" t="s">
        <v>209</v>
      </c>
      <c r="C85" s="13">
        <v>200</v>
      </c>
      <c r="D85" s="14" t="s">
        <v>210</v>
      </c>
      <c r="E85" s="15">
        <v>42063</v>
      </c>
      <c r="F85" s="12" t="s">
        <v>211</v>
      </c>
      <c r="G85" s="12" t="s">
        <v>212</v>
      </c>
      <c r="H85" s="17">
        <v>45354081</v>
      </c>
      <c r="I85" s="14"/>
      <c r="J85" s="12"/>
      <c r="K85" s="13"/>
      <c r="L85" s="15"/>
      <c r="M85" s="12"/>
      <c r="N85" s="12"/>
      <c r="O85" s="17"/>
      <c r="P85" s="18"/>
      <c r="Q85" s="18"/>
    </row>
    <row r="86" spans="1:17" ht="33.75">
      <c r="A86" s="11">
        <f t="shared" si="4"/>
        <v>2015021083</v>
      </c>
      <c r="B86" s="12" t="s">
        <v>187</v>
      </c>
      <c r="C86" s="13">
        <v>179.21</v>
      </c>
      <c r="D86" s="14" t="s">
        <v>188</v>
      </c>
      <c r="E86" s="15">
        <v>42063</v>
      </c>
      <c r="F86" s="12" t="s">
        <v>189</v>
      </c>
      <c r="G86" s="15" t="s">
        <v>190</v>
      </c>
      <c r="H86" s="17">
        <v>36570460</v>
      </c>
      <c r="I86" s="14"/>
      <c r="J86" s="12"/>
      <c r="K86" s="13"/>
      <c r="L86" s="15"/>
      <c r="M86" s="12"/>
      <c r="N86" s="12"/>
      <c r="O86" s="17"/>
      <c r="P86" s="18"/>
      <c r="Q86" s="18"/>
    </row>
    <row r="87" spans="1:17" ht="45">
      <c r="A87" s="11">
        <f t="shared" si="4"/>
        <v>2015021084</v>
      </c>
      <c r="B87" s="12" t="s">
        <v>300</v>
      </c>
      <c r="C87" s="13">
        <v>54</v>
      </c>
      <c r="D87" s="14"/>
      <c r="E87" s="15">
        <v>42062</v>
      </c>
      <c r="F87" s="12" t="s">
        <v>205</v>
      </c>
      <c r="G87" s="12" t="s">
        <v>206</v>
      </c>
      <c r="H87" s="17">
        <v>36597341</v>
      </c>
      <c r="I87" s="14" t="s">
        <v>202</v>
      </c>
      <c r="J87" s="12" t="s">
        <v>300</v>
      </c>
      <c r="K87" s="13">
        <v>54</v>
      </c>
      <c r="L87" s="15">
        <v>42062</v>
      </c>
      <c r="M87" s="12" t="s">
        <v>205</v>
      </c>
      <c r="N87" s="12" t="s">
        <v>206</v>
      </c>
      <c r="O87" s="17">
        <v>36597341</v>
      </c>
      <c r="P87" s="18" t="s">
        <v>32</v>
      </c>
      <c r="Q87" s="18" t="s">
        <v>33</v>
      </c>
    </row>
    <row r="88" spans="1:17" ht="12.75">
      <c r="A88" s="11">
        <f t="shared" si="4"/>
        <v>2015021085</v>
      </c>
      <c r="B88" s="12" t="s">
        <v>301</v>
      </c>
      <c r="C88" s="13">
        <v>172.8</v>
      </c>
      <c r="D88" s="14" t="s">
        <v>302</v>
      </c>
      <c r="E88" s="19">
        <v>42063</v>
      </c>
      <c r="F88" s="16" t="s">
        <v>303</v>
      </c>
      <c r="G88" s="12" t="s">
        <v>304</v>
      </c>
      <c r="H88" s="17">
        <v>34882723</v>
      </c>
      <c r="I88" s="14"/>
      <c r="J88" s="12"/>
      <c r="K88" s="13"/>
      <c r="L88" s="15"/>
      <c r="M88" s="16"/>
      <c r="N88" s="12"/>
      <c r="O88" s="17"/>
      <c r="P88" s="18"/>
      <c r="Q88" s="18"/>
    </row>
    <row r="89" spans="1:17" ht="22.5">
      <c r="A89" s="11">
        <f t="shared" si="4"/>
        <v>2015021086</v>
      </c>
      <c r="B89" s="12" t="s">
        <v>305</v>
      </c>
      <c r="C89" s="13">
        <v>20.4</v>
      </c>
      <c r="D89" s="14" t="s">
        <v>306</v>
      </c>
      <c r="E89" s="15">
        <v>42063</v>
      </c>
      <c r="F89" s="12" t="s">
        <v>307</v>
      </c>
      <c r="G89" s="12" t="s">
        <v>308</v>
      </c>
      <c r="H89" s="17">
        <v>36021211</v>
      </c>
      <c r="I89" s="30"/>
      <c r="J89" s="12"/>
      <c r="K89" s="13"/>
      <c r="L89" s="15"/>
      <c r="M89" s="12"/>
      <c r="N89" s="12"/>
      <c r="O89" s="17"/>
      <c r="P89" s="18"/>
      <c r="Q89" s="18"/>
    </row>
  </sheetData>
  <sheetProtection selectLockedCells="1" selectUnlockedCells="1"/>
  <mergeCells count="14">
    <mergeCell ref="I2:I3"/>
    <mergeCell ref="J2:J3"/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0"/>
  <sheetViews>
    <sheetView zoomScalePageLayoutView="0" workbookViewId="0" topLeftCell="B1">
      <selection activeCell="O3" sqref="O3"/>
    </sheetView>
  </sheetViews>
  <sheetFormatPr defaultColWidth="9.140625" defaultRowHeight="12.75"/>
  <cols>
    <col min="1" max="1" width="11.00390625" style="0" customWidth="1"/>
    <col min="2" max="2" width="23.8515625" style="0" customWidth="1"/>
    <col min="3" max="3" width="19.28125" style="0" customWidth="1"/>
    <col min="4" max="4" width="14.8515625" style="0" customWidth="1"/>
    <col min="5" max="5" width="14.421875" style="0" customWidth="1"/>
    <col min="6" max="6" width="13.421875" style="0" customWidth="1"/>
    <col min="7" max="7" width="23.57421875" style="0" customWidth="1"/>
    <col min="8" max="8" width="7.8515625" style="0" customWidth="1"/>
    <col min="9" max="9" width="14.57421875" style="0" customWidth="1"/>
    <col min="10" max="10" width="36.28125" style="0" customWidth="1"/>
    <col min="11" max="11" width="22.140625" style="0" customWidth="1"/>
    <col min="12" max="12" width="16.00390625" style="0" customWidth="1"/>
    <col min="13" max="13" width="15.00390625" style="0" customWidth="1"/>
    <col min="14" max="14" width="17.8515625" style="0" customWidth="1"/>
    <col min="15" max="15" width="7.8515625" style="0" customWidth="1"/>
    <col min="16" max="16" width="9.28125" style="0" customWidth="1"/>
    <col min="17" max="17" width="11.140625" style="0" customWidth="1"/>
  </cols>
  <sheetData>
    <row r="1" spans="1:17" ht="12.75">
      <c r="A1" s="93" t="s">
        <v>0</v>
      </c>
      <c r="B1" s="93"/>
      <c r="C1" s="93"/>
      <c r="D1" s="93"/>
      <c r="E1" s="93"/>
      <c r="F1" s="93"/>
      <c r="G1" s="93"/>
      <c r="H1" s="93"/>
      <c r="I1" s="91" t="s">
        <v>1</v>
      </c>
      <c r="J1" s="91"/>
      <c r="K1" s="91"/>
      <c r="L1" s="91"/>
      <c r="M1" s="91"/>
      <c r="N1" s="91"/>
      <c r="O1" s="91"/>
      <c r="P1" s="91"/>
      <c r="Q1" s="91"/>
    </row>
    <row r="2" spans="1:17" ht="12.75" customHeight="1">
      <c r="A2" s="94" t="s">
        <v>2</v>
      </c>
      <c r="B2" s="95" t="s">
        <v>3</v>
      </c>
      <c r="C2" s="96" t="s">
        <v>4</v>
      </c>
      <c r="D2" s="95" t="s">
        <v>5</v>
      </c>
      <c r="E2" s="97" t="s">
        <v>6</v>
      </c>
      <c r="F2" s="93" t="s">
        <v>7</v>
      </c>
      <c r="G2" s="93"/>
      <c r="H2" s="93"/>
      <c r="I2" s="92" t="s">
        <v>8</v>
      </c>
      <c r="J2" s="92" t="s">
        <v>9</v>
      </c>
      <c r="K2" s="96" t="s">
        <v>10</v>
      </c>
      <c r="L2" s="97" t="s">
        <v>11</v>
      </c>
      <c r="M2" s="91" t="s">
        <v>7</v>
      </c>
      <c r="N2" s="91"/>
      <c r="O2" s="91"/>
      <c r="P2" s="92" t="s">
        <v>12</v>
      </c>
      <c r="Q2" s="92"/>
    </row>
    <row r="3" spans="1:17" ht="22.5">
      <c r="A3" s="94"/>
      <c r="B3" s="95"/>
      <c r="C3" s="96"/>
      <c r="D3" s="95"/>
      <c r="E3" s="97"/>
      <c r="F3" s="10" t="s">
        <v>13</v>
      </c>
      <c r="G3" s="8" t="s">
        <v>14</v>
      </c>
      <c r="H3" s="8" t="s">
        <v>15</v>
      </c>
      <c r="I3" s="92"/>
      <c r="J3" s="92"/>
      <c r="K3" s="96"/>
      <c r="L3" s="97"/>
      <c r="M3" s="9" t="s">
        <v>13</v>
      </c>
      <c r="N3" s="9" t="s">
        <v>16</v>
      </c>
      <c r="O3" s="7" t="s">
        <v>15</v>
      </c>
      <c r="P3" s="9" t="s">
        <v>17</v>
      </c>
      <c r="Q3" s="9" t="s">
        <v>18</v>
      </c>
    </row>
    <row r="4" spans="1:17" ht="22.5">
      <c r="A4" s="11">
        <v>2015031001</v>
      </c>
      <c r="B4" s="12" t="s">
        <v>19</v>
      </c>
      <c r="C4" s="13">
        <v>187.2</v>
      </c>
      <c r="D4" s="14"/>
      <c r="E4" s="15">
        <v>42065</v>
      </c>
      <c r="F4" s="16" t="s">
        <v>248</v>
      </c>
      <c r="G4" s="12" t="s">
        <v>249</v>
      </c>
      <c r="H4" s="12" t="s">
        <v>250</v>
      </c>
      <c r="I4" s="14" t="s">
        <v>309</v>
      </c>
      <c r="J4" s="12" t="s">
        <v>19</v>
      </c>
      <c r="K4" s="13">
        <v>187.2</v>
      </c>
      <c r="L4" s="15">
        <v>42064</v>
      </c>
      <c r="M4" s="16" t="s">
        <v>248</v>
      </c>
      <c r="N4" s="12" t="s">
        <v>249</v>
      </c>
      <c r="O4" s="12" t="s">
        <v>250</v>
      </c>
      <c r="P4" s="18" t="s">
        <v>23</v>
      </c>
      <c r="Q4" s="18" t="s">
        <v>24</v>
      </c>
    </row>
    <row r="5" spans="1:17" ht="22.5">
      <c r="A5" s="11">
        <f>SUM(A4+1)</f>
        <v>2015031002</v>
      </c>
      <c r="B5" s="12" t="s">
        <v>19</v>
      </c>
      <c r="C5" s="13">
        <v>149.76</v>
      </c>
      <c r="D5" s="14"/>
      <c r="E5" s="15">
        <v>42065</v>
      </c>
      <c r="F5" s="16" t="s">
        <v>248</v>
      </c>
      <c r="G5" s="12" t="s">
        <v>249</v>
      </c>
      <c r="H5" s="12" t="s">
        <v>250</v>
      </c>
      <c r="I5" s="14" t="s">
        <v>310</v>
      </c>
      <c r="J5" s="12" t="s">
        <v>19</v>
      </c>
      <c r="K5" s="13">
        <v>149.76</v>
      </c>
      <c r="L5" s="15">
        <v>42064</v>
      </c>
      <c r="M5" s="16" t="s">
        <v>248</v>
      </c>
      <c r="N5" s="12" t="s">
        <v>249</v>
      </c>
      <c r="O5" s="12" t="s">
        <v>250</v>
      </c>
      <c r="P5" s="18" t="s">
        <v>23</v>
      </c>
      <c r="Q5" s="18" t="s">
        <v>24</v>
      </c>
    </row>
    <row r="6" spans="1:17" ht="22.5">
      <c r="A6" s="11">
        <f aca="true" t="shared" si="0" ref="A6:A13">SUM(A5+1)</f>
        <v>2015031003</v>
      </c>
      <c r="B6" s="12" t="s">
        <v>19</v>
      </c>
      <c r="C6" s="13">
        <v>979.5</v>
      </c>
      <c r="D6" s="14"/>
      <c r="E6" s="15">
        <v>42065</v>
      </c>
      <c r="F6" s="16" t="s">
        <v>248</v>
      </c>
      <c r="G6" s="12" t="s">
        <v>249</v>
      </c>
      <c r="H6" s="12" t="s">
        <v>250</v>
      </c>
      <c r="I6" s="14" t="s">
        <v>311</v>
      </c>
      <c r="J6" s="12" t="s">
        <v>19</v>
      </c>
      <c r="K6" s="13">
        <v>979.5</v>
      </c>
      <c r="L6" s="15">
        <v>42064</v>
      </c>
      <c r="M6" s="16" t="s">
        <v>248</v>
      </c>
      <c r="N6" s="12" t="s">
        <v>249</v>
      </c>
      <c r="O6" s="12" t="s">
        <v>250</v>
      </c>
      <c r="P6" s="18" t="s">
        <v>23</v>
      </c>
      <c r="Q6" s="18" t="s">
        <v>24</v>
      </c>
    </row>
    <row r="7" spans="1:17" ht="22.5">
      <c r="A7" s="11">
        <f t="shared" si="0"/>
        <v>2015031004</v>
      </c>
      <c r="B7" s="12" t="s">
        <v>19</v>
      </c>
      <c r="C7" s="13">
        <v>1021.6</v>
      </c>
      <c r="D7" s="14"/>
      <c r="E7" s="15">
        <v>42067</v>
      </c>
      <c r="F7" s="12" t="s">
        <v>135</v>
      </c>
      <c r="G7" s="12" t="s">
        <v>136</v>
      </c>
      <c r="H7" s="17">
        <v>36208029</v>
      </c>
      <c r="I7" s="14" t="s">
        <v>312</v>
      </c>
      <c r="J7" s="12" t="s">
        <v>19</v>
      </c>
      <c r="K7" s="13">
        <v>1021.6</v>
      </c>
      <c r="L7" s="15">
        <v>42065</v>
      </c>
      <c r="M7" s="12" t="s">
        <v>135</v>
      </c>
      <c r="N7" s="12" t="s">
        <v>136</v>
      </c>
      <c r="O7" s="17">
        <v>36208029</v>
      </c>
      <c r="P7" s="18" t="s">
        <v>23</v>
      </c>
      <c r="Q7" s="18" t="s">
        <v>24</v>
      </c>
    </row>
    <row r="8" spans="1:17" ht="22.5">
      <c r="A8" s="11">
        <f>SUM(A7+1)</f>
        <v>2015031005</v>
      </c>
      <c r="B8" s="12" t="s">
        <v>19</v>
      </c>
      <c r="C8" s="13">
        <v>1005.74</v>
      </c>
      <c r="D8" s="14"/>
      <c r="E8" s="15">
        <v>42067</v>
      </c>
      <c r="F8" s="12" t="s">
        <v>135</v>
      </c>
      <c r="G8" s="12" t="s">
        <v>136</v>
      </c>
      <c r="H8" s="17">
        <v>36208029</v>
      </c>
      <c r="I8" s="14" t="s">
        <v>313</v>
      </c>
      <c r="J8" s="12" t="s">
        <v>19</v>
      </c>
      <c r="K8" s="13">
        <v>1005.74</v>
      </c>
      <c r="L8" s="15">
        <v>42065</v>
      </c>
      <c r="M8" s="12" t="s">
        <v>135</v>
      </c>
      <c r="N8" s="12" t="s">
        <v>136</v>
      </c>
      <c r="O8" s="17">
        <v>36208029</v>
      </c>
      <c r="P8" s="18" t="s">
        <v>23</v>
      </c>
      <c r="Q8" s="18" t="s">
        <v>24</v>
      </c>
    </row>
    <row r="9" spans="1:17" ht="22.5">
      <c r="A9" s="11">
        <f>SUM(A8+1)</f>
        <v>2015031006</v>
      </c>
      <c r="B9" s="12" t="s">
        <v>19</v>
      </c>
      <c r="C9" s="13">
        <v>1002.31</v>
      </c>
      <c r="D9" s="14"/>
      <c r="E9" s="15">
        <v>42067</v>
      </c>
      <c r="F9" s="12" t="s">
        <v>135</v>
      </c>
      <c r="G9" s="12" t="s">
        <v>136</v>
      </c>
      <c r="H9" s="17">
        <v>36208029</v>
      </c>
      <c r="I9" s="30" t="s">
        <v>312</v>
      </c>
      <c r="J9" s="12" t="s">
        <v>19</v>
      </c>
      <c r="K9" s="13">
        <v>1002.31</v>
      </c>
      <c r="L9" s="15">
        <v>42065</v>
      </c>
      <c r="M9" s="12" t="s">
        <v>135</v>
      </c>
      <c r="N9" s="12" t="s">
        <v>136</v>
      </c>
      <c r="O9" s="17">
        <v>36208029</v>
      </c>
      <c r="P9" s="18" t="s">
        <v>23</v>
      </c>
      <c r="Q9" s="18" t="s">
        <v>24</v>
      </c>
    </row>
    <row r="10" spans="1:17" ht="22.5">
      <c r="A10" s="11">
        <f>SUM(A9+1)</f>
        <v>2015031007</v>
      </c>
      <c r="B10" s="12" t="s">
        <v>62</v>
      </c>
      <c r="C10" s="13">
        <v>113.5</v>
      </c>
      <c r="D10" s="14"/>
      <c r="E10" s="15">
        <v>42066</v>
      </c>
      <c r="F10" s="16" t="s">
        <v>63</v>
      </c>
      <c r="G10" s="12" t="s">
        <v>64</v>
      </c>
      <c r="H10" s="17">
        <v>17071173</v>
      </c>
      <c r="I10" s="14" t="s">
        <v>314</v>
      </c>
      <c r="J10" s="12" t="s">
        <v>62</v>
      </c>
      <c r="K10" s="13">
        <v>113.5</v>
      </c>
      <c r="L10" s="15">
        <v>42062</v>
      </c>
      <c r="M10" s="16" t="s">
        <v>63</v>
      </c>
      <c r="N10" s="12" t="s">
        <v>64</v>
      </c>
      <c r="O10" s="17">
        <v>17071173</v>
      </c>
      <c r="P10" s="18" t="s">
        <v>32</v>
      </c>
      <c r="Q10" s="18" t="s">
        <v>33</v>
      </c>
    </row>
    <row r="11" spans="1:17" ht="22.5">
      <c r="A11" s="11">
        <f>SUM(A10+1)</f>
        <v>2015031008</v>
      </c>
      <c r="B11" s="12" t="s">
        <v>315</v>
      </c>
      <c r="C11" s="13">
        <v>236.4</v>
      </c>
      <c r="D11" s="14"/>
      <c r="E11" s="15">
        <v>42066</v>
      </c>
      <c r="F11" s="16" t="s">
        <v>63</v>
      </c>
      <c r="G11" s="12" t="s">
        <v>64</v>
      </c>
      <c r="H11" s="17">
        <v>17071173</v>
      </c>
      <c r="I11" s="14" t="s">
        <v>316</v>
      </c>
      <c r="J11" s="12" t="s">
        <v>315</v>
      </c>
      <c r="K11" s="13">
        <v>236.4</v>
      </c>
      <c r="L11" s="15">
        <v>42066</v>
      </c>
      <c r="M11" s="16" t="s">
        <v>63</v>
      </c>
      <c r="N11" s="12" t="s">
        <v>64</v>
      </c>
      <c r="O11" s="17">
        <v>17071173</v>
      </c>
      <c r="P11" s="18" t="s">
        <v>32</v>
      </c>
      <c r="Q11" s="18" t="s">
        <v>33</v>
      </c>
    </row>
    <row r="12" spans="1:17" ht="12.75">
      <c r="A12" s="11">
        <f t="shared" si="0"/>
        <v>2015031009</v>
      </c>
      <c r="B12" s="12" t="s">
        <v>317</v>
      </c>
      <c r="C12" s="13">
        <v>2507.66</v>
      </c>
      <c r="D12" s="14"/>
      <c r="E12" s="15">
        <v>42066</v>
      </c>
      <c r="F12" s="12" t="s">
        <v>318</v>
      </c>
      <c r="G12" s="12" t="s">
        <v>319</v>
      </c>
      <c r="H12" s="17"/>
      <c r="I12" s="14"/>
      <c r="J12" s="12"/>
      <c r="K12" s="13"/>
      <c r="L12" s="15"/>
      <c r="M12" s="12"/>
      <c r="N12" s="12"/>
      <c r="O12" s="17"/>
      <c r="P12" s="18"/>
      <c r="Q12" s="18"/>
    </row>
    <row r="13" spans="1:17" ht="33.75">
      <c r="A13" s="11">
        <f t="shared" si="0"/>
        <v>2015031010</v>
      </c>
      <c r="B13" s="12" t="s">
        <v>320</v>
      </c>
      <c r="C13" s="13">
        <v>14.69</v>
      </c>
      <c r="D13" s="14" t="s">
        <v>66</v>
      </c>
      <c r="E13" s="15">
        <v>42068</v>
      </c>
      <c r="F13" s="16" t="s">
        <v>67</v>
      </c>
      <c r="G13" s="12" t="s">
        <v>68</v>
      </c>
      <c r="H13" s="17">
        <v>45952672</v>
      </c>
      <c r="I13" s="14"/>
      <c r="J13" s="12" t="s">
        <v>320</v>
      </c>
      <c r="K13" s="13">
        <f>SUM(C13)</f>
        <v>14.69</v>
      </c>
      <c r="L13" s="15">
        <v>42065</v>
      </c>
      <c r="M13" s="16" t="s">
        <v>67</v>
      </c>
      <c r="N13" s="12" t="s">
        <v>68</v>
      </c>
      <c r="O13" s="17">
        <v>45952672</v>
      </c>
      <c r="P13" s="18" t="s">
        <v>32</v>
      </c>
      <c r="Q13" s="18" t="s">
        <v>33</v>
      </c>
    </row>
    <row r="14" spans="1:17" ht="22.5">
      <c r="A14" s="11">
        <f aca="true" t="shared" si="1" ref="A14:A77">SUM(A13+1)</f>
        <v>2015031011</v>
      </c>
      <c r="B14" s="12" t="s">
        <v>19</v>
      </c>
      <c r="C14" s="13">
        <v>631.39</v>
      </c>
      <c r="D14" s="14"/>
      <c r="E14" s="15">
        <v>42067</v>
      </c>
      <c r="F14" s="12" t="s">
        <v>142</v>
      </c>
      <c r="G14" s="12" t="s">
        <v>143</v>
      </c>
      <c r="H14" s="17">
        <v>35760532</v>
      </c>
      <c r="I14" s="30" t="s">
        <v>321</v>
      </c>
      <c r="J14" s="12" t="s">
        <v>19</v>
      </c>
      <c r="K14" s="13">
        <f>SUM(C14)</f>
        <v>631.39</v>
      </c>
      <c r="L14" s="15">
        <v>42065</v>
      </c>
      <c r="M14" s="12" t="s">
        <v>142</v>
      </c>
      <c r="N14" s="12" t="s">
        <v>143</v>
      </c>
      <c r="O14" s="17">
        <v>35760532</v>
      </c>
      <c r="P14" s="18" t="s">
        <v>23</v>
      </c>
      <c r="Q14" s="18" t="s">
        <v>24</v>
      </c>
    </row>
    <row r="15" spans="1:17" ht="22.5">
      <c r="A15" s="11">
        <f t="shared" si="1"/>
        <v>2015031012</v>
      </c>
      <c r="B15" s="12" t="s">
        <v>19</v>
      </c>
      <c r="C15" s="13">
        <v>580.88</v>
      </c>
      <c r="D15" s="14"/>
      <c r="E15" s="15">
        <v>42067</v>
      </c>
      <c r="F15" s="12" t="s">
        <v>142</v>
      </c>
      <c r="G15" s="12" t="s">
        <v>143</v>
      </c>
      <c r="H15" s="17">
        <v>35760532</v>
      </c>
      <c r="I15" s="15" t="s">
        <v>322</v>
      </c>
      <c r="J15" s="12" t="s">
        <v>19</v>
      </c>
      <c r="K15" s="13">
        <f>SUM(C15)</f>
        <v>580.88</v>
      </c>
      <c r="L15" s="15">
        <v>42065</v>
      </c>
      <c r="M15" s="12" t="s">
        <v>142</v>
      </c>
      <c r="N15" s="12" t="s">
        <v>143</v>
      </c>
      <c r="O15" s="17">
        <v>35760532</v>
      </c>
      <c r="P15" s="18" t="s">
        <v>23</v>
      </c>
      <c r="Q15" s="18" t="s">
        <v>24</v>
      </c>
    </row>
    <row r="16" spans="1:17" ht="33.75">
      <c r="A16" s="11">
        <f t="shared" si="1"/>
        <v>2015031013</v>
      </c>
      <c r="B16" s="12" t="s">
        <v>19</v>
      </c>
      <c r="C16" s="13">
        <v>1636.46</v>
      </c>
      <c r="D16" s="14" t="s">
        <v>66</v>
      </c>
      <c r="E16" s="15">
        <v>42068</v>
      </c>
      <c r="F16" s="16" t="s">
        <v>67</v>
      </c>
      <c r="G16" s="12" t="s">
        <v>68</v>
      </c>
      <c r="H16" s="17">
        <v>45952672</v>
      </c>
      <c r="I16" s="14"/>
      <c r="J16" s="12" t="s">
        <v>19</v>
      </c>
      <c r="K16" s="13">
        <f>SUM(C16)</f>
        <v>1636.46</v>
      </c>
      <c r="L16" s="15">
        <v>42066</v>
      </c>
      <c r="M16" s="16" t="s">
        <v>67</v>
      </c>
      <c r="N16" s="12" t="s">
        <v>68</v>
      </c>
      <c r="O16" s="17">
        <v>45952672</v>
      </c>
      <c r="P16" s="18" t="s">
        <v>32</v>
      </c>
      <c r="Q16" s="18" t="s">
        <v>33</v>
      </c>
    </row>
    <row r="17" spans="1:17" ht="22.5">
      <c r="A17" s="11">
        <f t="shared" si="1"/>
        <v>2015031014</v>
      </c>
      <c r="B17" s="12" t="s">
        <v>323</v>
      </c>
      <c r="C17" s="13">
        <v>232.65</v>
      </c>
      <c r="D17" s="14" t="s">
        <v>324</v>
      </c>
      <c r="E17" s="15">
        <v>42067</v>
      </c>
      <c r="F17" s="12" t="s">
        <v>325</v>
      </c>
      <c r="G17" s="12" t="s">
        <v>326</v>
      </c>
      <c r="H17" s="17">
        <v>33011958</v>
      </c>
      <c r="I17" s="14"/>
      <c r="J17" s="12"/>
      <c r="K17" s="13"/>
      <c r="L17" s="15"/>
      <c r="M17" s="12"/>
      <c r="N17" s="12"/>
      <c r="O17" s="17"/>
      <c r="P17" s="18"/>
      <c r="Q17" s="18"/>
    </row>
    <row r="18" spans="1:17" ht="33.75">
      <c r="A18" s="11">
        <f t="shared" si="1"/>
        <v>2015031015</v>
      </c>
      <c r="B18" s="12" t="s">
        <v>47</v>
      </c>
      <c r="C18" s="13">
        <v>326.97</v>
      </c>
      <c r="D18" s="14" t="s">
        <v>48</v>
      </c>
      <c r="E18" s="15">
        <v>42067</v>
      </c>
      <c r="F18" s="12" t="s">
        <v>49</v>
      </c>
      <c r="G18" s="12" t="s">
        <v>50</v>
      </c>
      <c r="H18" s="17">
        <v>45713022</v>
      </c>
      <c r="I18" s="14" t="s">
        <v>327</v>
      </c>
      <c r="J18" s="12" t="s">
        <v>47</v>
      </c>
      <c r="K18" s="13">
        <v>326.97</v>
      </c>
      <c r="L18" s="15">
        <v>42061</v>
      </c>
      <c r="M18" s="12" t="s">
        <v>49</v>
      </c>
      <c r="N18" s="12" t="s">
        <v>50</v>
      </c>
      <c r="O18" s="17">
        <v>45713022</v>
      </c>
      <c r="P18" s="18" t="s">
        <v>32</v>
      </c>
      <c r="Q18" s="18" t="s">
        <v>33</v>
      </c>
    </row>
    <row r="19" spans="1:17" ht="33.75">
      <c r="A19" s="11">
        <f t="shared" si="1"/>
        <v>2015031016</v>
      </c>
      <c r="B19" s="12" t="s">
        <v>47</v>
      </c>
      <c r="C19" s="13">
        <v>547.49</v>
      </c>
      <c r="D19" s="14" t="s">
        <v>48</v>
      </c>
      <c r="E19" s="15">
        <v>42067</v>
      </c>
      <c r="F19" s="12" t="s">
        <v>49</v>
      </c>
      <c r="G19" s="12" t="s">
        <v>50</v>
      </c>
      <c r="H19" s="17">
        <v>45713022</v>
      </c>
      <c r="I19" s="14" t="s">
        <v>328</v>
      </c>
      <c r="J19" s="12" t="s">
        <v>47</v>
      </c>
      <c r="K19" s="13">
        <v>547.49</v>
      </c>
      <c r="L19" s="15">
        <v>42060</v>
      </c>
      <c r="M19" s="12" t="s">
        <v>49</v>
      </c>
      <c r="N19" s="12" t="s">
        <v>50</v>
      </c>
      <c r="O19" s="17">
        <v>45713022</v>
      </c>
      <c r="P19" s="18" t="s">
        <v>32</v>
      </c>
      <c r="Q19" s="18" t="s">
        <v>33</v>
      </c>
    </row>
    <row r="20" spans="1:17" ht="33.75">
      <c r="A20" s="11">
        <f t="shared" si="1"/>
        <v>2015031017</v>
      </c>
      <c r="B20" s="12" t="s">
        <v>47</v>
      </c>
      <c r="C20" s="13">
        <v>1226.89</v>
      </c>
      <c r="D20" s="14" t="s">
        <v>48</v>
      </c>
      <c r="E20" s="15">
        <v>42067</v>
      </c>
      <c r="F20" s="12" t="s">
        <v>49</v>
      </c>
      <c r="G20" s="12" t="s">
        <v>50</v>
      </c>
      <c r="H20" s="17">
        <v>45713022</v>
      </c>
      <c r="I20" s="14" t="s">
        <v>329</v>
      </c>
      <c r="J20" s="12" t="s">
        <v>47</v>
      </c>
      <c r="K20" s="13">
        <v>1226.89</v>
      </c>
      <c r="L20" s="15">
        <v>42061</v>
      </c>
      <c r="M20" s="12" t="s">
        <v>49</v>
      </c>
      <c r="N20" s="12" t="s">
        <v>50</v>
      </c>
      <c r="O20" s="17">
        <v>45713022</v>
      </c>
      <c r="P20" s="18" t="s">
        <v>32</v>
      </c>
      <c r="Q20" s="18" t="s">
        <v>33</v>
      </c>
    </row>
    <row r="21" spans="1:17" ht="33.75">
      <c r="A21" s="11">
        <f>SUM(A20+1)</f>
        <v>2015031018</v>
      </c>
      <c r="B21" s="12" t="s">
        <v>47</v>
      </c>
      <c r="C21" s="13">
        <v>450.24</v>
      </c>
      <c r="D21" s="14" t="s">
        <v>48</v>
      </c>
      <c r="E21" s="15">
        <v>42067</v>
      </c>
      <c r="F21" s="12" t="s">
        <v>49</v>
      </c>
      <c r="G21" s="12" t="s">
        <v>50</v>
      </c>
      <c r="H21" s="17">
        <v>45713022</v>
      </c>
      <c r="I21" s="14" t="s">
        <v>289</v>
      </c>
      <c r="J21" s="12" t="s">
        <v>47</v>
      </c>
      <c r="K21" s="13">
        <v>450.24</v>
      </c>
      <c r="L21" s="15">
        <v>42061</v>
      </c>
      <c r="M21" s="12" t="s">
        <v>49</v>
      </c>
      <c r="N21" s="12" t="s">
        <v>50</v>
      </c>
      <c r="O21" s="17">
        <v>45713022</v>
      </c>
      <c r="P21" s="18" t="s">
        <v>32</v>
      </c>
      <c r="Q21" s="18" t="s">
        <v>33</v>
      </c>
    </row>
    <row r="22" spans="1:17" ht="22.5">
      <c r="A22" s="11">
        <f>SUM(A21+1)</f>
        <v>2015031019</v>
      </c>
      <c r="B22" s="12" t="s">
        <v>19</v>
      </c>
      <c r="C22" s="13">
        <v>745.82</v>
      </c>
      <c r="D22" s="14" t="s">
        <v>69</v>
      </c>
      <c r="E22" s="15">
        <v>42069</v>
      </c>
      <c r="F22" s="16" t="s">
        <v>70</v>
      </c>
      <c r="G22" s="12" t="s">
        <v>71</v>
      </c>
      <c r="H22" s="17">
        <v>36019208</v>
      </c>
      <c r="I22" s="14" t="s">
        <v>330</v>
      </c>
      <c r="J22" s="12" t="s">
        <v>19</v>
      </c>
      <c r="K22" s="13">
        <f aca="true" t="shared" si="2" ref="K22:K29">SUM(C22)</f>
        <v>745.82</v>
      </c>
      <c r="L22" s="15">
        <v>42067</v>
      </c>
      <c r="M22" s="16" t="s">
        <v>70</v>
      </c>
      <c r="N22" s="12" t="s">
        <v>71</v>
      </c>
      <c r="O22" s="17">
        <v>36019208</v>
      </c>
      <c r="P22" s="18" t="s">
        <v>23</v>
      </c>
      <c r="Q22" s="18" t="s">
        <v>24</v>
      </c>
    </row>
    <row r="23" spans="1:17" ht="22.5">
      <c r="A23" s="11">
        <f>SUM(A22+1)</f>
        <v>2015031020</v>
      </c>
      <c r="B23" s="12" t="s">
        <v>19</v>
      </c>
      <c r="C23" s="13">
        <v>222.67</v>
      </c>
      <c r="D23" s="14" t="s">
        <v>69</v>
      </c>
      <c r="E23" s="15">
        <v>42069</v>
      </c>
      <c r="F23" s="16" t="s">
        <v>70</v>
      </c>
      <c r="G23" s="12" t="s">
        <v>71</v>
      </c>
      <c r="H23" s="17">
        <v>36019208</v>
      </c>
      <c r="I23" s="14" t="s">
        <v>331</v>
      </c>
      <c r="J23" s="12" t="s">
        <v>19</v>
      </c>
      <c r="K23" s="13">
        <f t="shared" si="2"/>
        <v>222.67</v>
      </c>
      <c r="L23" s="15">
        <v>42067</v>
      </c>
      <c r="M23" s="16" t="s">
        <v>70</v>
      </c>
      <c r="N23" s="12" t="s">
        <v>71</v>
      </c>
      <c r="O23" s="17">
        <v>36019208</v>
      </c>
      <c r="P23" s="18" t="s">
        <v>23</v>
      </c>
      <c r="Q23" s="18" t="s">
        <v>24</v>
      </c>
    </row>
    <row r="24" spans="1:17" ht="22.5">
      <c r="A24" s="11">
        <f>SUM(A23+1)</f>
        <v>2015031021</v>
      </c>
      <c r="B24" s="12" t="s">
        <v>19</v>
      </c>
      <c r="C24" s="13">
        <v>1229.85</v>
      </c>
      <c r="D24" s="14" t="s">
        <v>69</v>
      </c>
      <c r="E24" s="15">
        <v>42069</v>
      </c>
      <c r="F24" s="16" t="s">
        <v>70</v>
      </c>
      <c r="G24" s="12" t="s">
        <v>71</v>
      </c>
      <c r="H24" s="17">
        <v>36019208</v>
      </c>
      <c r="I24" s="14" t="s">
        <v>332</v>
      </c>
      <c r="J24" s="12" t="s">
        <v>19</v>
      </c>
      <c r="K24" s="13">
        <f t="shared" si="2"/>
        <v>1229.85</v>
      </c>
      <c r="L24" s="15">
        <v>42067</v>
      </c>
      <c r="M24" s="16" t="s">
        <v>70</v>
      </c>
      <c r="N24" s="12" t="s">
        <v>71</v>
      </c>
      <c r="O24" s="17">
        <v>36019208</v>
      </c>
      <c r="P24" s="18" t="s">
        <v>23</v>
      </c>
      <c r="Q24" s="18" t="s">
        <v>24</v>
      </c>
    </row>
    <row r="25" spans="1:17" ht="22.5">
      <c r="A25" s="11">
        <f>SUM(A24+1)</f>
        <v>2015031022</v>
      </c>
      <c r="B25" s="12" t="s">
        <v>19</v>
      </c>
      <c r="C25" s="13">
        <v>369.9</v>
      </c>
      <c r="D25" s="14" t="s">
        <v>69</v>
      </c>
      <c r="E25" s="15">
        <v>42069</v>
      </c>
      <c r="F25" s="16" t="s">
        <v>70</v>
      </c>
      <c r="G25" s="12" t="s">
        <v>71</v>
      </c>
      <c r="H25" s="17">
        <v>36019208</v>
      </c>
      <c r="I25" s="30" t="s">
        <v>333</v>
      </c>
      <c r="J25" s="12" t="s">
        <v>19</v>
      </c>
      <c r="K25" s="13">
        <f t="shared" si="2"/>
        <v>369.9</v>
      </c>
      <c r="L25" s="15">
        <v>42067</v>
      </c>
      <c r="M25" s="16" t="s">
        <v>70</v>
      </c>
      <c r="N25" s="12" t="s">
        <v>71</v>
      </c>
      <c r="O25" s="17">
        <v>36019208</v>
      </c>
      <c r="P25" s="18" t="s">
        <v>23</v>
      </c>
      <c r="Q25" s="18" t="s">
        <v>24</v>
      </c>
    </row>
    <row r="26" spans="1:17" ht="22.5">
      <c r="A26" s="11">
        <f t="shared" si="1"/>
        <v>2015031023</v>
      </c>
      <c r="B26" s="12" t="s">
        <v>19</v>
      </c>
      <c r="C26" s="13">
        <v>771.72</v>
      </c>
      <c r="D26" s="14" t="s">
        <v>69</v>
      </c>
      <c r="E26" s="15">
        <v>42069</v>
      </c>
      <c r="F26" s="16" t="s">
        <v>70</v>
      </c>
      <c r="G26" s="12" t="s">
        <v>71</v>
      </c>
      <c r="H26" s="17">
        <v>36019208</v>
      </c>
      <c r="I26" s="30" t="s">
        <v>333</v>
      </c>
      <c r="J26" s="12" t="s">
        <v>19</v>
      </c>
      <c r="K26" s="13">
        <f t="shared" si="2"/>
        <v>771.72</v>
      </c>
      <c r="L26" s="15">
        <v>42067</v>
      </c>
      <c r="M26" s="16" t="s">
        <v>70</v>
      </c>
      <c r="N26" s="12" t="s">
        <v>71</v>
      </c>
      <c r="O26" s="17">
        <v>36019208</v>
      </c>
      <c r="P26" s="18" t="s">
        <v>23</v>
      </c>
      <c r="Q26" s="18" t="s">
        <v>24</v>
      </c>
    </row>
    <row r="27" spans="1:17" ht="22.5">
      <c r="A27" s="11">
        <f t="shared" si="1"/>
        <v>2015031024</v>
      </c>
      <c r="B27" s="12" t="s">
        <v>334</v>
      </c>
      <c r="C27" s="13">
        <v>420.73</v>
      </c>
      <c r="D27" s="14"/>
      <c r="E27" s="15">
        <v>42069</v>
      </c>
      <c r="F27" s="16" t="s">
        <v>335</v>
      </c>
      <c r="G27" s="12" t="s">
        <v>336</v>
      </c>
      <c r="H27" s="17">
        <v>36227901</v>
      </c>
      <c r="I27" s="14" t="s">
        <v>337</v>
      </c>
      <c r="J27" s="12" t="s">
        <v>334</v>
      </c>
      <c r="K27" s="13">
        <f t="shared" si="2"/>
        <v>420.73</v>
      </c>
      <c r="L27" s="15">
        <v>42054</v>
      </c>
      <c r="M27" s="16" t="s">
        <v>335</v>
      </c>
      <c r="N27" s="12" t="s">
        <v>336</v>
      </c>
      <c r="O27" s="17">
        <v>36227901</v>
      </c>
      <c r="P27" s="18" t="s">
        <v>32</v>
      </c>
      <c r="Q27" s="18" t="s">
        <v>33</v>
      </c>
    </row>
    <row r="28" spans="1:17" ht="33.75">
      <c r="A28" s="11">
        <f t="shared" si="1"/>
        <v>2015031025</v>
      </c>
      <c r="B28" s="12" t="s">
        <v>338</v>
      </c>
      <c r="C28" s="13">
        <v>107.99</v>
      </c>
      <c r="D28" s="14"/>
      <c r="E28" s="15">
        <v>42073</v>
      </c>
      <c r="F28" s="16" t="s">
        <v>67</v>
      </c>
      <c r="G28" s="12" t="s">
        <v>68</v>
      </c>
      <c r="H28" s="17">
        <v>45952672</v>
      </c>
      <c r="I28" s="14"/>
      <c r="J28" s="12" t="s">
        <v>338</v>
      </c>
      <c r="K28" s="13">
        <f t="shared" si="2"/>
        <v>107.99</v>
      </c>
      <c r="L28" s="15">
        <v>42072</v>
      </c>
      <c r="M28" s="16" t="s">
        <v>67</v>
      </c>
      <c r="N28" s="12" t="s">
        <v>68</v>
      </c>
      <c r="O28" s="17">
        <v>45952672</v>
      </c>
      <c r="P28" s="18" t="s">
        <v>32</v>
      </c>
      <c r="Q28" s="18" t="s">
        <v>33</v>
      </c>
    </row>
    <row r="29" spans="1:17" ht="22.5">
      <c r="A29" s="11">
        <f t="shared" si="1"/>
        <v>2015031026</v>
      </c>
      <c r="B29" s="12" t="s">
        <v>19</v>
      </c>
      <c r="C29" s="13">
        <v>509.45</v>
      </c>
      <c r="D29" s="14"/>
      <c r="E29" s="15">
        <v>42073</v>
      </c>
      <c r="F29" s="12" t="s">
        <v>128</v>
      </c>
      <c r="G29" s="12" t="s">
        <v>129</v>
      </c>
      <c r="H29" s="17">
        <v>34152199</v>
      </c>
      <c r="I29" s="14" t="s">
        <v>339</v>
      </c>
      <c r="J29" s="12" t="s">
        <v>19</v>
      </c>
      <c r="K29" s="13">
        <f t="shared" si="2"/>
        <v>509.45</v>
      </c>
      <c r="L29" s="15">
        <v>42067</v>
      </c>
      <c r="M29" s="12" t="s">
        <v>128</v>
      </c>
      <c r="N29" s="12" t="s">
        <v>129</v>
      </c>
      <c r="O29" s="17">
        <v>34152199</v>
      </c>
      <c r="P29" s="18" t="s">
        <v>32</v>
      </c>
      <c r="Q29" s="18" t="s">
        <v>33</v>
      </c>
    </row>
    <row r="30" spans="1:17" ht="22.5">
      <c r="A30" s="11">
        <f t="shared" si="1"/>
        <v>2015031027</v>
      </c>
      <c r="B30" s="12" t="s">
        <v>19</v>
      </c>
      <c r="C30" s="13">
        <v>798.99</v>
      </c>
      <c r="D30" s="14" t="s">
        <v>69</v>
      </c>
      <c r="E30" s="15">
        <v>42073</v>
      </c>
      <c r="F30" s="16" t="s">
        <v>70</v>
      </c>
      <c r="G30" s="12" t="s">
        <v>71</v>
      </c>
      <c r="H30" s="17">
        <v>36019208</v>
      </c>
      <c r="I30" s="14" t="s">
        <v>243</v>
      </c>
      <c r="J30" s="12" t="s">
        <v>19</v>
      </c>
      <c r="K30" s="13">
        <v>798.99</v>
      </c>
      <c r="L30" s="15">
        <v>42067</v>
      </c>
      <c r="M30" s="16" t="s">
        <v>70</v>
      </c>
      <c r="N30" s="12" t="s">
        <v>71</v>
      </c>
      <c r="O30" s="17">
        <v>36019208</v>
      </c>
      <c r="P30" s="18" t="s">
        <v>23</v>
      </c>
      <c r="Q30" s="18" t="s">
        <v>24</v>
      </c>
    </row>
    <row r="31" spans="1:17" ht="22.5">
      <c r="A31" s="11">
        <f t="shared" si="1"/>
        <v>2015031028</v>
      </c>
      <c r="B31" s="12" t="s">
        <v>19</v>
      </c>
      <c r="C31" s="13">
        <v>535.14</v>
      </c>
      <c r="D31" s="14" t="s">
        <v>69</v>
      </c>
      <c r="E31" s="15">
        <v>42073</v>
      </c>
      <c r="F31" s="16" t="s">
        <v>70</v>
      </c>
      <c r="G31" s="12" t="s">
        <v>71</v>
      </c>
      <c r="H31" s="17">
        <v>36019208</v>
      </c>
      <c r="I31" s="14" t="s">
        <v>244</v>
      </c>
      <c r="J31" s="12" t="s">
        <v>19</v>
      </c>
      <c r="K31" s="13">
        <v>535.14</v>
      </c>
      <c r="L31" s="15">
        <v>42067</v>
      </c>
      <c r="M31" s="16" t="s">
        <v>70</v>
      </c>
      <c r="N31" s="12" t="s">
        <v>71</v>
      </c>
      <c r="O31" s="17">
        <v>36019208</v>
      </c>
      <c r="P31" s="18" t="s">
        <v>23</v>
      </c>
      <c r="Q31" s="18" t="s">
        <v>24</v>
      </c>
    </row>
    <row r="32" spans="1:17" ht="22.5">
      <c r="A32" s="11">
        <f t="shared" si="1"/>
        <v>2015031029</v>
      </c>
      <c r="B32" s="12" t="s">
        <v>282</v>
      </c>
      <c r="C32" s="13">
        <v>121.21</v>
      </c>
      <c r="D32" s="14"/>
      <c r="E32" s="15">
        <v>42073</v>
      </c>
      <c r="F32" s="12" t="s">
        <v>340</v>
      </c>
      <c r="G32" s="12" t="s">
        <v>341</v>
      </c>
      <c r="H32" s="17">
        <v>36629324</v>
      </c>
      <c r="I32" s="14"/>
      <c r="J32" s="12"/>
      <c r="K32" s="13"/>
      <c r="L32" s="15"/>
      <c r="M32" s="12"/>
      <c r="N32" s="12"/>
      <c r="O32" s="17"/>
      <c r="P32" s="18"/>
      <c r="Q32" s="18"/>
    </row>
    <row r="33" spans="1:17" ht="22.5">
      <c r="A33" s="11">
        <f t="shared" si="1"/>
        <v>2015031030</v>
      </c>
      <c r="B33" s="12" t="s">
        <v>19</v>
      </c>
      <c r="C33" s="13">
        <v>446.77</v>
      </c>
      <c r="D33" s="14" t="s">
        <v>95</v>
      </c>
      <c r="E33" s="19">
        <v>42073</v>
      </c>
      <c r="F33" s="16" t="s">
        <v>96</v>
      </c>
      <c r="G33" s="12" t="s">
        <v>97</v>
      </c>
      <c r="H33" s="17">
        <v>36210021</v>
      </c>
      <c r="I33" s="14" t="s">
        <v>342</v>
      </c>
      <c r="J33" s="12" t="s">
        <v>19</v>
      </c>
      <c r="K33" s="13">
        <v>446.77</v>
      </c>
      <c r="L33" s="15">
        <v>42067</v>
      </c>
      <c r="M33" s="16" t="s">
        <v>96</v>
      </c>
      <c r="N33" s="12" t="s">
        <v>97</v>
      </c>
      <c r="O33" s="17">
        <v>36210021</v>
      </c>
      <c r="P33" s="18" t="s">
        <v>23</v>
      </c>
      <c r="Q33" s="18" t="s">
        <v>24</v>
      </c>
    </row>
    <row r="34" spans="1:17" ht="22.5">
      <c r="A34" s="11">
        <f t="shared" si="1"/>
        <v>2015031031</v>
      </c>
      <c r="B34" s="12" t="s">
        <v>343</v>
      </c>
      <c r="C34" s="13">
        <v>79.62</v>
      </c>
      <c r="D34" s="14"/>
      <c r="E34" s="15">
        <v>42076</v>
      </c>
      <c r="F34" s="16" t="s">
        <v>344</v>
      </c>
      <c r="G34" s="12" t="s">
        <v>345</v>
      </c>
      <c r="H34" s="17">
        <v>36306444</v>
      </c>
      <c r="I34" s="14"/>
      <c r="J34" s="12"/>
      <c r="K34" s="13"/>
      <c r="L34" s="15"/>
      <c r="M34" s="16"/>
      <c r="N34" s="12"/>
      <c r="O34" s="17"/>
      <c r="P34" s="18"/>
      <c r="Q34" s="18"/>
    </row>
    <row r="35" spans="1:17" ht="33.75">
      <c r="A35" s="11">
        <f t="shared" si="1"/>
        <v>2015031032</v>
      </c>
      <c r="B35" s="12" t="s">
        <v>47</v>
      </c>
      <c r="C35" s="13">
        <v>1013.14</v>
      </c>
      <c r="D35" s="14" t="s">
        <v>48</v>
      </c>
      <c r="E35" s="15">
        <v>23316</v>
      </c>
      <c r="F35" s="12" t="s">
        <v>49</v>
      </c>
      <c r="G35" s="12" t="s">
        <v>50</v>
      </c>
      <c r="H35" s="17">
        <v>45713022</v>
      </c>
      <c r="I35" s="14" t="s">
        <v>346</v>
      </c>
      <c r="J35" s="12" t="s">
        <v>47</v>
      </c>
      <c r="K35" s="13">
        <f aca="true" t="shared" si="3" ref="K35:K41">SUM(C35)</f>
        <v>1013.14</v>
      </c>
      <c r="L35" s="15">
        <v>42068</v>
      </c>
      <c r="M35" s="12" t="s">
        <v>49</v>
      </c>
      <c r="N35" s="12" t="s">
        <v>50</v>
      </c>
      <c r="O35" s="17">
        <v>45713022</v>
      </c>
      <c r="P35" s="18" t="s">
        <v>32</v>
      </c>
      <c r="Q35" s="18" t="s">
        <v>33</v>
      </c>
    </row>
    <row r="36" spans="1:17" ht="33.75">
      <c r="A36" s="11">
        <f t="shared" si="1"/>
        <v>2015031033</v>
      </c>
      <c r="B36" s="12" t="s">
        <v>47</v>
      </c>
      <c r="C36" s="13">
        <v>485.36</v>
      </c>
      <c r="D36" s="14" t="s">
        <v>48</v>
      </c>
      <c r="E36" s="15">
        <v>42166</v>
      </c>
      <c r="F36" s="12" t="s">
        <v>49</v>
      </c>
      <c r="G36" s="12" t="s">
        <v>50</v>
      </c>
      <c r="H36" s="17">
        <v>45713022</v>
      </c>
      <c r="I36" s="14" t="s">
        <v>347</v>
      </c>
      <c r="J36" s="12" t="s">
        <v>47</v>
      </c>
      <c r="K36" s="13">
        <f t="shared" si="3"/>
        <v>485.36</v>
      </c>
      <c r="L36" s="15">
        <v>42069</v>
      </c>
      <c r="M36" s="12" t="s">
        <v>49</v>
      </c>
      <c r="N36" s="12" t="s">
        <v>50</v>
      </c>
      <c r="O36" s="17">
        <v>45713022</v>
      </c>
      <c r="P36" s="18" t="s">
        <v>32</v>
      </c>
      <c r="Q36" s="18" t="s">
        <v>33</v>
      </c>
    </row>
    <row r="37" spans="1:17" ht="33.75">
      <c r="A37" s="11">
        <f>SUM(A36+1)</f>
        <v>2015031034</v>
      </c>
      <c r="B37" s="12" t="s">
        <v>47</v>
      </c>
      <c r="C37" s="13">
        <v>541.87</v>
      </c>
      <c r="D37" s="14" t="s">
        <v>48</v>
      </c>
      <c r="E37" s="15">
        <v>42074</v>
      </c>
      <c r="F37" s="12" t="s">
        <v>49</v>
      </c>
      <c r="G37" s="12" t="s">
        <v>50</v>
      </c>
      <c r="H37" s="17">
        <v>45713022</v>
      </c>
      <c r="I37" s="14" t="s">
        <v>348</v>
      </c>
      <c r="J37" s="12" t="s">
        <v>47</v>
      </c>
      <c r="K37" s="13">
        <f t="shared" si="3"/>
        <v>541.87</v>
      </c>
      <c r="L37" s="15">
        <v>42068</v>
      </c>
      <c r="M37" s="12" t="s">
        <v>49</v>
      </c>
      <c r="N37" s="12" t="s">
        <v>50</v>
      </c>
      <c r="O37" s="17">
        <v>45713022</v>
      </c>
      <c r="P37" s="18" t="s">
        <v>32</v>
      </c>
      <c r="Q37" s="18" t="s">
        <v>33</v>
      </c>
    </row>
    <row r="38" spans="1:17" ht="33.75">
      <c r="A38" s="11">
        <f>SUM(A37+1)</f>
        <v>2015031035</v>
      </c>
      <c r="B38" s="12" t="s">
        <v>47</v>
      </c>
      <c r="C38" s="13">
        <v>892.53</v>
      </c>
      <c r="D38" s="14" t="s">
        <v>48</v>
      </c>
      <c r="E38" s="15">
        <v>42074</v>
      </c>
      <c r="F38" s="12" t="s">
        <v>49</v>
      </c>
      <c r="G38" s="12" t="s">
        <v>50</v>
      </c>
      <c r="H38" s="17">
        <v>45713022</v>
      </c>
      <c r="I38" s="14" t="s">
        <v>349</v>
      </c>
      <c r="J38" s="12" t="s">
        <v>47</v>
      </c>
      <c r="K38" s="13">
        <f t="shared" si="3"/>
        <v>892.53</v>
      </c>
      <c r="L38" s="15">
        <v>42069</v>
      </c>
      <c r="M38" s="12" t="s">
        <v>49</v>
      </c>
      <c r="N38" s="12" t="s">
        <v>50</v>
      </c>
      <c r="O38" s="17">
        <v>45713022</v>
      </c>
      <c r="P38" s="18" t="s">
        <v>32</v>
      </c>
      <c r="Q38" s="18" t="s">
        <v>33</v>
      </c>
    </row>
    <row r="39" spans="1:17" ht="33.75">
      <c r="A39" s="11">
        <f>SUM(A38+1)</f>
        <v>2015031036</v>
      </c>
      <c r="B39" s="12" t="s">
        <v>47</v>
      </c>
      <c r="C39" s="13">
        <v>1147.03</v>
      </c>
      <c r="D39" s="14" t="s">
        <v>48</v>
      </c>
      <c r="E39" s="15">
        <v>42074</v>
      </c>
      <c r="F39" s="12" t="s">
        <v>49</v>
      </c>
      <c r="G39" s="12" t="s">
        <v>50</v>
      </c>
      <c r="H39" s="17">
        <v>45713022</v>
      </c>
      <c r="I39" s="14"/>
      <c r="J39" s="12" t="s">
        <v>47</v>
      </c>
      <c r="K39" s="13">
        <f t="shared" si="3"/>
        <v>1147.03</v>
      </c>
      <c r="L39" s="15">
        <v>42051</v>
      </c>
      <c r="M39" s="12" t="s">
        <v>49</v>
      </c>
      <c r="N39" s="12" t="s">
        <v>50</v>
      </c>
      <c r="O39" s="17">
        <v>45713022</v>
      </c>
      <c r="P39" s="18" t="s">
        <v>32</v>
      </c>
      <c r="Q39" s="18" t="s">
        <v>33</v>
      </c>
    </row>
    <row r="40" spans="1:17" ht="22.5">
      <c r="A40" s="11">
        <f>SUM(A39+1)</f>
        <v>2015031037</v>
      </c>
      <c r="B40" s="12" t="s">
        <v>350</v>
      </c>
      <c r="C40" s="13">
        <v>1000</v>
      </c>
      <c r="D40" s="14"/>
      <c r="E40" s="15">
        <v>42076</v>
      </c>
      <c r="F40" s="16" t="s">
        <v>351</v>
      </c>
      <c r="G40" s="12" t="s">
        <v>352</v>
      </c>
      <c r="H40" s="17">
        <v>45741921</v>
      </c>
      <c r="I40" s="30" t="s">
        <v>353</v>
      </c>
      <c r="J40" s="12" t="s">
        <v>350</v>
      </c>
      <c r="K40" s="13">
        <f t="shared" si="3"/>
        <v>1000</v>
      </c>
      <c r="L40" s="15">
        <v>42062</v>
      </c>
      <c r="M40" s="16" t="s">
        <v>351</v>
      </c>
      <c r="N40" s="12" t="s">
        <v>352</v>
      </c>
      <c r="O40" s="17">
        <v>45741921</v>
      </c>
      <c r="P40" s="18" t="s">
        <v>32</v>
      </c>
      <c r="Q40" s="18" t="s">
        <v>33</v>
      </c>
    </row>
    <row r="41" spans="1:17" ht="22.5">
      <c r="A41" s="11">
        <f>SUM(A40+1)</f>
        <v>2015031038</v>
      </c>
      <c r="B41" s="12" t="s">
        <v>19</v>
      </c>
      <c r="C41" s="13">
        <v>254.76</v>
      </c>
      <c r="D41" s="14" t="s">
        <v>69</v>
      </c>
      <c r="E41" s="15">
        <v>42076</v>
      </c>
      <c r="F41" s="16" t="s">
        <v>70</v>
      </c>
      <c r="G41" s="12" t="s">
        <v>71</v>
      </c>
      <c r="H41" s="17">
        <v>36019208</v>
      </c>
      <c r="I41" s="14" t="s">
        <v>247</v>
      </c>
      <c r="J41" s="12" t="s">
        <v>19</v>
      </c>
      <c r="K41" s="13">
        <f t="shared" si="3"/>
        <v>254.76</v>
      </c>
      <c r="L41" s="15">
        <v>42073</v>
      </c>
      <c r="M41" s="16" t="s">
        <v>70</v>
      </c>
      <c r="N41" s="12" t="s">
        <v>71</v>
      </c>
      <c r="O41" s="17">
        <v>36019208</v>
      </c>
      <c r="P41" s="18" t="s">
        <v>32</v>
      </c>
      <c r="Q41" s="18" t="s">
        <v>33</v>
      </c>
    </row>
    <row r="42" spans="1:17" ht="12.75">
      <c r="A42" s="11">
        <f t="shared" si="1"/>
        <v>2015031039</v>
      </c>
      <c r="B42" s="12" t="s">
        <v>112</v>
      </c>
      <c r="C42" s="13">
        <v>150.82</v>
      </c>
      <c r="D42" s="14" t="s">
        <v>113</v>
      </c>
      <c r="E42" s="15">
        <v>42078</v>
      </c>
      <c r="F42" s="16" t="s">
        <v>114</v>
      </c>
      <c r="G42" s="12" t="s">
        <v>115</v>
      </c>
      <c r="H42" s="17">
        <v>31322832</v>
      </c>
      <c r="I42" s="14"/>
      <c r="J42" s="12"/>
      <c r="K42" s="13"/>
      <c r="L42" s="15"/>
      <c r="M42" s="12"/>
      <c r="N42" s="12"/>
      <c r="O42" s="17"/>
      <c r="P42" s="18"/>
      <c r="Q42" s="18"/>
    </row>
    <row r="43" spans="1:17" ht="33.75">
      <c r="A43" s="11">
        <f t="shared" si="1"/>
        <v>2015031040</v>
      </c>
      <c r="B43" s="12" t="s">
        <v>19</v>
      </c>
      <c r="C43" s="13">
        <v>10.92</v>
      </c>
      <c r="D43" s="14" t="s">
        <v>66</v>
      </c>
      <c r="E43" s="15">
        <v>42075</v>
      </c>
      <c r="F43" s="16" t="s">
        <v>67</v>
      </c>
      <c r="G43" s="12" t="s">
        <v>68</v>
      </c>
      <c r="H43" s="17">
        <v>45952672</v>
      </c>
      <c r="I43" s="30"/>
      <c r="J43" s="12" t="s">
        <v>19</v>
      </c>
      <c r="K43" s="13">
        <v>10.92</v>
      </c>
      <c r="L43" s="15">
        <v>42073</v>
      </c>
      <c r="M43" s="16" t="s">
        <v>67</v>
      </c>
      <c r="N43" s="12" t="s">
        <v>68</v>
      </c>
      <c r="O43" s="17">
        <v>45952672</v>
      </c>
      <c r="P43" s="18" t="s">
        <v>32</v>
      </c>
      <c r="Q43" s="18" t="s">
        <v>33</v>
      </c>
    </row>
    <row r="44" spans="1:17" ht="22.5">
      <c r="A44" s="11">
        <f t="shared" si="1"/>
        <v>2015031041</v>
      </c>
      <c r="B44" s="12" t="s">
        <v>354</v>
      </c>
      <c r="C44" s="13">
        <v>93.6</v>
      </c>
      <c r="D44" s="14" t="s">
        <v>355</v>
      </c>
      <c r="E44" s="15">
        <v>42073</v>
      </c>
      <c r="F44" s="16" t="s">
        <v>356</v>
      </c>
      <c r="G44" s="12" t="s">
        <v>357</v>
      </c>
      <c r="H44" s="17">
        <v>585441</v>
      </c>
      <c r="I44" s="14"/>
      <c r="J44" s="12"/>
      <c r="K44" s="13"/>
      <c r="L44" s="15"/>
      <c r="M44" s="16"/>
      <c r="N44" s="12"/>
      <c r="O44" s="17"/>
      <c r="P44" s="18"/>
      <c r="Q44" s="18"/>
    </row>
    <row r="45" spans="1:17" ht="22.5">
      <c r="A45" s="11">
        <f t="shared" si="1"/>
        <v>2015031042</v>
      </c>
      <c r="B45" s="12" t="s">
        <v>47</v>
      </c>
      <c r="C45" s="13">
        <v>18.9</v>
      </c>
      <c r="D45" s="14"/>
      <c r="E45" s="15">
        <v>42080</v>
      </c>
      <c r="F45" s="12" t="s">
        <v>358</v>
      </c>
      <c r="G45" s="12" t="s">
        <v>359</v>
      </c>
      <c r="H45" s="17">
        <v>47925914</v>
      </c>
      <c r="I45" s="14" t="s">
        <v>360</v>
      </c>
      <c r="J45" s="12" t="s">
        <v>47</v>
      </c>
      <c r="K45" s="13">
        <v>18.9</v>
      </c>
      <c r="L45" s="15">
        <v>42076</v>
      </c>
      <c r="M45" s="12" t="s">
        <v>358</v>
      </c>
      <c r="N45" s="12" t="s">
        <v>359</v>
      </c>
      <c r="O45" s="17">
        <v>47925914</v>
      </c>
      <c r="P45" s="18" t="s">
        <v>32</v>
      </c>
      <c r="Q45" s="18" t="s">
        <v>33</v>
      </c>
    </row>
    <row r="46" spans="1:17" ht="33.75">
      <c r="A46" s="11">
        <f t="shared" si="1"/>
        <v>2015031043</v>
      </c>
      <c r="B46" s="12" t="s">
        <v>47</v>
      </c>
      <c r="C46" s="13">
        <v>6.77</v>
      </c>
      <c r="D46" s="14"/>
      <c r="E46" s="15">
        <v>42080</v>
      </c>
      <c r="F46" s="12" t="s">
        <v>361</v>
      </c>
      <c r="G46" s="12" t="s">
        <v>362</v>
      </c>
      <c r="H46" s="17">
        <v>36589764</v>
      </c>
      <c r="I46" s="14" t="s">
        <v>360</v>
      </c>
      <c r="J46" s="12" t="s">
        <v>47</v>
      </c>
      <c r="K46" s="13">
        <v>6.77</v>
      </c>
      <c r="L46" s="15">
        <v>42076</v>
      </c>
      <c r="M46" s="12" t="s">
        <v>361</v>
      </c>
      <c r="N46" s="12" t="s">
        <v>362</v>
      </c>
      <c r="O46" s="17">
        <v>36589764</v>
      </c>
      <c r="P46" s="18" t="s">
        <v>32</v>
      </c>
      <c r="Q46" s="18" t="s">
        <v>33</v>
      </c>
    </row>
    <row r="47" spans="1:17" ht="22.5">
      <c r="A47" s="11">
        <f t="shared" si="1"/>
        <v>2015031044</v>
      </c>
      <c r="B47" s="12" t="s">
        <v>363</v>
      </c>
      <c r="C47" s="13">
        <v>2039.59</v>
      </c>
      <c r="D47" s="14"/>
      <c r="E47" s="15">
        <v>42063</v>
      </c>
      <c r="F47" s="16" t="s">
        <v>364</v>
      </c>
      <c r="G47" s="12" t="s">
        <v>365</v>
      </c>
      <c r="H47" s="17">
        <v>32513372</v>
      </c>
      <c r="I47" s="30" t="s">
        <v>366</v>
      </c>
      <c r="J47" s="12" t="s">
        <v>363</v>
      </c>
      <c r="K47" s="13">
        <v>2039.59</v>
      </c>
      <c r="L47" s="15">
        <v>41927</v>
      </c>
      <c r="M47" s="16" t="s">
        <v>364</v>
      </c>
      <c r="N47" s="12" t="s">
        <v>365</v>
      </c>
      <c r="O47" s="17">
        <v>32513372</v>
      </c>
      <c r="P47" s="18" t="s">
        <v>32</v>
      </c>
      <c r="Q47" s="18" t="s">
        <v>33</v>
      </c>
    </row>
    <row r="48" spans="1:17" ht="33.75">
      <c r="A48" s="11">
        <f t="shared" si="1"/>
        <v>2015031045</v>
      </c>
      <c r="B48" s="12" t="s">
        <v>253</v>
      </c>
      <c r="C48" s="13">
        <v>75.84</v>
      </c>
      <c r="D48" s="14"/>
      <c r="E48" s="15">
        <v>42080</v>
      </c>
      <c r="F48" s="16" t="s">
        <v>105</v>
      </c>
      <c r="G48" s="12" t="s">
        <v>106</v>
      </c>
      <c r="H48" s="17">
        <v>35840790</v>
      </c>
      <c r="I48" s="14"/>
      <c r="J48" s="12" t="s">
        <v>253</v>
      </c>
      <c r="K48" s="13">
        <v>75.84</v>
      </c>
      <c r="L48" s="15">
        <v>42080</v>
      </c>
      <c r="M48" s="16" t="s">
        <v>105</v>
      </c>
      <c r="N48" s="12" t="s">
        <v>106</v>
      </c>
      <c r="O48" s="17">
        <v>35840790</v>
      </c>
      <c r="P48" s="18" t="s">
        <v>32</v>
      </c>
      <c r="Q48" s="18" t="s">
        <v>33</v>
      </c>
    </row>
    <row r="49" spans="1:17" ht="33.75">
      <c r="A49" s="11">
        <f t="shared" si="1"/>
        <v>2015031046</v>
      </c>
      <c r="B49" s="12" t="s">
        <v>47</v>
      </c>
      <c r="C49" s="13">
        <v>1667.6</v>
      </c>
      <c r="D49" s="14" t="s">
        <v>48</v>
      </c>
      <c r="E49" s="15">
        <v>42081</v>
      </c>
      <c r="F49" s="12" t="s">
        <v>49</v>
      </c>
      <c r="G49" s="12" t="s">
        <v>50</v>
      </c>
      <c r="H49" s="17">
        <v>45713022</v>
      </c>
      <c r="I49" s="14" t="s">
        <v>367</v>
      </c>
      <c r="J49" s="12" t="s">
        <v>47</v>
      </c>
      <c r="K49" s="13">
        <v>1667.6</v>
      </c>
      <c r="L49" s="15">
        <v>42075</v>
      </c>
      <c r="M49" s="12" t="s">
        <v>49</v>
      </c>
      <c r="N49" s="12" t="s">
        <v>50</v>
      </c>
      <c r="O49" s="17">
        <v>45713022</v>
      </c>
      <c r="P49" s="18" t="s">
        <v>32</v>
      </c>
      <c r="Q49" s="18" t="s">
        <v>33</v>
      </c>
    </row>
    <row r="50" spans="1:17" ht="33.75">
      <c r="A50" s="11">
        <f t="shared" si="1"/>
        <v>2015031047</v>
      </c>
      <c r="B50" s="12" t="s">
        <v>47</v>
      </c>
      <c r="C50" s="31">
        <v>586.68</v>
      </c>
      <c r="D50" s="14" t="s">
        <v>48</v>
      </c>
      <c r="E50" s="15">
        <v>42082</v>
      </c>
      <c r="F50" s="12" t="s">
        <v>49</v>
      </c>
      <c r="G50" s="12" t="s">
        <v>50</v>
      </c>
      <c r="H50" s="17">
        <v>45713022</v>
      </c>
      <c r="I50" s="14" t="s">
        <v>368</v>
      </c>
      <c r="J50" s="12" t="s">
        <v>47</v>
      </c>
      <c r="K50" s="31">
        <v>586.68</v>
      </c>
      <c r="L50" s="15">
        <v>42076</v>
      </c>
      <c r="M50" s="12" t="s">
        <v>49</v>
      </c>
      <c r="N50" s="12" t="s">
        <v>50</v>
      </c>
      <c r="O50" s="17">
        <v>45713022</v>
      </c>
      <c r="P50" s="18" t="s">
        <v>32</v>
      </c>
      <c r="Q50" s="18" t="s">
        <v>33</v>
      </c>
    </row>
    <row r="51" spans="1:17" ht="33.75">
      <c r="A51" s="11">
        <f t="shared" si="1"/>
        <v>2015031048</v>
      </c>
      <c r="B51" s="12" t="s">
        <v>47</v>
      </c>
      <c r="C51" s="13">
        <v>574.46</v>
      </c>
      <c r="D51" s="14" t="s">
        <v>48</v>
      </c>
      <c r="E51" s="19">
        <v>42081</v>
      </c>
      <c r="F51" s="12" t="s">
        <v>49</v>
      </c>
      <c r="G51" s="12" t="s">
        <v>50</v>
      </c>
      <c r="H51" s="17">
        <v>45713022</v>
      </c>
      <c r="I51" s="30" t="s">
        <v>369</v>
      </c>
      <c r="J51" s="12" t="s">
        <v>47</v>
      </c>
      <c r="K51" s="13">
        <v>574.46</v>
      </c>
      <c r="L51" s="15">
        <v>42076</v>
      </c>
      <c r="M51" s="12" t="s">
        <v>49</v>
      </c>
      <c r="N51" s="12" t="s">
        <v>50</v>
      </c>
      <c r="O51" s="17">
        <v>45713022</v>
      </c>
      <c r="P51" s="18" t="s">
        <v>32</v>
      </c>
      <c r="Q51" s="18" t="s">
        <v>33</v>
      </c>
    </row>
    <row r="52" spans="1:17" ht="33.75">
      <c r="A52" s="11">
        <f t="shared" si="1"/>
        <v>2015031049</v>
      </c>
      <c r="B52" s="12" t="s">
        <v>47</v>
      </c>
      <c r="C52" s="13">
        <v>593.04</v>
      </c>
      <c r="D52" s="14" t="s">
        <v>48</v>
      </c>
      <c r="E52" s="19">
        <v>42081</v>
      </c>
      <c r="F52" s="12" t="s">
        <v>49</v>
      </c>
      <c r="G52" s="12" t="s">
        <v>50</v>
      </c>
      <c r="H52" s="17">
        <v>45713022</v>
      </c>
      <c r="I52" s="30" t="s">
        <v>370</v>
      </c>
      <c r="J52" s="12" t="s">
        <v>47</v>
      </c>
      <c r="K52" s="13">
        <v>593.04</v>
      </c>
      <c r="L52" s="15">
        <v>42076</v>
      </c>
      <c r="M52" s="12" t="s">
        <v>49</v>
      </c>
      <c r="N52" s="12" t="s">
        <v>50</v>
      </c>
      <c r="O52" s="17">
        <v>45713022</v>
      </c>
      <c r="P52" s="18" t="s">
        <v>32</v>
      </c>
      <c r="Q52" s="18" t="s">
        <v>33</v>
      </c>
    </row>
    <row r="53" spans="1:17" ht="22.5">
      <c r="A53" s="11">
        <f t="shared" si="1"/>
        <v>2015031050</v>
      </c>
      <c r="B53" s="12" t="s">
        <v>19</v>
      </c>
      <c r="C53" s="13">
        <v>782.93</v>
      </c>
      <c r="D53" s="14"/>
      <c r="E53" s="15">
        <v>42079</v>
      </c>
      <c r="F53" s="16" t="s">
        <v>371</v>
      </c>
      <c r="G53" s="12" t="s">
        <v>372</v>
      </c>
      <c r="H53" s="17">
        <v>45702942</v>
      </c>
      <c r="I53" s="14" t="s">
        <v>373</v>
      </c>
      <c r="J53" s="12" t="s">
        <v>19</v>
      </c>
      <c r="K53" s="13">
        <v>782.93</v>
      </c>
      <c r="L53" s="15">
        <v>42073</v>
      </c>
      <c r="M53" s="16" t="s">
        <v>371</v>
      </c>
      <c r="N53" s="12" t="s">
        <v>372</v>
      </c>
      <c r="O53" s="17">
        <v>45702942</v>
      </c>
      <c r="P53" s="18" t="s">
        <v>23</v>
      </c>
      <c r="Q53" s="18" t="s">
        <v>24</v>
      </c>
    </row>
    <row r="54" spans="1:17" ht="22.5">
      <c r="A54" s="11">
        <f t="shared" si="1"/>
        <v>2015031051</v>
      </c>
      <c r="B54" s="12" t="s">
        <v>19</v>
      </c>
      <c r="C54" s="13">
        <v>426.98</v>
      </c>
      <c r="D54" s="14" t="s">
        <v>69</v>
      </c>
      <c r="E54" s="15">
        <v>42083</v>
      </c>
      <c r="F54" s="16" t="s">
        <v>70</v>
      </c>
      <c r="G54" s="12" t="s">
        <v>71</v>
      </c>
      <c r="H54" s="17">
        <v>36019208</v>
      </c>
      <c r="I54" s="14" t="s">
        <v>374</v>
      </c>
      <c r="J54" s="12" t="s">
        <v>19</v>
      </c>
      <c r="K54" s="13">
        <v>426.98</v>
      </c>
      <c r="L54" s="15">
        <v>42073</v>
      </c>
      <c r="M54" s="16" t="s">
        <v>70</v>
      </c>
      <c r="N54" s="12" t="s">
        <v>71</v>
      </c>
      <c r="O54" s="17">
        <v>36019208</v>
      </c>
      <c r="P54" s="18" t="s">
        <v>23</v>
      </c>
      <c r="Q54" s="18" t="s">
        <v>24</v>
      </c>
    </row>
    <row r="55" spans="1:17" ht="22.5">
      <c r="A55" s="11">
        <f t="shared" si="1"/>
        <v>2015031052</v>
      </c>
      <c r="B55" s="12" t="s">
        <v>19</v>
      </c>
      <c r="C55" s="13">
        <v>639.32</v>
      </c>
      <c r="D55" s="14"/>
      <c r="E55" s="15">
        <v>42068</v>
      </c>
      <c r="F55" s="12" t="s">
        <v>139</v>
      </c>
      <c r="G55" s="12" t="s">
        <v>140</v>
      </c>
      <c r="H55" s="17">
        <v>44240104</v>
      </c>
      <c r="I55" s="14" t="s">
        <v>375</v>
      </c>
      <c r="J55" s="12" t="s">
        <v>19</v>
      </c>
      <c r="K55" s="13">
        <v>639.32</v>
      </c>
      <c r="L55" s="15">
        <v>42067</v>
      </c>
      <c r="M55" s="12" t="s">
        <v>139</v>
      </c>
      <c r="N55" s="12" t="s">
        <v>140</v>
      </c>
      <c r="O55" s="17">
        <v>44240104</v>
      </c>
      <c r="P55" s="18" t="s">
        <v>23</v>
      </c>
      <c r="Q55" s="18" t="s">
        <v>24</v>
      </c>
    </row>
    <row r="56" spans="1:17" ht="22.5">
      <c r="A56" s="11">
        <f t="shared" si="1"/>
        <v>2015031053</v>
      </c>
      <c r="B56" s="12" t="s">
        <v>19</v>
      </c>
      <c r="C56" s="13">
        <v>906.61</v>
      </c>
      <c r="D56" s="14"/>
      <c r="E56" s="15">
        <v>42068</v>
      </c>
      <c r="F56" s="12" t="s">
        <v>139</v>
      </c>
      <c r="G56" s="12" t="s">
        <v>140</v>
      </c>
      <c r="H56" s="17">
        <v>44240104</v>
      </c>
      <c r="I56" s="14" t="s">
        <v>309</v>
      </c>
      <c r="J56" s="12" t="s">
        <v>19</v>
      </c>
      <c r="K56" s="13">
        <v>906.61</v>
      </c>
      <c r="L56" s="15">
        <v>42067</v>
      </c>
      <c r="M56" s="12" t="s">
        <v>139</v>
      </c>
      <c r="N56" s="12" t="s">
        <v>140</v>
      </c>
      <c r="O56" s="17">
        <v>44240104</v>
      </c>
      <c r="P56" s="18" t="s">
        <v>23</v>
      </c>
      <c r="Q56" s="18" t="s">
        <v>24</v>
      </c>
    </row>
    <row r="57" spans="1:17" ht="22.5">
      <c r="A57" s="11">
        <f t="shared" si="1"/>
        <v>2015031054</v>
      </c>
      <c r="B57" s="12" t="s">
        <v>19</v>
      </c>
      <c r="C57" s="13">
        <v>1173.89</v>
      </c>
      <c r="D57" s="14"/>
      <c r="E57" s="15">
        <v>42068</v>
      </c>
      <c r="F57" s="12" t="s">
        <v>139</v>
      </c>
      <c r="G57" s="12" t="s">
        <v>140</v>
      </c>
      <c r="H57" s="17">
        <v>44240104</v>
      </c>
      <c r="I57" s="14" t="s">
        <v>376</v>
      </c>
      <c r="J57" s="12" t="s">
        <v>19</v>
      </c>
      <c r="K57" s="13">
        <v>1173.89</v>
      </c>
      <c r="L57" s="15">
        <v>42067</v>
      </c>
      <c r="M57" s="12" t="s">
        <v>139</v>
      </c>
      <c r="N57" s="12" t="s">
        <v>140</v>
      </c>
      <c r="O57" s="17">
        <v>44240104</v>
      </c>
      <c r="P57" s="18" t="s">
        <v>23</v>
      </c>
      <c r="Q57" s="18" t="s">
        <v>24</v>
      </c>
    </row>
    <row r="58" spans="1:17" ht="22.5">
      <c r="A58" s="11">
        <f t="shared" si="1"/>
        <v>2015031055</v>
      </c>
      <c r="B58" s="12" t="s">
        <v>19</v>
      </c>
      <c r="C58" s="13">
        <v>523.92</v>
      </c>
      <c r="D58" s="14" t="s">
        <v>95</v>
      </c>
      <c r="E58" s="19">
        <v>42083</v>
      </c>
      <c r="F58" s="16" t="s">
        <v>96</v>
      </c>
      <c r="G58" s="12" t="s">
        <v>97</v>
      </c>
      <c r="H58" s="17">
        <v>36210021</v>
      </c>
      <c r="I58" s="14" t="s">
        <v>377</v>
      </c>
      <c r="J58" s="12" t="s">
        <v>19</v>
      </c>
      <c r="K58" s="13">
        <v>523.92</v>
      </c>
      <c r="L58" s="15">
        <v>42073</v>
      </c>
      <c r="M58" s="16" t="s">
        <v>96</v>
      </c>
      <c r="N58" s="12" t="s">
        <v>97</v>
      </c>
      <c r="O58" s="17">
        <v>36210021</v>
      </c>
      <c r="P58" s="18" t="s">
        <v>23</v>
      </c>
      <c r="Q58" s="18" t="s">
        <v>24</v>
      </c>
    </row>
    <row r="59" spans="1:17" ht="22.5">
      <c r="A59" s="11">
        <f t="shared" si="1"/>
        <v>2015031056</v>
      </c>
      <c r="B59" s="12" t="s">
        <v>196</v>
      </c>
      <c r="C59" s="13">
        <v>138.82</v>
      </c>
      <c r="D59" s="14" t="s">
        <v>197</v>
      </c>
      <c r="E59" s="15">
        <v>42079</v>
      </c>
      <c r="F59" s="16" t="s">
        <v>198</v>
      </c>
      <c r="G59" s="12" t="s">
        <v>199</v>
      </c>
      <c r="H59" s="17">
        <v>31692656</v>
      </c>
      <c r="I59" s="30"/>
      <c r="J59" s="12"/>
      <c r="K59" s="13"/>
      <c r="L59" s="15"/>
      <c r="M59" s="12"/>
      <c r="N59" s="12"/>
      <c r="O59" s="17"/>
      <c r="P59" s="18"/>
      <c r="Q59" s="18"/>
    </row>
    <row r="60" spans="1:17" ht="22.5">
      <c r="A60" s="11">
        <f t="shared" si="1"/>
        <v>2015031057</v>
      </c>
      <c r="B60" s="12" t="s">
        <v>378</v>
      </c>
      <c r="C60" s="13">
        <v>-183.7</v>
      </c>
      <c r="D60" s="14"/>
      <c r="E60" s="15">
        <v>42079</v>
      </c>
      <c r="F60" s="12" t="s">
        <v>295</v>
      </c>
      <c r="G60" s="12" t="s">
        <v>296</v>
      </c>
      <c r="H60" s="17">
        <v>36022047</v>
      </c>
      <c r="I60" s="14"/>
      <c r="J60" s="12"/>
      <c r="K60" s="13"/>
      <c r="L60" s="15"/>
      <c r="M60" s="12"/>
      <c r="N60" s="12"/>
      <c r="O60" s="17"/>
      <c r="P60" s="18"/>
      <c r="Q60" s="18"/>
    </row>
    <row r="61" spans="1:17" ht="22.5">
      <c r="A61" s="11">
        <f t="shared" si="1"/>
        <v>2015031058</v>
      </c>
      <c r="B61" s="12" t="s">
        <v>19</v>
      </c>
      <c r="C61" s="13">
        <v>79.72</v>
      </c>
      <c r="D61" s="14"/>
      <c r="E61" s="15">
        <v>42082</v>
      </c>
      <c r="F61" s="12" t="s">
        <v>142</v>
      </c>
      <c r="G61" s="12" t="s">
        <v>143</v>
      </c>
      <c r="H61" s="17">
        <v>35760532</v>
      </c>
      <c r="I61" s="14" t="s">
        <v>373</v>
      </c>
      <c r="J61" s="12" t="s">
        <v>19</v>
      </c>
      <c r="K61" s="13">
        <v>79.72</v>
      </c>
      <c r="L61" s="15">
        <v>42073</v>
      </c>
      <c r="M61" s="12" t="s">
        <v>142</v>
      </c>
      <c r="N61" s="12" t="s">
        <v>143</v>
      </c>
      <c r="O61" s="17">
        <v>35760532</v>
      </c>
      <c r="P61" s="18" t="s">
        <v>23</v>
      </c>
      <c r="Q61" s="18" t="s">
        <v>24</v>
      </c>
    </row>
    <row r="62" spans="1:17" ht="33.75">
      <c r="A62" s="11">
        <f t="shared" si="1"/>
        <v>2015031059</v>
      </c>
      <c r="B62" s="12" t="s">
        <v>19</v>
      </c>
      <c r="C62" s="13">
        <v>-929.52</v>
      </c>
      <c r="D62" s="14" t="s">
        <v>66</v>
      </c>
      <c r="E62" s="15">
        <v>42076</v>
      </c>
      <c r="F62" s="16" t="s">
        <v>67</v>
      </c>
      <c r="G62" s="12" t="s">
        <v>68</v>
      </c>
      <c r="H62" s="17">
        <v>45952672</v>
      </c>
      <c r="I62" s="14"/>
      <c r="J62" s="12" t="s">
        <v>19</v>
      </c>
      <c r="K62" s="13">
        <v>-929.52</v>
      </c>
      <c r="L62" s="15">
        <v>42072</v>
      </c>
      <c r="M62" s="16" t="s">
        <v>67</v>
      </c>
      <c r="N62" s="12" t="s">
        <v>68</v>
      </c>
      <c r="O62" s="17">
        <v>45952672</v>
      </c>
      <c r="P62" s="18" t="s">
        <v>32</v>
      </c>
      <c r="Q62" s="18" t="s">
        <v>33</v>
      </c>
    </row>
    <row r="63" spans="1:17" ht="33.75">
      <c r="A63" s="11">
        <f t="shared" si="1"/>
        <v>2015031060</v>
      </c>
      <c r="B63" s="12" t="s">
        <v>19</v>
      </c>
      <c r="C63" s="13">
        <v>693.12</v>
      </c>
      <c r="D63" s="14" t="s">
        <v>66</v>
      </c>
      <c r="E63" s="15">
        <v>42076</v>
      </c>
      <c r="F63" s="16" t="s">
        <v>67</v>
      </c>
      <c r="G63" s="12" t="s">
        <v>68</v>
      </c>
      <c r="H63" s="17">
        <v>45952672</v>
      </c>
      <c r="I63" s="14"/>
      <c r="J63" s="12" t="s">
        <v>19</v>
      </c>
      <c r="K63" s="13">
        <v>693.12</v>
      </c>
      <c r="L63" s="15">
        <v>42072</v>
      </c>
      <c r="M63" s="16" t="s">
        <v>67</v>
      </c>
      <c r="N63" s="12" t="s">
        <v>68</v>
      </c>
      <c r="O63" s="17">
        <v>45952672</v>
      </c>
      <c r="P63" s="18" t="s">
        <v>32</v>
      </c>
      <c r="Q63" s="18" t="s">
        <v>33</v>
      </c>
    </row>
    <row r="64" spans="1:17" ht="22.5">
      <c r="A64" s="11">
        <f t="shared" si="1"/>
        <v>2015031061</v>
      </c>
      <c r="B64" s="12" t="s">
        <v>39</v>
      </c>
      <c r="C64" s="13">
        <v>475.4</v>
      </c>
      <c r="D64" s="14"/>
      <c r="E64" s="15">
        <v>42089</v>
      </c>
      <c r="F64" s="12" t="s">
        <v>40</v>
      </c>
      <c r="G64" s="12" t="s">
        <v>379</v>
      </c>
      <c r="H64" s="17">
        <v>31342213</v>
      </c>
      <c r="I64" s="14" t="s">
        <v>380</v>
      </c>
      <c r="J64" s="12" t="s">
        <v>39</v>
      </c>
      <c r="K64" s="13">
        <v>475.4</v>
      </c>
      <c r="L64" s="15">
        <v>42088</v>
      </c>
      <c r="M64" s="12" t="s">
        <v>40</v>
      </c>
      <c r="N64" s="12" t="s">
        <v>379</v>
      </c>
      <c r="O64" s="17">
        <v>31342213</v>
      </c>
      <c r="P64" s="18" t="s">
        <v>32</v>
      </c>
      <c r="Q64" s="18" t="s">
        <v>33</v>
      </c>
    </row>
    <row r="65" spans="1:17" ht="33.75">
      <c r="A65" s="11">
        <f t="shared" si="1"/>
        <v>2015031062</v>
      </c>
      <c r="B65" s="12" t="s">
        <v>19</v>
      </c>
      <c r="C65" s="13">
        <v>1693.81</v>
      </c>
      <c r="D65" s="14" t="s">
        <v>66</v>
      </c>
      <c r="E65" s="15">
        <v>42075</v>
      </c>
      <c r="F65" s="16" t="s">
        <v>67</v>
      </c>
      <c r="G65" s="12" t="s">
        <v>68</v>
      </c>
      <c r="H65" s="17">
        <v>45952672</v>
      </c>
      <c r="I65" s="14"/>
      <c r="J65" s="12" t="s">
        <v>19</v>
      </c>
      <c r="K65" s="13">
        <v>1693.81</v>
      </c>
      <c r="L65" s="15">
        <v>42072</v>
      </c>
      <c r="M65" s="16" t="s">
        <v>67</v>
      </c>
      <c r="N65" s="12" t="s">
        <v>68</v>
      </c>
      <c r="O65" s="17">
        <v>45952672</v>
      </c>
      <c r="P65" s="18" t="s">
        <v>32</v>
      </c>
      <c r="Q65" s="18" t="s">
        <v>33</v>
      </c>
    </row>
    <row r="66" spans="1:17" ht="33.75">
      <c r="A66" s="11">
        <f t="shared" si="1"/>
        <v>2015031063</v>
      </c>
      <c r="B66" s="12" t="s">
        <v>19</v>
      </c>
      <c r="C66" s="13">
        <v>-74.26</v>
      </c>
      <c r="D66" s="14" t="s">
        <v>66</v>
      </c>
      <c r="E66" s="15">
        <v>42089</v>
      </c>
      <c r="F66" s="16" t="s">
        <v>67</v>
      </c>
      <c r="G66" s="12" t="s">
        <v>68</v>
      </c>
      <c r="H66" s="17">
        <v>45952672</v>
      </c>
      <c r="I66" s="14"/>
      <c r="J66" s="12" t="s">
        <v>19</v>
      </c>
      <c r="K66" s="13">
        <f>SUM(C66)</f>
        <v>-74.26</v>
      </c>
      <c r="L66" s="15">
        <v>42072</v>
      </c>
      <c r="M66" s="16" t="s">
        <v>67</v>
      </c>
      <c r="N66" s="12" t="s">
        <v>68</v>
      </c>
      <c r="O66" s="17">
        <v>45952672</v>
      </c>
      <c r="P66" s="18" t="s">
        <v>32</v>
      </c>
      <c r="Q66" s="18" t="s">
        <v>33</v>
      </c>
    </row>
    <row r="67" spans="1:17" ht="33.75">
      <c r="A67" s="11">
        <f t="shared" si="1"/>
        <v>2015031064</v>
      </c>
      <c r="B67" s="12" t="s">
        <v>19</v>
      </c>
      <c r="C67" s="13">
        <v>-1299.22</v>
      </c>
      <c r="D67" s="14" t="s">
        <v>66</v>
      </c>
      <c r="E67" s="15">
        <v>42089</v>
      </c>
      <c r="F67" s="16" t="s">
        <v>67</v>
      </c>
      <c r="G67" s="12" t="s">
        <v>68</v>
      </c>
      <c r="H67" s="17">
        <v>45952672</v>
      </c>
      <c r="I67" s="14"/>
      <c r="J67" s="12" t="s">
        <v>19</v>
      </c>
      <c r="K67" s="13">
        <f>SUM(C67)</f>
        <v>-1299.22</v>
      </c>
      <c r="L67" s="15">
        <v>42072</v>
      </c>
      <c r="M67" s="16" t="s">
        <v>67</v>
      </c>
      <c r="N67" s="12" t="s">
        <v>68</v>
      </c>
      <c r="O67" s="17">
        <v>45952672</v>
      </c>
      <c r="P67" s="18" t="s">
        <v>32</v>
      </c>
      <c r="Q67" s="18" t="s">
        <v>33</v>
      </c>
    </row>
    <row r="68" spans="1:17" ht="33.75">
      <c r="A68" s="11">
        <f t="shared" si="1"/>
        <v>2015031065</v>
      </c>
      <c r="B68" s="12" t="s">
        <v>19</v>
      </c>
      <c r="C68" s="13">
        <v>936.19</v>
      </c>
      <c r="D68" s="14" t="s">
        <v>66</v>
      </c>
      <c r="E68" s="15">
        <v>42089</v>
      </c>
      <c r="F68" s="16" t="s">
        <v>67</v>
      </c>
      <c r="G68" s="12" t="s">
        <v>68</v>
      </c>
      <c r="H68" s="17">
        <v>45952672</v>
      </c>
      <c r="I68" s="14"/>
      <c r="J68" s="12" t="s">
        <v>19</v>
      </c>
      <c r="K68" s="13">
        <f>SUM(C68)</f>
        <v>936.19</v>
      </c>
      <c r="L68" s="15">
        <v>42072</v>
      </c>
      <c r="M68" s="16" t="s">
        <v>67</v>
      </c>
      <c r="N68" s="12" t="s">
        <v>68</v>
      </c>
      <c r="O68" s="17">
        <v>45952672</v>
      </c>
      <c r="P68" s="18" t="s">
        <v>32</v>
      </c>
      <c r="Q68" s="18" t="s">
        <v>33</v>
      </c>
    </row>
    <row r="69" spans="1:17" ht="33.75">
      <c r="A69" s="11">
        <f t="shared" si="1"/>
        <v>2015031066</v>
      </c>
      <c r="B69" s="12" t="s">
        <v>19</v>
      </c>
      <c r="C69" s="13">
        <v>57.31</v>
      </c>
      <c r="D69" s="14" t="s">
        <v>66</v>
      </c>
      <c r="E69" s="15">
        <v>42089</v>
      </c>
      <c r="F69" s="16" t="s">
        <v>67</v>
      </c>
      <c r="G69" s="12" t="s">
        <v>68</v>
      </c>
      <c r="H69" s="17">
        <v>45952672</v>
      </c>
      <c r="I69" s="14"/>
      <c r="J69" s="12" t="s">
        <v>19</v>
      </c>
      <c r="K69" s="13">
        <f>SUM(C69)</f>
        <v>57.31</v>
      </c>
      <c r="L69" s="15">
        <v>42072</v>
      </c>
      <c r="M69" s="16" t="s">
        <v>67</v>
      </c>
      <c r="N69" s="12" t="s">
        <v>68</v>
      </c>
      <c r="O69" s="17">
        <v>45952672</v>
      </c>
      <c r="P69" s="18" t="s">
        <v>32</v>
      </c>
      <c r="Q69" s="18" t="s">
        <v>33</v>
      </c>
    </row>
    <row r="70" spans="1:17" ht="22.5">
      <c r="A70" s="11">
        <f t="shared" si="1"/>
        <v>2015031067</v>
      </c>
      <c r="B70" s="12" t="s">
        <v>381</v>
      </c>
      <c r="C70" s="13">
        <v>118.28</v>
      </c>
      <c r="D70" s="14" t="s">
        <v>382</v>
      </c>
      <c r="E70" s="15">
        <v>42087</v>
      </c>
      <c r="F70" s="12" t="s">
        <v>383</v>
      </c>
      <c r="G70" s="12" t="s">
        <v>384</v>
      </c>
      <c r="H70" s="17">
        <v>35709332</v>
      </c>
      <c r="I70" s="30"/>
      <c r="J70" s="12"/>
      <c r="K70" s="13"/>
      <c r="L70" s="15"/>
      <c r="M70" s="16"/>
      <c r="N70" s="12"/>
      <c r="O70" s="17"/>
      <c r="P70" s="18"/>
      <c r="Q70" s="18"/>
    </row>
    <row r="71" spans="1:17" ht="12.75">
      <c r="A71" s="11">
        <f t="shared" si="1"/>
        <v>2015031068</v>
      </c>
      <c r="B71" s="12" t="s">
        <v>385</v>
      </c>
      <c r="C71" s="13">
        <v>13.2</v>
      </c>
      <c r="D71" s="14"/>
      <c r="E71" s="15">
        <v>42090</v>
      </c>
      <c r="F71" s="16" t="s">
        <v>386</v>
      </c>
      <c r="G71" s="12" t="s">
        <v>79</v>
      </c>
      <c r="H71" s="17">
        <v>35708956</v>
      </c>
      <c r="I71" s="30"/>
      <c r="J71" s="12"/>
      <c r="K71" s="13"/>
      <c r="L71" s="15"/>
      <c r="M71" s="16"/>
      <c r="N71" s="12"/>
      <c r="O71" s="17"/>
      <c r="P71" s="18"/>
      <c r="Q71" s="18"/>
    </row>
    <row r="72" spans="1:17" ht="12.75">
      <c r="A72" s="11">
        <f t="shared" si="1"/>
        <v>2015031069</v>
      </c>
      <c r="B72" s="12" t="s">
        <v>385</v>
      </c>
      <c r="C72" s="13">
        <v>17.6</v>
      </c>
      <c r="D72" s="14"/>
      <c r="E72" s="15">
        <v>42090</v>
      </c>
      <c r="F72" s="16" t="s">
        <v>386</v>
      </c>
      <c r="G72" s="12" t="s">
        <v>79</v>
      </c>
      <c r="H72" s="17">
        <v>35708956</v>
      </c>
      <c r="I72" s="14"/>
      <c r="J72" s="12"/>
      <c r="K72" s="13"/>
      <c r="L72" s="15"/>
      <c r="M72" s="12"/>
      <c r="N72" s="12"/>
      <c r="O72" s="17"/>
      <c r="P72" s="18"/>
      <c r="Q72" s="18"/>
    </row>
    <row r="73" spans="1:17" ht="33.75">
      <c r="A73" s="11">
        <f t="shared" si="1"/>
        <v>2015031070</v>
      </c>
      <c r="B73" s="12" t="s">
        <v>47</v>
      </c>
      <c r="C73" s="13">
        <v>37.76</v>
      </c>
      <c r="D73" s="14" t="s">
        <v>48</v>
      </c>
      <c r="E73" s="15">
        <v>42087</v>
      </c>
      <c r="F73" s="12" t="s">
        <v>49</v>
      </c>
      <c r="G73" s="12" t="s">
        <v>50</v>
      </c>
      <c r="H73" s="17">
        <v>45713022</v>
      </c>
      <c r="I73" s="14" t="s">
        <v>387</v>
      </c>
      <c r="J73" s="12" t="s">
        <v>47</v>
      </c>
      <c r="K73" s="13">
        <f>SUM(C73)</f>
        <v>37.76</v>
      </c>
      <c r="L73" s="15">
        <v>42082</v>
      </c>
      <c r="M73" s="12" t="s">
        <v>49</v>
      </c>
      <c r="N73" s="12" t="s">
        <v>50</v>
      </c>
      <c r="O73" s="17">
        <v>45713022</v>
      </c>
      <c r="P73" s="18" t="s">
        <v>32</v>
      </c>
      <c r="Q73" s="18" t="s">
        <v>33</v>
      </c>
    </row>
    <row r="74" spans="1:17" ht="33.75">
      <c r="A74" s="11">
        <f t="shared" si="1"/>
        <v>2015031071</v>
      </c>
      <c r="B74" s="12" t="s">
        <v>47</v>
      </c>
      <c r="C74" s="13">
        <v>28.04</v>
      </c>
      <c r="D74" s="14" t="s">
        <v>48</v>
      </c>
      <c r="E74" s="15">
        <v>42089</v>
      </c>
      <c r="F74" s="12" t="s">
        <v>49</v>
      </c>
      <c r="G74" s="12" t="s">
        <v>50</v>
      </c>
      <c r="H74" s="17">
        <v>45713022</v>
      </c>
      <c r="I74" s="14" t="s">
        <v>387</v>
      </c>
      <c r="J74" s="12" t="s">
        <v>47</v>
      </c>
      <c r="K74" s="13">
        <f aca="true" t="shared" si="4" ref="K74:K79">SUM(C74)</f>
        <v>28.04</v>
      </c>
      <c r="L74" s="15">
        <v>42082</v>
      </c>
      <c r="M74" s="12" t="s">
        <v>49</v>
      </c>
      <c r="N74" s="12" t="s">
        <v>50</v>
      </c>
      <c r="O74" s="17">
        <v>45713022</v>
      </c>
      <c r="P74" s="18" t="s">
        <v>32</v>
      </c>
      <c r="Q74" s="18" t="s">
        <v>33</v>
      </c>
    </row>
    <row r="75" spans="1:17" ht="33.75">
      <c r="A75" s="11">
        <f t="shared" si="1"/>
        <v>2015031072</v>
      </c>
      <c r="B75" s="12" t="s">
        <v>47</v>
      </c>
      <c r="C75" s="13">
        <v>737.75</v>
      </c>
      <c r="D75" s="14" t="s">
        <v>48</v>
      </c>
      <c r="E75" s="19">
        <v>42088</v>
      </c>
      <c r="F75" s="12" t="s">
        <v>49</v>
      </c>
      <c r="G75" s="12" t="s">
        <v>50</v>
      </c>
      <c r="H75" s="17">
        <v>45713022</v>
      </c>
      <c r="I75" s="14" t="s">
        <v>388</v>
      </c>
      <c r="J75" s="12" t="s">
        <v>47</v>
      </c>
      <c r="K75" s="13">
        <f t="shared" si="4"/>
        <v>737.75</v>
      </c>
      <c r="L75" s="15">
        <v>42082</v>
      </c>
      <c r="M75" s="12" t="s">
        <v>49</v>
      </c>
      <c r="N75" s="12" t="s">
        <v>50</v>
      </c>
      <c r="O75" s="17">
        <v>45713022</v>
      </c>
      <c r="P75" s="18" t="s">
        <v>32</v>
      </c>
      <c r="Q75" s="18" t="s">
        <v>33</v>
      </c>
    </row>
    <row r="76" spans="1:17" ht="33.75">
      <c r="A76" s="11">
        <f t="shared" si="1"/>
        <v>2015031073</v>
      </c>
      <c r="B76" s="12" t="s">
        <v>47</v>
      </c>
      <c r="C76" s="13">
        <v>666.34</v>
      </c>
      <c r="D76" s="14" t="s">
        <v>48</v>
      </c>
      <c r="E76" s="19">
        <v>42088</v>
      </c>
      <c r="F76" s="12" t="s">
        <v>49</v>
      </c>
      <c r="G76" s="12" t="s">
        <v>50</v>
      </c>
      <c r="H76" s="17">
        <v>45713022</v>
      </c>
      <c r="I76" s="30" t="s">
        <v>389</v>
      </c>
      <c r="J76" s="12" t="s">
        <v>47</v>
      </c>
      <c r="K76" s="13">
        <f t="shared" si="4"/>
        <v>666.34</v>
      </c>
      <c r="L76" s="15">
        <v>42082</v>
      </c>
      <c r="M76" s="12" t="s">
        <v>49</v>
      </c>
      <c r="N76" s="12" t="s">
        <v>50</v>
      </c>
      <c r="O76" s="17">
        <v>45713022</v>
      </c>
      <c r="P76" s="18" t="s">
        <v>32</v>
      </c>
      <c r="Q76" s="18" t="s">
        <v>33</v>
      </c>
    </row>
    <row r="77" spans="1:17" ht="33.75">
      <c r="A77" s="11">
        <f t="shared" si="1"/>
        <v>2015031074</v>
      </c>
      <c r="B77" s="12" t="s">
        <v>47</v>
      </c>
      <c r="C77" s="13">
        <v>1579.52</v>
      </c>
      <c r="D77" s="14" t="s">
        <v>48</v>
      </c>
      <c r="E77" s="15">
        <v>42088</v>
      </c>
      <c r="F77" s="12" t="s">
        <v>49</v>
      </c>
      <c r="G77" s="12" t="s">
        <v>50</v>
      </c>
      <c r="H77" s="17">
        <v>45713022</v>
      </c>
      <c r="I77" s="14" t="s">
        <v>387</v>
      </c>
      <c r="J77" s="12" t="s">
        <v>47</v>
      </c>
      <c r="K77" s="13">
        <f t="shared" si="4"/>
        <v>1579.52</v>
      </c>
      <c r="L77" s="15">
        <v>42082</v>
      </c>
      <c r="M77" s="12" t="s">
        <v>49</v>
      </c>
      <c r="N77" s="12" t="s">
        <v>50</v>
      </c>
      <c r="O77" s="17">
        <v>45713022</v>
      </c>
      <c r="P77" s="18" t="s">
        <v>32</v>
      </c>
      <c r="Q77" s="18" t="s">
        <v>33</v>
      </c>
    </row>
    <row r="78" spans="1:17" ht="33.75">
      <c r="A78" s="11">
        <f aca="true" t="shared" si="5" ref="A78:A120">SUM(A77+1)</f>
        <v>2015031075</v>
      </c>
      <c r="B78" s="12" t="s">
        <v>47</v>
      </c>
      <c r="C78" s="13">
        <v>99.65</v>
      </c>
      <c r="D78" s="14" t="s">
        <v>48</v>
      </c>
      <c r="E78" s="19">
        <v>42088</v>
      </c>
      <c r="F78" s="12" t="s">
        <v>49</v>
      </c>
      <c r="G78" s="12" t="s">
        <v>50</v>
      </c>
      <c r="H78" s="17">
        <v>45713022</v>
      </c>
      <c r="I78" s="14" t="s">
        <v>390</v>
      </c>
      <c r="J78" s="12" t="s">
        <v>47</v>
      </c>
      <c r="K78" s="13">
        <f t="shared" si="4"/>
        <v>99.65</v>
      </c>
      <c r="L78" s="15">
        <v>42082</v>
      </c>
      <c r="M78" s="12" t="s">
        <v>49</v>
      </c>
      <c r="N78" s="12" t="s">
        <v>50</v>
      </c>
      <c r="O78" s="17">
        <v>45713022</v>
      </c>
      <c r="P78" s="18" t="s">
        <v>32</v>
      </c>
      <c r="Q78" s="18" t="s">
        <v>33</v>
      </c>
    </row>
    <row r="79" spans="1:17" ht="33.75">
      <c r="A79" s="11">
        <f t="shared" si="5"/>
        <v>2015031076</v>
      </c>
      <c r="B79" s="12" t="s">
        <v>47</v>
      </c>
      <c r="C79" s="13">
        <v>391.43</v>
      </c>
      <c r="D79" s="14" t="s">
        <v>48</v>
      </c>
      <c r="E79" s="19">
        <v>42087</v>
      </c>
      <c r="F79" s="12" t="s">
        <v>49</v>
      </c>
      <c r="G79" s="12" t="s">
        <v>50</v>
      </c>
      <c r="H79" s="17">
        <v>45713022</v>
      </c>
      <c r="I79" s="14" t="s">
        <v>390</v>
      </c>
      <c r="J79" s="12" t="s">
        <v>47</v>
      </c>
      <c r="K79" s="13">
        <f t="shared" si="4"/>
        <v>391.43</v>
      </c>
      <c r="L79" s="15">
        <v>42082</v>
      </c>
      <c r="M79" s="12" t="s">
        <v>49</v>
      </c>
      <c r="N79" s="12" t="s">
        <v>50</v>
      </c>
      <c r="O79" s="17">
        <v>45713022</v>
      </c>
      <c r="P79" s="18" t="s">
        <v>32</v>
      </c>
      <c r="Q79" s="18" t="s">
        <v>33</v>
      </c>
    </row>
    <row r="80" spans="1:17" ht="33.75">
      <c r="A80" s="11">
        <f t="shared" si="5"/>
        <v>2015031077</v>
      </c>
      <c r="B80" s="12" t="s">
        <v>108</v>
      </c>
      <c r="C80" s="13">
        <v>4430</v>
      </c>
      <c r="D80" s="14" t="s">
        <v>109</v>
      </c>
      <c r="E80" s="15">
        <v>42090</v>
      </c>
      <c r="F80" s="16" t="s">
        <v>110</v>
      </c>
      <c r="G80" s="12" t="s">
        <v>111</v>
      </c>
      <c r="H80" s="17">
        <v>36211222</v>
      </c>
      <c r="I80" s="30"/>
      <c r="J80" s="12"/>
      <c r="K80" s="13"/>
      <c r="L80" s="15"/>
      <c r="M80" s="12"/>
      <c r="N80" s="12"/>
      <c r="O80" s="17"/>
      <c r="P80" s="18"/>
      <c r="Q80" s="18"/>
    </row>
    <row r="81" spans="1:17" ht="22.5">
      <c r="A81" s="11">
        <f t="shared" si="5"/>
        <v>2015031078</v>
      </c>
      <c r="B81" s="12" t="s">
        <v>92</v>
      </c>
      <c r="C81" s="13">
        <v>69</v>
      </c>
      <c r="D81" s="14"/>
      <c r="E81" s="15">
        <v>42082</v>
      </c>
      <c r="F81" s="12" t="s">
        <v>391</v>
      </c>
      <c r="G81" s="12" t="s">
        <v>392</v>
      </c>
      <c r="H81" s="17">
        <v>34821848</v>
      </c>
      <c r="I81" s="14"/>
      <c r="J81" s="12"/>
      <c r="K81" s="13"/>
      <c r="L81" s="15"/>
      <c r="M81" s="16"/>
      <c r="N81" s="12"/>
      <c r="O81" s="17"/>
      <c r="P81" s="18"/>
      <c r="Q81" s="18"/>
    </row>
    <row r="82" spans="1:17" ht="22.5">
      <c r="A82" s="11">
        <f t="shared" si="5"/>
        <v>2015031079</v>
      </c>
      <c r="B82" s="12" t="s">
        <v>80</v>
      </c>
      <c r="C82" s="13">
        <v>92.6</v>
      </c>
      <c r="D82" s="14"/>
      <c r="E82" s="15">
        <v>42089</v>
      </c>
      <c r="F82" s="16" t="s">
        <v>393</v>
      </c>
      <c r="G82" s="12" t="s">
        <v>394</v>
      </c>
      <c r="H82" s="17">
        <v>45917272</v>
      </c>
      <c r="I82" s="30" t="s">
        <v>395</v>
      </c>
      <c r="J82" s="12" t="s">
        <v>80</v>
      </c>
      <c r="K82" s="13">
        <v>92.6</v>
      </c>
      <c r="L82" s="15">
        <v>42088</v>
      </c>
      <c r="M82" s="16" t="s">
        <v>393</v>
      </c>
      <c r="N82" s="12" t="s">
        <v>394</v>
      </c>
      <c r="O82" s="17">
        <v>45917272</v>
      </c>
      <c r="P82" s="18" t="s">
        <v>32</v>
      </c>
      <c r="Q82" s="18" t="s">
        <v>33</v>
      </c>
    </row>
    <row r="83" spans="1:17" ht="22.5">
      <c r="A83" s="11">
        <f t="shared" si="5"/>
        <v>2015031080</v>
      </c>
      <c r="B83" s="12" t="s">
        <v>343</v>
      </c>
      <c r="C83" s="13">
        <v>79.62</v>
      </c>
      <c r="D83" s="14"/>
      <c r="E83" s="15">
        <v>42091</v>
      </c>
      <c r="F83" s="16" t="s">
        <v>344</v>
      </c>
      <c r="G83" s="12" t="s">
        <v>345</v>
      </c>
      <c r="H83" s="17">
        <v>36306444</v>
      </c>
      <c r="I83" s="14"/>
      <c r="J83" s="12"/>
      <c r="K83" s="13"/>
      <c r="L83" s="15"/>
      <c r="M83" s="16"/>
      <c r="N83" s="12"/>
      <c r="O83" s="17"/>
      <c r="P83" s="18"/>
      <c r="Q83" s="18"/>
    </row>
    <row r="84" spans="1:17" ht="22.5">
      <c r="A84" s="11">
        <f t="shared" si="5"/>
        <v>2015031081</v>
      </c>
      <c r="B84" s="12" t="s">
        <v>19</v>
      </c>
      <c r="C84" s="13">
        <v>432</v>
      </c>
      <c r="D84" s="20"/>
      <c r="E84" s="15">
        <v>42093</v>
      </c>
      <c r="F84" s="16" t="s">
        <v>371</v>
      </c>
      <c r="G84" s="12" t="s">
        <v>372</v>
      </c>
      <c r="H84" s="17">
        <v>45702942</v>
      </c>
      <c r="I84" s="14" t="s">
        <v>396</v>
      </c>
      <c r="J84" s="12" t="s">
        <v>19</v>
      </c>
      <c r="K84" s="13">
        <v>432</v>
      </c>
      <c r="L84" s="15">
        <v>42073</v>
      </c>
      <c r="M84" s="16" t="s">
        <v>371</v>
      </c>
      <c r="N84" s="12" t="s">
        <v>372</v>
      </c>
      <c r="O84" s="17">
        <v>45702942</v>
      </c>
      <c r="P84" s="18" t="s">
        <v>23</v>
      </c>
      <c r="Q84" s="18" t="s">
        <v>24</v>
      </c>
    </row>
    <row r="85" spans="1:17" ht="22.5">
      <c r="A85" s="11">
        <f t="shared" si="5"/>
        <v>2015031082</v>
      </c>
      <c r="B85" s="12" t="s">
        <v>19</v>
      </c>
      <c r="C85" s="13">
        <v>442.79</v>
      </c>
      <c r="D85" s="14"/>
      <c r="E85" s="15">
        <v>42093</v>
      </c>
      <c r="F85" s="16" t="s">
        <v>371</v>
      </c>
      <c r="G85" s="12" t="s">
        <v>372</v>
      </c>
      <c r="H85" s="17">
        <v>45702942</v>
      </c>
      <c r="I85" s="14" t="s">
        <v>397</v>
      </c>
      <c r="J85" s="12" t="s">
        <v>19</v>
      </c>
      <c r="K85" s="13">
        <v>442.79</v>
      </c>
      <c r="L85" s="15">
        <v>42073</v>
      </c>
      <c r="M85" s="16" t="s">
        <v>371</v>
      </c>
      <c r="N85" s="12" t="s">
        <v>372</v>
      </c>
      <c r="O85" s="17">
        <v>45702942</v>
      </c>
      <c r="P85" s="18" t="s">
        <v>23</v>
      </c>
      <c r="Q85" s="18" t="s">
        <v>24</v>
      </c>
    </row>
    <row r="86" spans="1:17" ht="22.5">
      <c r="A86" s="11">
        <f t="shared" si="5"/>
        <v>2015031083</v>
      </c>
      <c r="B86" s="12" t="s">
        <v>19</v>
      </c>
      <c r="C86" s="31">
        <v>432</v>
      </c>
      <c r="D86" s="14"/>
      <c r="E86" s="15">
        <v>42093</v>
      </c>
      <c r="F86" s="16" t="s">
        <v>371</v>
      </c>
      <c r="G86" s="12" t="s">
        <v>372</v>
      </c>
      <c r="H86" s="17">
        <v>45702942</v>
      </c>
      <c r="I86" s="14" t="s">
        <v>398</v>
      </c>
      <c r="J86" s="12" t="s">
        <v>19</v>
      </c>
      <c r="K86" s="31">
        <v>432</v>
      </c>
      <c r="L86" s="15">
        <v>42073</v>
      </c>
      <c r="M86" s="16" t="s">
        <v>371</v>
      </c>
      <c r="N86" s="12" t="s">
        <v>372</v>
      </c>
      <c r="O86" s="17">
        <v>45702942</v>
      </c>
      <c r="P86" s="18" t="s">
        <v>23</v>
      </c>
      <c r="Q86" s="18" t="s">
        <v>24</v>
      </c>
    </row>
    <row r="87" spans="1:17" ht="33.75">
      <c r="A87" s="11">
        <f t="shared" si="5"/>
        <v>2015031084</v>
      </c>
      <c r="B87" s="12" t="s">
        <v>19</v>
      </c>
      <c r="C87" s="13">
        <v>1007.74</v>
      </c>
      <c r="D87" s="14" t="s">
        <v>66</v>
      </c>
      <c r="E87" s="15">
        <v>42093</v>
      </c>
      <c r="F87" s="16" t="s">
        <v>67</v>
      </c>
      <c r="G87" s="12" t="s">
        <v>68</v>
      </c>
      <c r="H87" s="17">
        <v>45952672</v>
      </c>
      <c r="I87" s="30"/>
      <c r="J87" s="12" t="s">
        <v>19</v>
      </c>
      <c r="K87" s="13">
        <v>1007.74</v>
      </c>
      <c r="L87" s="15">
        <v>42089</v>
      </c>
      <c r="M87" s="16" t="s">
        <v>67</v>
      </c>
      <c r="N87" s="12" t="s">
        <v>68</v>
      </c>
      <c r="O87" s="17">
        <v>45952672</v>
      </c>
      <c r="P87" s="18" t="s">
        <v>32</v>
      </c>
      <c r="Q87" s="18" t="s">
        <v>33</v>
      </c>
    </row>
    <row r="88" spans="1:17" ht="33.75">
      <c r="A88" s="11">
        <f t="shared" si="5"/>
        <v>2015031085</v>
      </c>
      <c r="B88" s="12" t="s">
        <v>19</v>
      </c>
      <c r="C88" s="13">
        <v>64.32</v>
      </c>
      <c r="D88" s="14" t="s">
        <v>66</v>
      </c>
      <c r="E88" s="15">
        <v>42093</v>
      </c>
      <c r="F88" s="16" t="s">
        <v>67</v>
      </c>
      <c r="G88" s="12" t="s">
        <v>68</v>
      </c>
      <c r="H88" s="17">
        <v>45952672</v>
      </c>
      <c r="I88" s="30"/>
      <c r="J88" s="12" t="s">
        <v>19</v>
      </c>
      <c r="K88" s="13">
        <v>64.32</v>
      </c>
      <c r="L88" s="15">
        <v>42089</v>
      </c>
      <c r="M88" s="16" t="s">
        <v>67</v>
      </c>
      <c r="N88" s="12" t="s">
        <v>68</v>
      </c>
      <c r="O88" s="17">
        <v>45952672</v>
      </c>
      <c r="P88" s="18" t="s">
        <v>32</v>
      </c>
      <c r="Q88" s="18" t="s">
        <v>33</v>
      </c>
    </row>
    <row r="89" spans="1:17" ht="33.75">
      <c r="A89" s="11">
        <f t="shared" si="5"/>
        <v>2015031086</v>
      </c>
      <c r="B89" s="12" t="s">
        <v>19</v>
      </c>
      <c r="C89" s="13">
        <v>1309.28</v>
      </c>
      <c r="D89" s="14" t="s">
        <v>66</v>
      </c>
      <c r="E89" s="15">
        <v>42093</v>
      </c>
      <c r="F89" s="16" t="s">
        <v>67</v>
      </c>
      <c r="G89" s="12" t="s">
        <v>68</v>
      </c>
      <c r="H89" s="17">
        <v>45952672</v>
      </c>
      <c r="I89" s="14"/>
      <c r="J89" s="12" t="s">
        <v>19</v>
      </c>
      <c r="K89" s="13">
        <v>1309.28</v>
      </c>
      <c r="L89" s="15">
        <v>42089</v>
      </c>
      <c r="M89" s="16" t="s">
        <v>67</v>
      </c>
      <c r="N89" s="12" t="s">
        <v>68</v>
      </c>
      <c r="O89" s="17">
        <v>45952672</v>
      </c>
      <c r="P89" s="18" t="s">
        <v>32</v>
      </c>
      <c r="Q89" s="18" t="s">
        <v>33</v>
      </c>
    </row>
    <row r="90" spans="1:17" ht="33.75">
      <c r="A90" s="11">
        <f t="shared" si="5"/>
        <v>2015031087</v>
      </c>
      <c r="B90" s="12" t="s">
        <v>19</v>
      </c>
      <c r="C90" s="13">
        <v>1706.35</v>
      </c>
      <c r="D90" s="14" t="s">
        <v>66</v>
      </c>
      <c r="E90" s="15">
        <v>42094</v>
      </c>
      <c r="F90" s="16" t="s">
        <v>67</v>
      </c>
      <c r="G90" s="12" t="s">
        <v>68</v>
      </c>
      <c r="H90" s="17">
        <v>45952672</v>
      </c>
      <c r="I90" s="14"/>
      <c r="J90" s="12" t="s">
        <v>19</v>
      </c>
      <c r="K90" s="13">
        <v>1706.35</v>
      </c>
      <c r="L90" s="15">
        <v>42089</v>
      </c>
      <c r="M90" s="16" t="s">
        <v>67</v>
      </c>
      <c r="N90" s="12" t="s">
        <v>68</v>
      </c>
      <c r="O90" s="17">
        <v>45952672</v>
      </c>
      <c r="P90" s="18" t="s">
        <v>32</v>
      </c>
      <c r="Q90" s="18" t="s">
        <v>33</v>
      </c>
    </row>
    <row r="91" spans="1:17" ht="33.75">
      <c r="A91" s="11">
        <f t="shared" si="5"/>
        <v>2015031088</v>
      </c>
      <c r="B91" s="12" t="s">
        <v>19</v>
      </c>
      <c r="C91" s="13">
        <v>246.67</v>
      </c>
      <c r="D91" s="14" t="s">
        <v>66</v>
      </c>
      <c r="E91" s="15">
        <v>42094</v>
      </c>
      <c r="F91" s="16" t="s">
        <v>67</v>
      </c>
      <c r="G91" s="12" t="s">
        <v>68</v>
      </c>
      <c r="H91" s="17">
        <v>45952672</v>
      </c>
      <c r="I91" s="14"/>
      <c r="J91" s="12" t="s">
        <v>19</v>
      </c>
      <c r="K91" s="13">
        <v>246.67</v>
      </c>
      <c r="L91" s="15">
        <v>42089</v>
      </c>
      <c r="M91" s="16" t="s">
        <v>67</v>
      </c>
      <c r="N91" s="12" t="s">
        <v>68</v>
      </c>
      <c r="O91" s="17">
        <v>45952672</v>
      </c>
      <c r="P91" s="18" t="s">
        <v>32</v>
      </c>
      <c r="Q91" s="18" t="s">
        <v>33</v>
      </c>
    </row>
    <row r="92" spans="1:17" ht="33.75">
      <c r="A92" s="11">
        <f t="shared" si="5"/>
        <v>2015031089</v>
      </c>
      <c r="B92" s="12" t="s">
        <v>19</v>
      </c>
      <c r="C92" s="13">
        <v>53.2</v>
      </c>
      <c r="D92" s="14" t="s">
        <v>66</v>
      </c>
      <c r="E92" s="15">
        <v>42094</v>
      </c>
      <c r="F92" s="16" t="s">
        <v>67</v>
      </c>
      <c r="G92" s="12" t="s">
        <v>68</v>
      </c>
      <c r="H92" s="17">
        <v>45952672</v>
      </c>
      <c r="I92" s="14"/>
      <c r="J92" s="12" t="s">
        <v>19</v>
      </c>
      <c r="K92" s="13">
        <v>53.2</v>
      </c>
      <c r="L92" s="15">
        <v>42089</v>
      </c>
      <c r="M92" s="16" t="s">
        <v>67</v>
      </c>
      <c r="N92" s="12" t="s">
        <v>68</v>
      </c>
      <c r="O92" s="17">
        <v>45952672</v>
      </c>
      <c r="P92" s="18" t="s">
        <v>32</v>
      </c>
      <c r="Q92" s="18" t="s">
        <v>33</v>
      </c>
    </row>
    <row r="93" spans="1:17" ht="12.75">
      <c r="A93" s="11">
        <f t="shared" si="5"/>
        <v>2015031090</v>
      </c>
      <c r="B93" s="12" t="s">
        <v>399</v>
      </c>
      <c r="C93" s="13">
        <v>3100.75</v>
      </c>
      <c r="D93" s="14"/>
      <c r="E93" s="15">
        <v>42093</v>
      </c>
      <c r="F93" s="12" t="s">
        <v>318</v>
      </c>
      <c r="G93" s="12" t="s">
        <v>319</v>
      </c>
      <c r="H93" s="17"/>
      <c r="I93" s="14"/>
      <c r="J93" s="12"/>
      <c r="K93" s="13"/>
      <c r="L93" s="15"/>
      <c r="M93" s="12"/>
      <c r="N93" s="12"/>
      <c r="O93" s="17"/>
      <c r="P93" s="18"/>
      <c r="Q93" s="18"/>
    </row>
    <row r="94" spans="1:17" ht="22.5">
      <c r="A94" s="11">
        <f t="shared" si="5"/>
        <v>2015031091</v>
      </c>
      <c r="B94" s="12" t="s">
        <v>59</v>
      </c>
      <c r="C94" s="13">
        <v>425.26</v>
      </c>
      <c r="D94" s="20">
        <v>11899846</v>
      </c>
      <c r="E94" s="15">
        <v>42093</v>
      </c>
      <c r="F94" s="16" t="s">
        <v>60</v>
      </c>
      <c r="G94" s="12" t="s">
        <v>61</v>
      </c>
      <c r="H94" s="17">
        <v>35697270</v>
      </c>
      <c r="I94" s="14"/>
      <c r="J94" s="12"/>
      <c r="K94" s="13"/>
      <c r="L94" s="15"/>
      <c r="M94" s="12"/>
      <c r="N94" s="12"/>
      <c r="O94" s="17"/>
      <c r="P94" s="18"/>
      <c r="Q94" s="18"/>
    </row>
    <row r="95" spans="1:17" ht="22.5">
      <c r="A95" s="11">
        <f t="shared" si="5"/>
        <v>2015031092</v>
      </c>
      <c r="B95" s="12" t="s">
        <v>62</v>
      </c>
      <c r="C95" s="13">
        <v>387</v>
      </c>
      <c r="D95" s="14"/>
      <c r="E95" s="15">
        <v>42093</v>
      </c>
      <c r="F95" s="16" t="s">
        <v>63</v>
      </c>
      <c r="G95" s="12" t="s">
        <v>64</v>
      </c>
      <c r="H95" s="17">
        <v>17071173</v>
      </c>
      <c r="I95" s="14" t="s">
        <v>400</v>
      </c>
      <c r="J95" s="12" t="s">
        <v>62</v>
      </c>
      <c r="K95" s="13">
        <v>387</v>
      </c>
      <c r="L95" s="15">
        <v>42088</v>
      </c>
      <c r="M95" s="16" t="s">
        <v>63</v>
      </c>
      <c r="N95" s="12" t="s">
        <v>64</v>
      </c>
      <c r="O95" s="17">
        <v>17071173</v>
      </c>
      <c r="P95" s="18" t="s">
        <v>32</v>
      </c>
      <c r="Q95" s="18" t="s">
        <v>33</v>
      </c>
    </row>
    <row r="96" spans="1:17" ht="22.5">
      <c r="A96" s="11">
        <f t="shared" si="5"/>
        <v>2015031093</v>
      </c>
      <c r="B96" s="12" t="s">
        <v>92</v>
      </c>
      <c r="C96" s="13">
        <v>54</v>
      </c>
      <c r="D96" s="14"/>
      <c r="E96" s="15">
        <v>42088</v>
      </c>
      <c r="F96" s="16" t="s">
        <v>401</v>
      </c>
      <c r="G96" s="12" t="s">
        <v>402</v>
      </c>
      <c r="H96" s="17">
        <v>31355374</v>
      </c>
      <c r="I96" s="14"/>
      <c r="J96" s="12"/>
      <c r="K96" s="13"/>
      <c r="L96" s="15"/>
      <c r="M96" s="12"/>
      <c r="N96" s="12"/>
      <c r="O96" s="17"/>
      <c r="P96" s="18"/>
      <c r="Q96" s="18"/>
    </row>
    <row r="97" spans="1:17" ht="22.5">
      <c r="A97" s="11">
        <f t="shared" si="5"/>
        <v>2015031094</v>
      </c>
      <c r="B97" s="12" t="s">
        <v>180</v>
      </c>
      <c r="C97" s="13">
        <v>150</v>
      </c>
      <c r="D97" s="14"/>
      <c r="E97" s="15">
        <v>42094</v>
      </c>
      <c r="F97" s="16" t="s">
        <v>181</v>
      </c>
      <c r="G97" s="12" t="s">
        <v>182</v>
      </c>
      <c r="H97" s="17">
        <v>37522272</v>
      </c>
      <c r="I97" s="14"/>
      <c r="J97" s="12"/>
      <c r="K97" s="13"/>
      <c r="L97" s="15"/>
      <c r="M97" s="12"/>
      <c r="N97" s="12"/>
      <c r="O97" s="17"/>
      <c r="P97" s="18"/>
      <c r="Q97" s="18"/>
    </row>
    <row r="98" spans="1:17" ht="22.5">
      <c r="A98" s="11">
        <f t="shared" si="5"/>
        <v>2015031095</v>
      </c>
      <c r="B98" s="12" t="s">
        <v>19</v>
      </c>
      <c r="C98" s="13">
        <v>422.88</v>
      </c>
      <c r="D98" s="14"/>
      <c r="E98" s="15">
        <v>42089</v>
      </c>
      <c r="F98" s="16" t="s">
        <v>403</v>
      </c>
      <c r="G98" s="12" t="s">
        <v>148</v>
      </c>
      <c r="H98" s="17">
        <v>34144579</v>
      </c>
      <c r="I98" s="14" t="s">
        <v>404</v>
      </c>
      <c r="J98" s="12" t="s">
        <v>19</v>
      </c>
      <c r="K98" s="13">
        <v>422.88</v>
      </c>
      <c r="L98" s="15">
        <v>42114</v>
      </c>
      <c r="M98" s="16" t="s">
        <v>403</v>
      </c>
      <c r="N98" s="12" t="s">
        <v>148</v>
      </c>
      <c r="O98" s="17">
        <v>34144579</v>
      </c>
      <c r="P98" s="18" t="s">
        <v>23</v>
      </c>
      <c r="Q98" s="18" t="s">
        <v>24</v>
      </c>
    </row>
    <row r="99" spans="1:17" ht="22.5">
      <c r="A99" s="11">
        <f t="shared" si="5"/>
        <v>2015031096</v>
      </c>
      <c r="B99" s="12" t="s">
        <v>19</v>
      </c>
      <c r="C99" s="13">
        <v>568.72</v>
      </c>
      <c r="D99" s="14" t="s">
        <v>95</v>
      </c>
      <c r="E99" s="19">
        <v>42094</v>
      </c>
      <c r="F99" s="16" t="s">
        <v>96</v>
      </c>
      <c r="G99" s="12" t="s">
        <v>97</v>
      </c>
      <c r="H99" s="17">
        <v>36210021</v>
      </c>
      <c r="I99" s="14" t="s">
        <v>405</v>
      </c>
      <c r="J99" s="12" t="s">
        <v>19</v>
      </c>
      <c r="K99" s="13">
        <v>568.72</v>
      </c>
      <c r="L99" s="15">
        <v>42073</v>
      </c>
      <c r="M99" s="16" t="s">
        <v>96</v>
      </c>
      <c r="N99" s="12" t="s">
        <v>97</v>
      </c>
      <c r="O99" s="17">
        <v>36210021</v>
      </c>
      <c r="P99" s="18" t="s">
        <v>23</v>
      </c>
      <c r="Q99" s="18" t="s">
        <v>24</v>
      </c>
    </row>
    <row r="100" spans="1:17" ht="22.5">
      <c r="A100" s="11">
        <f t="shared" si="5"/>
        <v>2015031097</v>
      </c>
      <c r="B100" s="12" t="s">
        <v>88</v>
      </c>
      <c r="C100" s="13">
        <v>179.58</v>
      </c>
      <c r="D100" s="14"/>
      <c r="E100" s="19">
        <v>42094</v>
      </c>
      <c r="F100" s="16" t="s">
        <v>406</v>
      </c>
      <c r="G100" s="12" t="s">
        <v>407</v>
      </c>
      <c r="H100" s="17">
        <v>31331131</v>
      </c>
      <c r="I100" s="14"/>
      <c r="J100" s="12" t="s">
        <v>88</v>
      </c>
      <c r="K100" s="13">
        <v>179.58</v>
      </c>
      <c r="L100" s="15">
        <v>42086</v>
      </c>
      <c r="M100" s="16" t="s">
        <v>406</v>
      </c>
      <c r="N100" s="12" t="s">
        <v>407</v>
      </c>
      <c r="O100" s="17">
        <v>31331131</v>
      </c>
      <c r="P100" s="18" t="s">
        <v>32</v>
      </c>
      <c r="Q100" s="18" t="s">
        <v>33</v>
      </c>
    </row>
    <row r="101" spans="1:17" ht="22.5">
      <c r="A101" s="11">
        <f t="shared" si="5"/>
        <v>2015031098</v>
      </c>
      <c r="B101" s="12" t="s">
        <v>408</v>
      </c>
      <c r="C101" s="13">
        <v>155.64</v>
      </c>
      <c r="D101" s="14" t="s">
        <v>409</v>
      </c>
      <c r="E101" s="19">
        <v>42094</v>
      </c>
      <c r="F101" s="16" t="s">
        <v>356</v>
      </c>
      <c r="G101" s="12" t="s">
        <v>357</v>
      </c>
      <c r="H101" s="17">
        <v>585441</v>
      </c>
      <c r="I101" s="14"/>
      <c r="J101" s="12"/>
      <c r="K101" s="13"/>
      <c r="L101" s="15"/>
      <c r="M101" s="16"/>
      <c r="N101" s="12"/>
      <c r="O101" s="17"/>
      <c r="P101" s="18"/>
      <c r="Q101" s="18"/>
    </row>
    <row r="102" spans="1:17" ht="22.5">
      <c r="A102" s="11">
        <f t="shared" si="5"/>
        <v>2015031099</v>
      </c>
      <c r="B102" s="12" t="s">
        <v>408</v>
      </c>
      <c r="C102" s="13">
        <v>51.52</v>
      </c>
      <c r="D102" s="14" t="s">
        <v>410</v>
      </c>
      <c r="E102" s="19">
        <v>42094</v>
      </c>
      <c r="F102" s="16" t="s">
        <v>356</v>
      </c>
      <c r="G102" s="12" t="s">
        <v>357</v>
      </c>
      <c r="H102" s="17">
        <v>585441</v>
      </c>
      <c r="I102" s="14"/>
      <c r="J102" s="12"/>
      <c r="K102" s="13"/>
      <c r="L102" s="15"/>
      <c r="M102" s="16"/>
      <c r="N102" s="12"/>
      <c r="O102" s="17"/>
      <c r="P102" s="18"/>
      <c r="Q102" s="18"/>
    </row>
    <row r="103" spans="1:17" ht="12.75">
      <c r="A103" s="11">
        <f t="shared" si="5"/>
        <v>2015031100</v>
      </c>
      <c r="B103" s="12" t="s">
        <v>385</v>
      </c>
      <c r="C103" s="13">
        <v>13.2</v>
      </c>
      <c r="D103" s="14"/>
      <c r="E103" s="15">
        <v>42093</v>
      </c>
      <c r="F103" s="16" t="s">
        <v>386</v>
      </c>
      <c r="G103" s="12" t="s">
        <v>79</v>
      </c>
      <c r="H103" s="17">
        <v>35708956</v>
      </c>
      <c r="I103" s="14"/>
      <c r="J103" s="12"/>
      <c r="K103" s="13"/>
      <c r="L103" s="15"/>
      <c r="M103" s="16"/>
      <c r="N103" s="12"/>
      <c r="O103" s="17"/>
      <c r="P103" s="18"/>
      <c r="Q103" s="18"/>
    </row>
    <row r="104" spans="1:17" ht="12.75">
      <c r="A104" s="11">
        <f t="shared" si="5"/>
        <v>2015031101</v>
      </c>
      <c r="B104" s="12" t="s">
        <v>385</v>
      </c>
      <c r="C104" s="13">
        <v>17.6</v>
      </c>
      <c r="D104" s="14"/>
      <c r="E104" s="15">
        <v>42093</v>
      </c>
      <c r="F104" s="16" t="s">
        <v>386</v>
      </c>
      <c r="G104" s="12" t="s">
        <v>79</v>
      </c>
      <c r="H104" s="17">
        <v>35708956</v>
      </c>
      <c r="I104" s="14"/>
      <c r="J104" s="12"/>
      <c r="K104" s="13"/>
      <c r="L104" s="15"/>
      <c r="M104" s="16"/>
      <c r="N104" s="12"/>
      <c r="O104" s="17"/>
      <c r="P104" s="18"/>
      <c r="Q104" s="18"/>
    </row>
    <row r="105" spans="1:17" ht="22.5">
      <c r="A105" s="11">
        <f t="shared" si="5"/>
        <v>2015031102</v>
      </c>
      <c r="B105" s="12" t="s">
        <v>19</v>
      </c>
      <c r="C105" s="13">
        <v>835.02</v>
      </c>
      <c r="D105" s="14"/>
      <c r="E105" s="15" t="s">
        <v>411</v>
      </c>
      <c r="F105" s="12" t="s">
        <v>139</v>
      </c>
      <c r="G105" s="12" t="s">
        <v>140</v>
      </c>
      <c r="H105" s="17">
        <v>44240104</v>
      </c>
      <c r="I105" s="14" t="s">
        <v>412</v>
      </c>
      <c r="J105" s="12" t="s">
        <v>19</v>
      </c>
      <c r="K105" s="13">
        <v>835.02</v>
      </c>
      <c r="L105" s="15">
        <v>42089</v>
      </c>
      <c r="M105" s="12" t="s">
        <v>139</v>
      </c>
      <c r="N105" s="12" t="s">
        <v>140</v>
      </c>
      <c r="O105" s="17">
        <v>44240104</v>
      </c>
      <c r="P105" s="18" t="s">
        <v>23</v>
      </c>
      <c r="Q105" s="18" t="s">
        <v>24</v>
      </c>
    </row>
    <row r="106" spans="1:17" ht="22.5">
      <c r="A106" s="11">
        <f t="shared" si="5"/>
        <v>2015031103</v>
      </c>
      <c r="B106" s="12" t="s">
        <v>19</v>
      </c>
      <c r="C106" s="13">
        <v>1005.5</v>
      </c>
      <c r="D106" s="14"/>
      <c r="E106" s="15">
        <v>42093</v>
      </c>
      <c r="F106" s="12" t="s">
        <v>139</v>
      </c>
      <c r="G106" s="12" t="s">
        <v>140</v>
      </c>
      <c r="H106" s="17">
        <v>44240104</v>
      </c>
      <c r="I106" s="14" t="s">
        <v>413</v>
      </c>
      <c r="J106" s="12" t="s">
        <v>19</v>
      </c>
      <c r="K106" s="13">
        <v>1005.5</v>
      </c>
      <c r="L106" s="15">
        <v>42089</v>
      </c>
      <c r="M106" s="12" t="s">
        <v>139</v>
      </c>
      <c r="N106" s="12" t="s">
        <v>140</v>
      </c>
      <c r="O106" s="17">
        <v>44240104</v>
      </c>
      <c r="P106" s="18" t="s">
        <v>23</v>
      </c>
      <c r="Q106" s="18" t="s">
        <v>24</v>
      </c>
    </row>
    <row r="107" spans="1:17" ht="22.5">
      <c r="A107" s="11">
        <f t="shared" si="5"/>
        <v>2015031104</v>
      </c>
      <c r="B107" s="12" t="s">
        <v>414</v>
      </c>
      <c r="C107" s="13">
        <v>504.7</v>
      </c>
      <c r="D107" s="14"/>
      <c r="E107" s="19">
        <v>42094</v>
      </c>
      <c r="F107" s="16" t="s">
        <v>29</v>
      </c>
      <c r="G107" s="12" t="s">
        <v>30</v>
      </c>
      <c r="H107" s="17">
        <v>31320911</v>
      </c>
      <c r="I107" s="14" t="s">
        <v>415</v>
      </c>
      <c r="J107" s="12" t="s">
        <v>414</v>
      </c>
      <c r="K107" s="13">
        <v>504.7</v>
      </c>
      <c r="L107" s="15">
        <v>42094</v>
      </c>
      <c r="M107" s="16" t="s">
        <v>29</v>
      </c>
      <c r="N107" s="12" t="s">
        <v>30</v>
      </c>
      <c r="O107" s="17">
        <v>31320911</v>
      </c>
      <c r="P107" s="18" t="s">
        <v>32</v>
      </c>
      <c r="Q107" s="18" t="s">
        <v>33</v>
      </c>
    </row>
    <row r="108" spans="1:17" ht="22.5">
      <c r="A108" s="11">
        <f t="shared" si="5"/>
        <v>2015031105</v>
      </c>
      <c r="B108" s="12" t="s">
        <v>414</v>
      </c>
      <c r="C108" s="13">
        <v>265.98</v>
      </c>
      <c r="D108" s="14"/>
      <c r="E108" s="19">
        <v>42094</v>
      </c>
      <c r="F108" s="16" t="s">
        <v>218</v>
      </c>
      <c r="G108" s="12" t="s">
        <v>219</v>
      </c>
      <c r="H108" s="17">
        <v>31589561</v>
      </c>
      <c r="I108" s="14"/>
      <c r="J108" s="12" t="s">
        <v>414</v>
      </c>
      <c r="K108" s="13">
        <v>265.98</v>
      </c>
      <c r="L108" s="15">
        <v>42094</v>
      </c>
      <c r="M108" s="16" t="s">
        <v>218</v>
      </c>
      <c r="N108" s="12" t="s">
        <v>219</v>
      </c>
      <c r="O108" s="17">
        <v>31589561</v>
      </c>
      <c r="P108" s="18" t="s">
        <v>32</v>
      </c>
      <c r="Q108" s="18" t="s">
        <v>33</v>
      </c>
    </row>
    <row r="109" spans="1:17" ht="22.5">
      <c r="A109" s="11">
        <f t="shared" si="5"/>
        <v>2015031106</v>
      </c>
      <c r="B109" s="12" t="s">
        <v>191</v>
      </c>
      <c r="C109" s="13">
        <v>222.37</v>
      </c>
      <c r="D109" s="14" t="s">
        <v>192</v>
      </c>
      <c r="E109" s="15">
        <v>42094</v>
      </c>
      <c r="F109" s="12" t="s">
        <v>193</v>
      </c>
      <c r="G109" s="12" t="s">
        <v>194</v>
      </c>
      <c r="H109" s="17">
        <v>35763469</v>
      </c>
      <c r="I109" s="14"/>
      <c r="J109" s="12"/>
      <c r="K109" s="13"/>
      <c r="L109" s="15"/>
      <c r="M109" s="16"/>
      <c r="N109" s="12"/>
      <c r="O109" s="17"/>
      <c r="P109" s="18"/>
      <c r="Q109" s="18"/>
    </row>
    <row r="110" spans="1:17" ht="33.75">
      <c r="A110" s="11">
        <f t="shared" si="5"/>
        <v>2015031107</v>
      </c>
      <c r="B110" s="12" t="s">
        <v>47</v>
      </c>
      <c r="C110" s="13">
        <v>2479.88</v>
      </c>
      <c r="D110" s="14" t="s">
        <v>48</v>
      </c>
      <c r="E110" s="19">
        <v>42094</v>
      </c>
      <c r="F110" s="12" t="s">
        <v>49</v>
      </c>
      <c r="G110" s="12" t="s">
        <v>50</v>
      </c>
      <c r="H110" s="17">
        <v>45713022</v>
      </c>
      <c r="I110" s="30"/>
      <c r="J110" s="12" t="s">
        <v>47</v>
      </c>
      <c r="K110" s="13">
        <v>2479.88</v>
      </c>
      <c r="L110" s="15">
        <v>42272</v>
      </c>
      <c r="M110" s="12" t="s">
        <v>49</v>
      </c>
      <c r="N110" s="12" t="s">
        <v>50</v>
      </c>
      <c r="O110" s="17">
        <v>45713022</v>
      </c>
      <c r="P110" s="18" t="s">
        <v>32</v>
      </c>
      <c r="Q110" s="18" t="s">
        <v>33</v>
      </c>
    </row>
    <row r="111" spans="1:17" ht="33.75">
      <c r="A111" s="11">
        <f t="shared" si="5"/>
        <v>2015031108</v>
      </c>
      <c r="B111" s="12" t="s">
        <v>183</v>
      </c>
      <c r="C111" s="13">
        <v>72.91</v>
      </c>
      <c r="D111" s="14" t="s">
        <v>184</v>
      </c>
      <c r="E111" s="15">
        <v>42094</v>
      </c>
      <c r="F111" s="12" t="s">
        <v>185</v>
      </c>
      <c r="G111" s="12" t="s">
        <v>186</v>
      </c>
      <c r="H111" s="17">
        <v>685852</v>
      </c>
      <c r="I111" s="30"/>
      <c r="J111" s="32"/>
      <c r="K111" s="13"/>
      <c r="L111" s="15"/>
      <c r="M111" s="12"/>
      <c r="N111" s="12"/>
      <c r="O111" s="17"/>
      <c r="P111" s="18"/>
      <c r="Q111" s="18"/>
    </row>
    <row r="112" spans="1:17" ht="33.75">
      <c r="A112" s="11">
        <f t="shared" si="5"/>
        <v>2015031109</v>
      </c>
      <c r="B112" s="12" t="s">
        <v>187</v>
      </c>
      <c r="C112" s="13">
        <v>125.76</v>
      </c>
      <c r="D112" s="14" t="s">
        <v>188</v>
      </c>
      <c r="E112" s="15">
        <v>42094</v>
      </c>
      <c r="F112" s="12" t="s">
        <v>189</v>
      </c>
      <c r="G112" s="15" t="s">
        <v>190</v>
      </c>
      <c r="H112" s="17">
        <v>36570460</v>
      </c>
      <c r="I112" s="14"/>
      <c r="J112" s="12"/>
      <c r="K112" s="13"/>
      <c r="L112" s="15"/>
      <c r="M112" s="12"/>
      <c r="N112" s="12"/>
      <c r="O112" s="17"/>
      <c r="P112" s="18"/>
      <c r="Q112" s="18"/>
    </row>
    <row r="113" spans="1:17" ht="22.5">
      <c r="A113" s="11">
        <f t="shared" si="5"/>
        <v>2015031110</v>
      </c>
      <c r="B113" s="12" t="s">
        <v>203</v>
      </c>
      <c r="C113" s="13">
        <v>4.26</v>
      </c>
      <c r="D113" s="14" t="s">
        <v>204</v>
      </c>
      <c r="E113" s="15">
        <v>42094</v>
      </c>
      <c r="F113" s="12" t="s">
        <v>205</v>
      </c>
      <c r="G113" s="12" t="s">
        <v>206</v>
      </c>
      <c r="H113" s="17">
        <v>36597341</v>
      </c>
      <c r="I113" s="14"/>
      <c r="J113" s="12"/>
      <c r="K113" s="13"/>
      <c r="L113" s="15"/>
      <c r="M113" s="12"/>
      <c r="N113" s="12"/>
      <c r="O113" s="17"/>
      <c r="P113" s="18"/>
      <c r="Q113" s="18"/>
    </row>
    <row r="114" spans="1:17" ht="22.5">
      <c r="A114" s="11">
        <f t="shared" si="5"/>
        <v>2015031111</v>
      </c>
      <c r="B114" s="12" t="s">
        <v>416</v>
      </c>
      <c r="C114" s="13">
        <v>4249.98</v>
      </c>
      <c r="D114" s="14" t="s">
        <v>417</v>
      </c>
      <c r="E114" s="15">
        <v>42094</v>
      </c>
      <c r="F114" s="12" t="s">
        <v>418</v>
      </c>
      <c r="G114" s="12" t="s">
        <v>419</v>
      </c>
      <c r="H114" s="17">
        <v>31349307</v>
      </c>
      <c r="I114" s="14"/>
      <c r="J114" s="12"/>
      <c r="K114" s="13"/>
      <c r="L114" s="15"/>
      <c r="M114" s="12"/>
      <c r="N114" s="12"/>
      <c r="O114" s="17"/>
      <c r="P114" s="18"/>
      <c r="Q114" s="18"/>
    </row>
    <row r="115" spans="1:17" ht="33.75">
      <c r="A115" s="11">
        <f t="shared" si="5"/>
        <v>2015031112</v>
      </c>
      <c r="B115" s="12" t="s">
        <v>420</v>
      </c>
      <c r="C115" s="13">
        <v>3950.84</v>
      </c>
      <c r="D115" s="14" t="s">
        <v>109</v>
      </c>
      <c r="E115" s="15">
        <v>42094</v>
      </c>
      <c r="F115" s="16" t="s">
        <v>110</v>
      </c>
      <c r="G115" s="12" t="s">
        <v>111</v>
      </c>
      <c r="H115" s="17">
        <v>36211222</v>
      </c>
      <c r="I115" s="14"/>
      <c r="J115" s="12"/>
      <c r="K115" s="13"/>
      <c r="L115" s="15"/>
      <c r="M115" s="12"/>
      <c r="N115" s="12"/>
      <c r="O115" s="17"/>
      <c r="P115" s="18"/>
      <c r="Q115" s="18"/>
    </row>
    <row r="116" spans="1:17" ht="22.5">
      <c r="A116" s="11">
        <f t="shared" si="5"/>
        <v>2015031113</v>
      </c>
      <c r="B116" s="12" t="s">
        <v>195</v>
      </c>
      <c r="C116" s="13">
        <v>9325.74</v>
      </c>
      <c r="D116" s="14" t="s">
        <v>151</v>
      </c>
      <c r="E116" s="15">
        <v>42094</v>
      </c>
      <c r="F116" s="16" t="s">
        <v>152</v>
      </c>
      <c r="G116" s="12" t="s">
        <v>153</v>
      </c>
      <c r="H116" s="17">
        <v>35815256</v>
      </c>
      <c r="I116" s="14"/>
      <c r="J116" s="12"/>
      <c r="K116" s="13"/>
      <c r="L116" s="15"/>
      <c r="M116" s="12"/>
      <c r="N116" s="12"/>
      <c r="O116" s="17"/>
      <c r="P116" s="18"/>
      <c r="Q116" s="18"/>
    </row>
    <row r="117" spans="1:17" ht="22.5">
      <c r="A117" s="11">
        <f t="shared" si="5"/>
        <v>2015031114</v>
      </c>
      <c r="B117" s="12" t="s">
        <v>19</v>
      </c>
      <c r="C117" s="13">
        <v>122.5</v>
      </c>
      <c r="D117" s="14"/>
      <c r="E117" s="15">
        <v>42094</v>
      </c>
      <c r="F117" s="16" t="s">
        <v>421</v>
      </c>
      <c r="G117" s="12" t="s">
        <v>422</v>
      </c>
      <c r="H117" s="17">
        <v>40731715</v>
      </c>
      <c r="I117" s="14" t="s">
        <v>330</v>
      </c>
      <c r="J117" s="12" t="s">
        <v>19</v>
      </c>
      <c r="K117" s="13">
        <v>122.5</v>
      </c>
      <c r="L117" s="15">
        <v>42073</v>
      </c>
      <c r="M117" s="16" t="s">
        <v>421</v>
      </c>
      <c r="N117" s="12" t="s">
        <v>422</v>
      </c>
      <c r="O117" s="17">
        <v>40731715</v>
      </c>
      <c r="P117" s="18" t="s">
        <v>23</v>
      </c>
      <c r="Q117" s="18" t="s">
        <v>24</v>
      </c>
    </row>
    <row r="118" spans="1:17" ht="22.5">
      <c r="A118" s="11">
        <f t="shared" si="5"/>
        <v>2015031115</v>
      </c>
      <c r="B118" s="12" t="s">
        <v>423</v>
      </c>
      <c r="C118" s="13">
        <v>20.4</v>
      </c>
      <c r="D118" s="14" t="s">
        <v>306</v>
      </c>
      <c r="E118" s="15">
        <v>42094</v>
      </c>
      <c r="F118" s="12" t="s">
        <v>307</v>
      </c>
      <c r="G118" s="12" t="s">
        <v>308</v>
      </c>
      <c r="H118" s="17">
        <v>36021211</v>
      </c>
      <c r="I118" s="14"/>
      <c r="J118" s="12"/>
      <c r="K118" s="13"/>
      <c r="L118" s="15"/>
      <c r="M118" s="12"/>
      <c r="N118" s="12"/>
      <c r="O118" s="17"/>
      <c r="P118" s="18"/>
      <c r="Q118" s="18"/>
    </row>
    <row r="119" spans="1:17" ht="22.5">
      <c r="A119" s="11">
        <f t="shared" si="5"/>
        <v>2015031116</v>
      </c>
      <c r="B119" s="12" t="s">
        <v>424</v>
      </c>
      <c r="C119" s="13">
        <v>230.4</v>
      </c>
      <c r="D119" s="14"/>
      <c r="E119" s="15">
        <v>42094</v>
      </c>
      <c r="F119" s="12" t="s">
        <v>425</v>
      </c>
      <c r="G119" s="12" t="s">
        <v>426</v>
      </c>
      <c r="H119" s="17">
        <v>44323760</v>
      </c>
      <c r="I119" s="14"/>
      <c r="J119" s="12"/>
      <c r="K119" s="13"/>
      <c r="L119" s="15"/>
      <c r="M119" s="12"/>
      <c r="N119" s="12"/>
      <c r="O119" s="17"/>
      <c r="P119" s="18"/>
      <c r="Q119" s="18"/>
    </row>
    <row r="120" spans="1:17" ht="12.75">
      <c r="A120" s="11">
        <f t="shared" si="5"/>
        <v>2015031117</v>
      </c>
      <c r="B120" s="12" t="s">
        <v>209</v>
      </c>
      <c r="C120" s="13">
        <v>200</v>
      </c>
      <c r="D120" s="14" t="s">
        <v>210</v>
      </c>
      <c r="E120" s="15">
        <v>42094</v>
      </c>
      <c r="F120" s="12" t="s">
        <v>211</v>
      </c>
      <c r="G120" s="12" t="s">
        <v>212</v>
      </c>
      <c r="H120" s="17">
        <v>45354081</v>
      </c>
      <c r="I120" s="14"/>
      <c r="J120" s="12"/>
      <c r="K120" s="13"/>
      <c r="L120" s="15"/>
      <c r="M120" s="12"/>
      <c r="N120" s="12"/>
      <c r="O120" s="17"/>
      <c r="P120" s="18"/>
      <c r="Q120" s="18"/>
    </row>
  </sheetData>
  <sheetProtection selectLockedCells="1" selectUnlockedCells="1"/>
  <mergeCells count="14">
    <mergeCell ref="I2:I3"/>
    <mergeCell ref="J2:J3"/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2"/>
  <sheetViews>
    <sheetView zoomScalePageLayoutView="0" workbookViewId="0" topLeftCell="A1">
      <selection activeCell="A1" sqref="A1"/>
    </sheetView>
  </sheetViews>
  <sheetFormatPr defaultColWidth="14.00390625" defaultRowHeight="12.75"/>
  <cols>
    <col min="1" max="1" width="14.00390625" style="1" customWidth="1"/>
    <col min="2" max="2" width="14.00390625" style="2" customWidth="1"/>
    <col min="3" max="3" width="14.00390625" style="3" customWidth="1"/>
    <col min="4" max="4" width="14.00390625" style="2" customWidth="1"/>
    <col min="5" max="5" width="14.00390625" style="4" customWidth="1"/>
    <col min="6" max="6" width="14.00390625" style="5" customWidth="1"/>
    <col min="7" max="8" width="14.00390625" style="2" customWidth="1"/>
    <col min="9" max="9" width="14.00390625" style="6" customWidth="1"/>
    <col min="10" max="10" width="14.00390625" style="2" customWidth="1"/>
    <col min="11" max="11" width="14.00390625" style="3" customWidth="1"/>
    <col min="12" max="12" width="14.00390625" style="4" customWidth="1"/>
    <col min="13" max="16384" width="14.00390625" style="2" customWidth="1"/>
  </cols>
  <sheetData>
    <row r="1" spans="1:17" ht="19.5" customHeight="1">
      <c r="A1" s="93" t="s">
        <v>0</v>
      </c>
      <c r="B1" s="93"/>
      <c r="C1" s="93"/>
      <c r="D1" s="93"/>
      <c r="E1" s="93"/>
      <c r="F1" s="93"/>
      <c r="G1" s="93"/>
      <c r="H1" s="93"/>
      <c r="I1" s="91" t="s">
        <v>1</v>
      </c>
      <c r="J1" s="91"/>
      <c r="K1" s="91"/>
      <c r="L1" s="91"/>
      <c r="M1" s="91"/>
      <c r="N1" s="91"/>
      <c r="O1" s="91"/>
      <c r="P1" s="91"/>
      <c r="Q1" s="91"/>
    </row>
    <row r="2" spans="1:17" ht="22.5" customHeight="1">
      <c r="A2" s="94" t="s">
        <v>2</v>
      </c>
      <c r="B2" s="95" t="s">
        <v>3</v>
      </c>
      <c r="C2" s="96" t="s">
        <v>4</v>
      </c>
      <c r="D2" s="95" t="s">
        <v>5</v>
      </c>
      <c r="E2" s="97" t="s">
        <v>6</v>
      </c>
      <c r="F2" s="93" t="s">
        <v>7</v>
      </c>
      <c r="G2" s="93"/>
      <c r="H2" s="93"/>
      <c r="I2" s="92" t="s">
        <v>8</v>
      </c>
      <c r="J2" s="92" t="s">
        <v>9</v>
      </c>
      <c r="K2" s="96" t="s">
        <v>10</v>
      </c>
      <c r="L2" s="97" t="s">
        <v>11</v>
      </c>
      <c r="M2" s="91" t="s">
        <v>7</v>
      </c>
      <c r="N2" s="91"/>
      <c r="O2" s="91"/>
      <c r="P2" s="92" t="s">
        <v>12</v>
      </c>
      <c r="Q2" s="92"/>
    </row>
    <row r="3" spans="1:17" ht="33.75" customHeight="1">
      <c r="A3" s="94"/>
      <c r="B3" s="95"/>
      <c r="C3" s="96"/>
      <c r="D3" s="95"/>
      <c r="E3" s="97"/>
      <c r="F3" s="10" t="s">
        <v>13</v>
      </c>
      <c r="G3" s="8" t="s">
        <v>14</v>
      </c>
      <c r="H3" s="8" t="s">
        <v>15</v>
      </c>
      <c r="I3" s="92"/>
      <c r="J3" s="92"/>
      <c r="K3" s="96"/>
      <c r="L3" s="97"/>
      <c r="M3" s="9" t="s">
        <v>13</v>
      </c>
      <c r="N3" s="9" t="s">
        <v>16</v>
      </c>
      <c r="O3" s="7" t="s">
        <v>15</v>
      </c>
      <c r="P3" s="9" t="s">
        <v>17</v>
      </c>
      <c r="Q3" s="9" t="s">
        <v>18</v>
      </c>
    </row>
    <row r="4" spans="1:17" ht="36" customHeight="1">
      <c r="A4" s="11">
        <v>2015041001</v>
      </c>
      <c r="B4" s="12" t="s">
        <v>427</v>
      </c>
      <c r="C4" s="13">
        <v>219.96</v>
      </c>
      <c r="D4" s="14"/>
      <c r="E4" s="15">
        <v>42101</v>
      </c>
      <c r="F4" s="16" t="s">
        <v>101</v>
      </c>
      <c r="G4" s="12" t="s">
        <v>102</v>
      </c>
      <c r="H4" s="17">
        <v>47011815</v>
      </c>
      <c r="I4" s="14" t="s">
        <v>428</v>
      </c>
      <c r="J4" s="12" t="s">
        <v>427</v>
      </c>
      <c r="K4" s="13">
        <v>219.96</v>
      </c>
      <c r="L4" s="15">
        <v>42096</v>
      </c>
      <c r="M4" s="16" t="s">
        <v>101</v>
      </c>
      <c r="N4" s="12" t="s">
        <v>102</v>
      </c>
      <c r="O4" s="17">
        <v>47011815</v>
      </c>
      <c r="P4" s="18" t="s">
        <v>32</v>
      </c>
      <c r="Q4" s="18" t="s">
        <v>33</v>
      </c>
    </row>
    <row r="5" spans="1:17" ht="36" customHeight="1">
      <c r="A5" s="11">
        <f>SUM(A4+1)</f>
        <v>2015041002</v>
      </c>
      <c r="B5" s="12" t="s">
        <v>47</v>
      </c>
      <c r="C5" s="13">
        <v>640.02</v>
      </c>
      <c r="D5" s="14" t="s">
        <v>48</v>
      </c>
      <c r="E5" s="15">
        <v>42095</v>
      </c>
      <c r="F5" s="12" t="s">
        <v>49</v>
      </c>
      <c r="G5" s="12" t="s">
        <v>50</v>
      </c>
      <c r="H5" s="17">
        <v>45713022</v>
      </c>
      <c r="I5" s="14" t="s">
        <v>429</v>
      </c>
      <c r="J5" s="12" t="s">
        <v>47</v>
      </c>
      <c r="K5" s="13">
        <f>SUM(C5)</f>
        <v>640.02</v>
      </c>
      <c r="L5" s="15">
        <v>42090</v>
      </c>
      <c r="M5" s="12" t="s">
        <v>49</v>
      </c>
      <c r="N5" s="12" t="s">
        <v>50</v>
      </c>
      <c r="O5" s="17">
        <v>45713022</v>
      </c>
      <c r="P5" s="18" t="s">
        <v>32</v>
      </c>
      <c r="Q5" s="18" t="s">
        <v>33</v>
      </c>
    </row>
    <row r="6" spans="1:17" ht="36" customHeight="1">
      <c r="A6" s="11">
        <f aca="true" t="shared" si="0" ref="A6:A13">SUM(A5+1)</f>
        <v>2015041003</v>
      </c>
      <c r="B6" s="12" t="s">
        <v>47</v>
      </c>
      <c r="C6" s="13">
        <v>7.29</v>
      </c>
      <c r="D6" s="14" t="s">
        <v>48</v>
      </c>
      <c r="E6" s="15">
        <v>42095</v>
      </c>
      <c r="F6" s="12" t="s">
        <v>49</v>
      </c>
      <c r="G6" s="12" t="s">
        <v>50</v>
      </c>
      <c r="H6" s="17">
        <v>45713022</v>
      </c>
      <c r="I6" s="14" t="s">
        <v>430</v>
      </c>
      <c r="J6" s="12" t="s">
        <v>47</v>
      </c>
      <c r="K6" s="13">
        <f aca="true" t="shared" si="1" ref="K6:K11">SUM(C6)</f>
        <v>7.29</v>
      </c>
      <c r="L6" s="15">
        <v>42089</v>
      </c>
      <c r="M6" s="12" t="s">
        <v>49</v>
      </c>
      <c r="N6" s="12" t="s">
        <v>50</v>
      </c>
      <c r="O6" s="17">
        <v>45713022</v>
      </c>
      <c r="P6" s="18" t="s">
        <v>32</v>
      </c>
      <c r="Q6" s="18" t="s">
        <v>33</v>
      </c>
    </row>
    <row r="7" spans="1:17" ht="36" customHeight="1">
      <c r="A7" s="11">
        <f t="shared" si="0"/>
        <v>2015041004</v>
      </c>
      <c r="B7" s="12" t="s">
        <v>47</v>
      </c>
      <c r="C7" s="13">
        <v>7.81</v>
      </c>
      <c r="D7" s="14" t="s">
        <v>48</v>
      </c>
      <c r="E7" s="19">
        <v>42096</v>
      </c>
      <c r="F7" s="12" t="s">
        <v>49</v>
      </c>
      <c r="G7" s="12" t="s">
        <v>50</v>
      </c>
      <c r="H7" s="17">
        <v>45713022</v>
      </c>
      <c r="I7" s="14" t="s">
        <v>431</v>
      </c>
      <c r="J7" s="12" t="s">
        <v>47</v>
      </c>
      <c r="K7" s="13">
        <f t="shared" si="1"/>
        <v>7.81</v>
      </c>
      <c r="L7" s="15">
        <v>42089</v>
      </c>
      <c r="M7" s="12" t="s">
        <v>49</v>
      </c>
      <c r="N7" s="12" t="s">
        <v>50</v>
      </c>
      <c r="O7" s="17">
        <v>45713022</v>
      </c>
      <c r="P7" s="18" t="s">
        <v>32</v>
      </c>
      <c r="Q7" s="18" t="s">
        <v>33</v>
      </c>
    </row>
    <row r="8" spans="1:17" ht="36" customHeight="1">
      <c r="A8" s="11">
        <f>SUM(A7+1)</f>
        <v>2015041005</v>
      </c>
      <c r="B8" s="12" t="s">
        <v>47</v>
      </c>
      <c r="C8" s="13">
        <v>1002.48</v>
      </c>
      <c r="D8" s="14" t="s">
        <v>48</v>
      </c>
      <c r="E8" s="19">
        <v>42095</v>
      </c>
      <c r="F8" s="12" t="s">
        <v>49</v>
      </c>
      <c r="G8" s="12" t="s">
        <v>50</v>
      </c>
      <c r="H8" s="17">
        <v>45713022</v>
      </c>
      <c r="I8" s="14" t="s">
        <v>431</v>
      </c>
      <c r="J8" s="12" t="s">
        <v>47</v>
      </c>
      <c r="K8" s="13">
        <f t="shared" si="1"/>
        <v>1002.48</v>
      </c>
      <c r="L8" s="15">
        <v>42089</v>
      </c>
      <c r="M8" s="12" t="s">
        <v>49</v>
      </c>
      <c r="N8" s="12" t="s">
        <v>50</v>
      </c>
      <c r="O8" s="17">
        <v>45713022</v>
      </c>
      <c r="P8" s="18" t="s">
        <v>32</v>
      </c>
      <c r="Q8" s="18" t="s">
        <v>33</v>
      </c>
    </row>
    <row r="9" spans="1:17" ht="36" customHeight="1">
      <c r="A9" s="11">
        <f>SUM(A8+1)</f>
        <v>2015041006</v>
      </c>
      <c r="B9" s="12" t="s">
        <v>47</v>
      </c>
      <c r="C9" s="13">
        <v>21.72</v>
      </c>
      <c r="D9" s="14" t="s">
        <v>48</v>
      </c>
      <c r="E9" s="15">
        <v>42096</v>
      </c>
      <c r="F9" s="12" t="s">
        <v>49</v>
      </c>
      <c r="G9" s="12" t="s">
        <v>50</v>
      </c>
      <c r="H9" s="17">
        <v>45713022</v>
      </c>
      <c r="I9" s="30" t="s">
        <v>432</v>
      </c>
      <c r="J9" s="12" t="s">
        <v>47</v>
      </c>
      <c r="K9" s="13">
        <f t="shared" si="1"/>
        <v>21.72</v>
      </c>
      <c r="L9" s="15">
        <v>42089</v>
      </c>
      <c r="M9" s="12" t="s">
        <v>49</v>
      </c>
      <c r="N9" s="12" t="s">
        <v>50</v>
      </c>
      <c r="O9" s="17">
        <v>45713022</v>
      </c>
      <c r="P9" s="18" t="s">
        <v>32</v>
      </c>
      <c r="Q9" s="18" t="s">
        <v>33</v>
      </c>
    </row>
    <row r="10" spans="1:17" ht="36" customHeight="1">
      <c r="A10" s="11">
        <f>SUM(A9+1)</f>
        <v>2015041007</v>
      </c>
      <c r="B10" s="12" t="s">
        <v>47</v>
      </c>
      <c r="C10" s="13">
        <v>571.88</v>
      </c>
      <c r="D10" s="14" t="s">
        <v>48</v>
      </c>
      <c r="E10" s="19">
        <v>42095</v>
      </c>
      <c r="F10" s="12" t="s">
        <v>49</v>
      </c>
      <c r="G10" s="12" t="s">
        <v>50</v>
      </c>
      <c r="H10" s="17">
        <v>45713022</v>
      </c>
      <c r="I10" s="14" t="s">
        <v>432</v>
      </c>
      <c r="J10" s="12" t="s">
        <v>47</v>
      </c>
      <c r="K10" s="13">
        <f t="shared" si="1"/>
        <v>571.88</v>
      </c>
      <c r="L10" s="15">
        <v>42089</v>
      </c>
      <c r="M10" s="12" t="s">
        <v>49</v>
      </c>
      <c r="N10" s="12" t="s">
        <v>50</v>
      </c>
      <c r="O10" s="17">
        <v>45713022</v>
      </c>
      <c r="P10" s="18" t="s">
        <v>32</v>
      </c>
      <c r="Q10" s="18" t="s">
        <v>33</v>
      </c>
    </row>
    <row r="11" spans="1:17" ht="36" customHeight="1">
      <c r="A11" s="11">
        <f>SUM(A10+1)</f>
        <v>2015041008</v>
      </c>
      <c r="B11" s="12" t="s">
        <v>47</v>
      </c>
      <c r="C11" s="13">
        <v>542.15</v>
      </c>
      <c r="D11" s="14" t="s">
        <v>48</v>
      </c>
      <c r="E11" s="19">
        <v>42095</v>
      </c>
      <c r="F11" s="12" t="s">
        <v>49</v>
      </c>
      <c r="G11" s="12" t="s">
        <v>50</v>
      </c>
      <c r="H11" s="17">
        <v>45713022</v>
      </c>
      <c r="I11" s="14" t="s">
        <v>430</v>
      </c>
      <c r="J11" s="12" t="s">
        <v>47</v>
      </c>
      <c r="K11" s="13">
        <f t="shared" si="1"/>
        <v>542.15</v>
      </c>
      <c r="L11" s="15">
        <v>42089</v>
      </c>
      <c r="M11" s="12" t="s">
        <v>49</v>
      </c>
      <c r="N11" s="12" t="s">
        <v>50</v>
      </c>
      <c r="O11" s="17">
        <v>45713022</v>
      </c>
      <c r="P11" s="18" t="s">
        <v>32</v>
      </c>
      <c r="Q11" s="18" t="s">
        <v>33</v>
      </c>
    </row>
    <row r="12" spans="1:17" ht="36" customHeight="1">
      <c r="A12" s="11">
        <f t="shared" si="0"/>
        <v>2015041009</v>
      </c>
      <c r="B12" s="12" t="s">
        <v>36</v>
      </c>
      <c r="C12" s="13">
        <v>471.9</v>
      </c>
      <c r="D12" s="14"/>
      <c r="E12" s="15">
        <v>17349</v>
      </c>
      <c r="F12" s="12" t="s">
        <v>37</v>
      </c>
      <c r="G12" s="12" t="s">
        <v>38</v>
      </c>
      <c r="H12" s="17">
        <v>26297850</v>
      </c>
      <c r="I12" s="14"/>
      <c r="J12" s="12"/>
      <c r="K12" s="13"/>
      <c r="L12" s="15"/>
      <c r="M12" s="12"/>
      <c r="N12" s="12"/>
      <c r="O12" s="17"/>
      <c r="P12" s="18"/>
      <c r="Q12" s="18"/>
    </row>
    <row r="13" spans="1:17" ht="36" customHeight="1">
      <c r="A13" s="11">
        <f t="shared" si="0"/>
        <v>2015041010</v>
      </c>
      <c r="B13" s="12" t="s">
        <v>19</v>
      </c>
      <c r="C13" s="13">
        <v>-341.9</v>
      </c>
      <c r="D13" s="14" t="s">
        <v>66</v>
      </c>
      <c r="E13" s="15">
        <v>42096</v>
      </c>
      <c r="F13" s="16" t="s">
        <v>67</v>
      </c>
      <c r="G13" s="12" t="s">
        <v>68</v>
      </c>
      <c r="H13" s="17">
        <v>45952672</v>
      </c>
      <c r="I13" s="14"/>
      <c r="J13" s="12"/>
      <c r="K13" s="13"/>
      <c r="L13" s="15"/>
      <c r="M13" s="16"/>
      <c r="N13" s="12"/>
      <c r="O13" s="17"/>
      <c r="P13" s="18"/>
      <c r="Q13" s="18"/>
    </row>
    <row r="14" spans="1:17" ht="36" customHeight="1">
      <c r="A14" s="11">
        <f aca="true" t="shared" si="2" ref="A14:A77">SUM(A13+1)</f>
        <v>2015041011</v>
      </c>
      <c r="B14" s="12" t="s">
        <v>47</v>
      </c>
      <c r="C14" s="13">
        <v>668.72</v>
      </c>
      <c r="D14" s="14" t="s">
        <v>48</v>
      </c>
      <c r="E14" s="15">
        <v>42103</v>
      </c>
      <c r="F14" s="12" t="s">
        <v>49</v>
      </c>
      <c r="G14" s="12" t="s">
        <v>50</v>
      </c>
      <c r="H14" s="17">
        <v>45713022</v>
      </c>
      <c r="I14" s="30"/>
      <c r="J14" s="12" t="s">
        <v>47</v>
      </c>
      <c r="K14" s="13">
        <f>SUM(C14)</f>
        <v>668.72</v>
      </c>
      <c r="L14" s="15">
        <v>42096</v>
      </c>
      <c r="M14" s="12" t="s">
        <v>49</v>
      </c>
      <c r="N14" s="12" t="s">
        <v>50</v>
      </c>
      <c r="O14" s="17">
        <v>45713022</v>
      </c>
      <c r="P14" s="18" t="s">
        <v>32</v>
      </c>
      <c r="Q14" s="18" t="s">
        <v>33</v>
      </c>
    </row>
    <row r="15" spans="1:17" ht="36" customHeight="1">
      <c r="A15" s="11">
        <f t="shared" si="2"/>
        <v>2015041012</v>
      </c>
      <c r="B15" s="12" t="s">
        <v>47</v>
      </c>
      <c r="C15" s="13">
        <v>400.23</v>
      </c>
      <c r="D15" s="14" t="s">
        <v>48</v>
      </c>
      <c r="E15" s="15">
        <v>19937</v>
      </c>
      <c r="F15" s="12" t="s">
        <v>49</v>
      </c>
      <c r="G15" s="12" t="s">
        <v>50</v>
      </c>
      <c r="H15" s="17">
        <v>45713022</v>
      </c>
      <c r="I15" s="14" t="s">
        <v>433</v>
      </c>
      <c r="J15" s="12" t="s">
        <v>47</v>
      </c>
      <c r="K15" s="13">
        <f>SUM(C15)</f>
        <v>400.23</v>
      </c>
      <c r="L15" s="15">
        <v>42096</v>
      </c>
      <c r="M15" s="12" t="s">
        <v>49</v>
      </c>
      <c r="N15" s="12" t="s">
        <v>50</v>
      </c>
      <c r="O15" s="17">
        <v>45713022</v>
      </c>
      <c r="P15" s="18" t="s">
        <v>32</v>
      </c>
      <c r="Q15" s="18" t="s">
        <v>33</v>
      </c>
    </row>
    <row r="16" spans="1:17" ht="36" customHeight="1">
      <c r="A16" s="11">
        <f t="shared" si="2"/>
        <v>2015041013</v>
      </c>
      <c r="B16" s="12" t="s">
        <v>47</v>
      </c>
      <c r="C16" s="13">
        <v>515.8</v>
      </c>
      <c r="D16" s="14" t="s">
        <v>48</v>
      </c>
      <c r="E16" s="15">
        <v>42103</v>
      </c>
      <c r="F16" s="12" t="s">
        <v>49</v>
      </c>
      <c r="G16" s="12" t="s">
        <v>50</v>
      </c>
      <c r="H16" s="17">
        <v>45713022</v>
      </c>
      <c r="I16" s="14" t="s">
        <v>434</v>
      </c>
      <c r="J16" s="12" t="s">
        <v>47</v>
      </c>
      <c r="K16" s="13">
        <f>SUM(C16)</f>
        <v>515.8</v>
      </c>
      <c r="L16" s="15">
        <v>42096</v>
      </c>
      <c r="M16" s="12" t="s">
        <v>49</v>
      </c>
      <c r="N16" s="12" t="s">
        <v>50</v>
      </c>
      <c r="O16" s="17">
        <v>45713022</v>
      </c>
      <c r="P16" s="18" t="s">
        <v>32</v>
      </c>
      <c r="Q16" s="18" t="s">
        <v>33</v>
      </c>
    </row>
    <row r="17" spans="1:17" ht="36" customHeight="1">
      <c r="A17" s="11">
        <f t="shared" si="2"/>
        <v>2015041014</v>
      </c>
      <c r="B17" s="12" t="s">
        <v>47</v>
      </c>
      <c r="C17" s="13">
        <v>1085.44</v>
      </c>
      <c r="D17" s="14" t="s">
        <v>48</v>
      </c>
      <c r="E17" s="15">
        <v>42103</v>
      </c>
      <c r="F17" s="12" t="s">
        <v>49</v>
      </c>
      <c r="G17" s="12" t="s">
        <v>50</v>
      </c>
      <c r="H17" s="17">
        <v>45713022</v>
      </c>
      <c r="I17" s="14" t="s">
        <v>435</v>
      </c>
      <c r="J17" s="12" t="s">
        <v>47</v>
      </c>
      <c r="K17" s="13">
        <f>SUM(C17)</f>
        <v>1085.44</v>
      </c>
      <c r="L17" s="15">
        <v>42096</v>
      </c>
      <c r="M17" s="12" t="s">
        <v>49</v>
      </c>
      <c r="N17" s="12" t="s">
        <v>50</v>
      </c>
      <c r="O17" s="17">
        <v>45713022</v>
      </c>
      <c r="P17" s="18" t="s">
        <v>32</v>
      </c>
      <c r="Q17" s="18" t="s">
        <v>33</v>
      </c>
    </row>
    <row r="18" spans="1:17" ht="36" customHeight="1">
      <c r="A18" s="11">
        <f t="shared" si="2"/>
        <v>2015041015</v>
      </c>
      <c r="B18" s="12" t="s">
        <v>47</v>
      </c>
      <c r="C18" s="13">
        <v>543.62</v>
      </c>
      <c r="D18" s="14" t="s">
        <v>48</v>
      </c>
      <c r="E18" s="15">
        <v>42103</v>
      </c>
      <c r="F18" s="12" t="s">
        <v>49</v>
      </c>
      <c r="G18" s="12" t="s">
        <v>50</v>
      </c>
      <c r="H18" s="17">
        <v>45713022</v>
      </c>
      <c r="I18" s="14" t="s">
        <v>436</v>
      </c>
      <c r="J18" s="12" t="s">
        <v>47</v>
      </c>
      <c r="K18" s="13">
        <f>SUM(C18)</f>
        <v>543.62</v>
      </c>
      <c r="L18" s="15">
        <v>42096</v>
      </c>
      <c r="M18" s="12" t="s">
        <v>49</v>
      </c>
      <c r="N18" s="12" t="s">
        <v>50</v>
      </c>
      <c r="O18" s="17">
        <v>45713022</v>
      </c>
      <c r="P18" s="18" t="s">
        <v>32</v>
      </c>
      <c r="Q18" s="18" t="s">
        <v>33</v>
      </c>
    </row>
    <row r="19" spans="1:17" ht="36" customHeight="1">
      <c r="A19" s="11">
        <f t="shared" si="2"/>
        <v>2015041016</v>
      </c>
      <c r="B19" s="12" t="s">
        <v>19</v>
      </c>
      <c r="C19" s="13">
        <v>1337.28</v>
      </c>
      <c r="D19" s="14" t="s">
        <v>66</v>
      </c>
      <c r="E19" s="15">
        <v>42103</v>
      </c>
      <c r="F19" s="16" t="s">
        <v>67</v>
      </c>
      <c r="G19" s="12" t="s">
        <v>68</v>
      </c>
      <c r="H19" s="17">
        <v>45952672</v>
      </c>
      <c r="I19" s="14"/>
      <c r="J19" s="12" t="s">
        <v>19</v>
      </c>
      <c r="K19" s="13">
        <v>1337.28</v>
      </c>
      <c r="L19" s="15">
        <v>42096</v>
      </c>
      <c r="M19" s="16" t="s">
        <v>67</v>
      </c>
      <c r="N19" s="12" t="s">
        <v>68</v>
      </c>
      <c r="O19" s="17">
        <v>45952672</v>
      </c>
      <c r="P19" s="18" t="s">
        <v>32</v>
      </c>
      <c r="Q19" s="18" t="s">
        <v>33</v>
      </c>
    </row>
    <row r="20" spans="1:17" ht="36" customHeight="1">
      <c r="A20" s="11">
        <f t="shared" si="2"/>
        <v>2015041017</v>
      </c>
      <c r="B20" s="12" t="s">
        <v>62</v>
      </c>
      <c r="C20" s="13">
        <v>416.9</v>
      </c>
      <c r="D20" s="14"/>
      <c r="E20" s="15">
        <v>42104</v>
      </c>
      <c r="F20" s="16" t="s">
        <v>63</v>
      </c>
      <c r="G20" s="12" t="s">
        <v>64</v>
      </c>
      <c r="H20" s="17">
        <v>17071173</v>
      </c>
      <c r="I20" s="14" t="s">
        <v>437</v>
      </c>
      <c r="J20" s="12" t="s">
        <v>62</v>
      </c>
      <c r="K20" s="13">
        <v>416.9</v>
      </c>
      <c r="L20" s="15">
        <v>42102</v>
      </c>
      <c r="M20" s="16" t="s">
        <v>63</v>
      </c>
      <c r="N20" s="12" t="s">
        <v>64</v>
      </c>
      <c r="O20" s="17">
        <v>17071173</v>
      </c>
      <c r="P20" s="18" t="s">
        <v>32</v>
      </c>
      <c r="Q20" s="18" t="s">
        <v>33</v>
      </c>
    </row>
    <row r="21" spans="1:17" ht="36" customHeight="1">
      <c r="A21" s="11">
        <f t="shared" si="2"/>
        <v>2015041018</v>
      </c>
      <c r="B21" s="12" t="s">
        <v>108</v>
      </c>
      <c r="C21" s="13">
        <v>4280</v>
      </c>
      <c r="D21" s="14" t="s">
        <v>109</v>
      </c>
      <c r="E21" s="15">
        <v>42109</v>
      </c>
      <c r="F21" s="16" t="s">
        <v>110</v>
      </c>
      <c r="G21" s="12" t="s">
        <v>111</v>
      </c>
      <c r="H21" s="17">
        <v>36211222</v>
      </c>
      <c r="I21" s="14"/>
      <c r="J21" s="12"/>
      <c r="K21" s="13"/>
      <c r="L21" s="15"/>
      <c r="M21" s="16"/>
      <c r="N21" s="12"/>
      <c r="O21" s="17"/>
      <c r="P21" s="18"/>
      <c r="Q21" s="18"/>
    </row>
    <row r="22" spans="1:17" ht="36" customHeight="1">
      <c r="A22" s="11">
        <f t="shared" si="2"/>
        <v>2015041019</v>
      </c>
      <c r="B22" s="12" t="s">
        <v>19</v>
      </c>
      <c r="C22" s="13">
        <v>939.37</v>
      </c>
      <c r="D22" s="14" t="s">
        <v>69</v>
      </c>
      <c r="E22" s="15">
        <v>42101</v>
      </c>
      <c r="F22" s="16" t="s">
        <v>70</v>
      </c>
      <c r="G22" s="12" t="s">
        <v>71</v>
      </c>
      <c r="H22" s="17">
        <v>36019208</v>
      </c>
      <c r="I22" s="14" t="s">
        <v>438</v>
      </c>
      <c r="J22" s="12" t="s">
        <v>19</v>
      </c>
      <c r="K22" s="13">
        <f>SUM(C22)</f>
        <v>939.37</v>
      </c>
      <c r="L22" s="15">
        <v>42096</v>
      </c>
      <c r="M22" s="16" t="s">
        <v>70</v>
      </c>
      <c r="N22" s="12" t="s">
        <v>71</v>
      </c>
      <c r="O22" s="17">
        <v>36019208</v>
      </c>
      <c r="P22" s="18" t="s">
        <v>23</v>
      </c>
      <c r="Q22" s="18" t="s">
        <v>24</v>
      </c>
    </row>
    <row r="23" spans="1:17" ht="36" customHeight="1">
      <c r="A23" s="11">
        <f t="shared" si="2"/>
        <v>2015041020</v>
      </c>
      <c r="B23" s="12" t="s">
        <v>19</v>
      </c>
      <c r="C23" s="13">
        <v>92.88</v>
      </c>
      <c r="D23" s="14" t="s">
        <v>69</v>
      </c>
      <c r="E23" s="15">
        <v>42104</v>
      </c>
      <c r="F23" s="16" t="s">
        <v>70</v>
      </c>
      <c r="G23" s="12" t="s">
        <v>71</v>
      </c>
      <c r="H23" s="17">
        <v>36019208</v>
      </c>
      <c r="I23" s="14" t="s">
        <v>439</v>
      </c>
      <c r="J23" s="12" t="s">
        <v>19</v>
      </c>
      <c r="K23" s="13">
        <f aca="true" t="shared" si="3" ref="K23:K31">SUM(C23)</f>
        <v>92.88</v>
      </c>
      <c r="L23" s="15">
        <v>42096</v>
      </c>
      <c r="M23" s="16" t="s">
        <v>70</v>
      </c>
      <c r="N23" s="12" t="s">
        <v>71</v>
      </c>
      <c r="O23" s="17">
        <v>36019208</v>
      </c>
      <c r="P23" s="18" t="s">
        <v>23</v>
      </c>
      <c r="Q23" s="18" t="s">
        <v>24</v>
      </c>
    </row>
    <row r="24" spans="1:17" ht="36" customHeight="1">
      <c r="A24" s="11">
        <f t="shared" si="2"/>
        <v>2015041021</v>
      </c>
      <c r="B24" s="12" t="s">
        <v>19</v>
      </c>
      <c r="C24" s="13">
        <v>170.23</v>
      </c>
      <c r="D24" s="14" t="s">
        <v>69</v>
      </c>
      <c r="E24" s="15">
        <v>42101</v>
      </c>
      <c r="F24" s="16" t="s">
        <v>70</v>
      </c>
      <c r="G24" s="12" t="s">
        <v>71</v>
      </c>
      <c r="H24" s="17">
        <v>36019208</v>
      </c>
      <c r="I24" s="14" t="s">
        <v>439</v>
      </c>
      <c r="J24" s="12" t="s">
        <v>19</v>
      </c>
      <c r="K24" s="13">
        <f t="shared" si="3"/>
        <v>170.23</v>
      </c>
      <c r="L24" s="15">
        <v>42096</v>
      </c>
      <c r="M24" s="16" t="s">
        <v>70</v>
      </c>
      <c r="N24" s="12" t="s">
        <v>71</v>
      </c>
      <c r="O24" s="17">
        <v>36019208</v>
      </c>
      <c r="P24" s="18" t="s">
        <v>23</v>
      </c>
      <c r="Q24" s="18" t="s">
        <v>24</v>
      </c>
    </row>
    <row r="25" spans="1:17" ht="36" customHeight="1">
      <c r="A25" s="11">
        <f t="shared" si="2"/>
        <v>2015041022</v>
      </c>
      <c r="B25" s="12" t="s">
        <v>19</v>
      </c>
      <c r="C25" s="13">
        <v>163.89</v>
      </c>
      <c r="D25" s="14" t="s">
        <v>69</v>
      </c>
      <c r="E25" s="15">
        <v>42101</v>
      </c>
      <c r="F25" s="16" t="s">
        <v>70</v>
      </c>
      <c r="G25" s="12" t="s">
        <v>71</v>
      </c>
      <c r="H25" s="17">
        <v>36019208</v>
      </c>
      <c r="I25" s="14" t="s">
        <v>440</v>
      </c>
      <c r="J25" s="12" t="s">
        <v>19</v>
      </c>
      <c r="K25" s="13">
        <f t="shared" si="3"/>
        <v>163.89</v>
      </c>
      <c r="L25" s="15">
        <v>42096</v>
      </c>
      <c r="M25" s="16" t="s">
        <v>70</v>
      </c>
      <c r="N25" s="12" t="s">
        <v>71</v>
      </c>
      <c r="O25" s="17">
        <v>36019208</v>
      </c>
      <c r="P25" s="18" t="s">
        <v>23</v>
      </c>
      <c r="Q25" s="18" t="s">
        <v>24</v>
      </c>
    </row>
    <row r="26" spans="1:17" ht="36" customHeight="1">
      <c r="A26" s="11">
        <f t="shared" si="2"/>
        <v>2015041023</v>
      </c>
      <c r="B26" s="12" t="s">
        <v>19</v>
      </c>
      <c r="C26" s="13">
        <v>227.55</v>
      </c>
      <c r="D26" s="14" t="s">
        <v>69</v>
      </c>
      <c r="E26" s="15">
        <v>42097</v>
      </c>
      <c r="F26" s="16" t="s">
        <v>70</v>
      </c>
      <c r="G26" s="12" t="s">
        <v>71</v>
      </c>
      <c r="H26" s="17">
        <v>36019208</v>
      </c>
      <c r="I26" s="14" t="s">
        <v>441</v>
      </c>
      <c r="J26" s="12" t="s">
        <v>19</v>
      </c>
      <c r="K26" s="13">
        <f t="shared" si="3"/>
        <v>227.55</v>
      </c>
      <c r="L26" s="15">
        <v>42096</v>
      </c>
      <c r="M26" s="16" t="s">
        <v>70</v>
      </c>
      <c r="N26" s="12" t="s">
        <v>71</v>
      </c>
      <c r="O26" s="17">
        <v>36019208</v>
      </c>
      <c r="P26" s="18" t="s">
        <v>23</v>
      </c>
      <c r="Q26" s="18" t="s">
        <v>24</v>
      </c>
    </row>
    <row r="27" spans="1:17" ht="36" customHeight="1">
      <c r="A27" s="11">
        <f t="shared" si="2"/>
        <v>2015041024</v>
      </c>
      <c r="B27" s="12" t="s">
        <v>19</v>
      </c>
      <c r="C27" s="13">
        <v>792.76</v>
      </c>
      <c r="D27" s="14" t="s">
        <v>69</v>
      </c>
      <c r="E27" s="15">
        <v>42101</v>
      </c>
      <c r="F27" s="16" t="s">
        <v>70</v>
      </c>
      <c r="G27" s="12" t="s">
        <v>71</v>
      </c>
      <c r="H27" s="17">
        <v>36019208</v>
      </c>
      <c r="I27" s="30" t="s">
        <v>442</v>
      </c>
      <c r="J27" s="12" t="s">
        <v>19</v>
      </c>
      <c r="K27" s="13">
        <f t="shared" si="3"/>
        <v>792.76</v>
      </c>
      <c r="L27" s="15">
        <v>42098</v>
      </c>
      <c r="M27" s="16" t="s">
        <v>70</v>
      </c>
      <c r="N27" s="12" t="s">
        <v>71</v>
      </c>
      <c r="O27" s="17">
        <v>36019208</v>
      </c>
      <c r="P27" s="18" t="s">
        <v>23</v>
      </c>
      <c r="Q27" s="18" t="s">
        <v>24</v>
      </c>
    </row>
    <row r="28" spans="1:17" ht="36" customHeight="1">
      <c r="A28" s="11">
        <f t="shared" si="2"/>
        <v>2015041025</v>
      </c>
      <c r="B28" s="12" t="s">
        <v>19</v>
      </c>
      <c r="C28" s="13">
        <v>1455.83</v>
      </c>
      <c r="D28" s="14" t="s">
        <v>69</v>
      </c>
      <c r="E28" s="15">
        <v>3</v>
      </c>
      <c r="F28" s="16" t="s">
        <v>70</v>
      </c>
      <c r="G28" s="12" t="s">
        <v>71</v>
      </c>
      <c r="H28" s="17">
        <v>36019208</v>
      </c>
      <c r="I28" s="14" t="s">
        <v>443</v>
      </c>
      <c r="J28" s="12" t="s">
        <v>19</v>
      </c>
      <c r="K28" s="13">
        <f t="shared" si="3"/>
        <v>1455.83</v>
      </c>
      <c r="L28" s="15">
        <v>42096</v>
      </c>
      <c r="M28" s="16" t="s">
        <v>70</v>
      </c>
      <c r="N28" s="12" t="s">
        <v>71</v>
      </c>
      <c r="O28" s="17">
        <v>36019208</v>
      </c>
      <c r="P28" s="18" t="s">
        <v>23</v>
      </c>
      <c r="Q28" s="18" t="s">
        <v>24</v>
      </c>
    </row>
    <row r="29" spans="1:17" ht="36" customHeight="1">
      <c r="A29" s="11">
        <f t="shared" si="2"/>
        <v>2015041026</v>
      </c>
      <c r="B29" s="12" t="s">
        <v>19</v>
      </c>
      <c r="C29" s="13">
        <v>1186.26</v>
      </c>
      <c r="D29" s="14" t="s">
        <v>69</v>
      </c>
      <c r="E29" s="15">
        <v>42097</v>
      </c>
      <c r="F29" s="16" t="s">
        <v>70</v>
      </c>
      <c r="G29" s="12" t="s">
        <v>71</v>
      </c>
      <c r="H29" s="17">
        <v>36019208</v>
      </c>
      <c r="I29" s="14" t="s">
        <v>442</v>
      </c>
      <c r="J29" s="12" t="s">
        <v>19</v>
      </c>
      <c r="K29" s="13">
        <f t="shared" si="3"/>
        <v>1186.26</v>
      </c>
      <c r="L29" s="15">
        <v>42096</v>
      </c>
      <c r="M29" s="16" t="s">
        <v>70</v>
      </c>
      <c r="N29" s="12" t="s">
        <v>71</v>
      </c>
      <c r="O29" s="17">
        <v>36019208</v>
      </c>
      <c r="P29" s="18" t="s">
        <v>23</v>
      </c>
      <c r="Q29" s="18" t="s">
        <v>24</v>
      </c>
    </row>
    <row r="30" spans="1:17" ht="36" customHeight="1">
      <c r="A30" s="11">
        <f t="shared" si="2"/>
        <v>2015041027</v>
      </c>
      <c r="B30" s="12" t="s">
        <v>19</v>
      </c>
      <c r="C30" s="13">
        <v>732.24</v>
      </c>
      <c r="D30" s="14" t="s">
        <v>69</v>
      </c>
      <c r="E30" s="15">
        <v>42101</v>
      </c>
      <c r="F30" s="16" t="s">
        <v>70</v>
      </c>
      <c r="G30" s="12" t="s">
        <v>71</v>
      </c>
      <c r="H30" s="17">
        <v>36019208</v>
      </c>
      <c r="I30" s="14" t="s">
        <v>442</v>
      </c>
      <c r="J30" s="12" t="s">
        <v>19</v>
      </c>
      <c r="K30" s="13">
        <f t="shared" si="3"/>
        <v>732.24</v>
      </c>
      <c r="L30" s="15">
        <v>42096</v>
      </c>
      <c r="M30" s="16" t="s">
        <v>70</v>
      </c>
      <c r="N30" s="12" t="s">
        <v>71</v>
      </c>
      <c r="O30" s="17">
        <v>36019208</v>
      </c>
      <c r="P30" s="18" t="s">
        <v>23</v>
      </c>
      <c r="Q30" s="18" t="s">
        <v>24</v>
      </c>
    </row>
    <row r="31" spans="1:17" ht="36" customHeight="1">
      <c r="A31" s="11">
        <f t="shared" si="2"/>
        <v>2015041028</v>
      </c>
      <c r="B31" s="12" t="s">
        <v>19</v>
      </c>
      <c r="C31" s="13">
        <v>186.72</v>
      </c>
      <c r="D31" s="14" t="s">
        <v>69</v>
      </c>
      <c r="E31" s="15">
        <v>42101</v>
      </c>
      <c r="F31" s="16" t="s">
        <v>70</v>
      </c>
      <c r="G31" s="12" t="s">
        <v>71</v>
      </c>
      <c r="H31" s="17">
        <v>36019208</v>
      </c>
      <c r="I31" s="14" t="s">
        <v>442</v>
      </c>
      <c r="J31" s="12" t="s">
        <v>19</v>
      </c>
      <c r="K31" s="13">
        <f t="shared" si="3"/>
        <v>186.72</v>
      </c>
      <c r="L31" s="15">
        <v>42096</v>
      </c>
      <c r="M31" s="16" t="s">
        <v>70</v>
      </c>
      <c r="N31" s="12" t="s">
        <v>71</v>
      </c>
      <c r="O31" s="17">
        <v>36019208</v>
      </c>
      <c r="P31" s="18" t="s">
        <v>23</v>
      </c>
      <c r="Q31" s="18" t="s">
        <v>24</v>
      </c>
    </row>
    <row r="32" spans="1:17" ht="36" customHeight="1">
      <c r="A32" s="11">
        <f t="shared" si="2"/>
        <v>2015041029</v>
      </c>
      <c r="B32" s="12" t="s">
        <v>253</v>
      </c>
      <c r="C32" s="13">
        <v>67.32</v>
      </c>
      <c r="D32" s="14"/>
      <c r="E32" s="15">
        <v>42102</v>
      </c>
      <c r="F32" s="12" t="s">
        <v>254</v>
      </c>
      <c r="G32" s="12" t="s">
        <v>255</v>
      </c>
      <c r="H32" s="17">
        <v>36226947</v>
      </c>
      <c r="I32" s="14"/>
      <c r="J32" s="12"/>
      <c r="K32" s="13"/>
      <c r="L32" s="15"/>
      <c r="M32" s="16"/>
      <c r="N32" s="12"/>
      <c r="O32" s="17"/>
      <c r="P32" s="18"/>
      <c r="Q32" s="18"/>
    </row>
    <row r="33" spans="1:17" ht="36" customHeight="1">
      <c r="A33" s="11">
        <f t="shared" si="2"/>
        <v>2015041030</v>
      </c>
      <c r="B33" s="12" t="s">
        <v>154</v>
      </c>
      <c r="C33" s="13">
        <v>183.26</v>
      </c>
      <c r="D33" s="14"/>
      <c r="E33" s="15">
        <v>42107</v>
      </c>
      <c r="F33" s="16" t="s">
        <v>444</v>
      </c>
      <c r="G33" s="12" t="s">
        <v>445</v>
      </c>
      <c r="H33" s="17">
        <v>35486686</v>
      </c>
      <c r="I33" s="14" t="s">
        <v>446</v>
      </c>
      <c r="J33" s="12" t="s">
        <v>154</v>
      </c>
      <c r="K33" s="13">
        <v>183.26</v>
      </c>
      <c r="L33" s="15">
        <v>42107</v>
      </c>
      <c r="M33" s="16" t="s">
        <v>444</v>
      </c>
      <c r="N33" s="12" t="s">
        <v>445</v>
      </c>
      <c r="O33" s="17">
        <v>35486686</v>
      </c>
      <c r="P33" s="18" t="s">
        <v>32</v>
      </c>
      <c r="Q33" s="18" t="s">
        <v>33</v>
      </c>
    </row>
    <row r="34" spans="1:17" ht="36" customHeight="1">
      <c r="A34" s="11">
        <f t="shared" si="2"/>
        <v>2015041031</v>
      </c>
      <c r="B34" s="12" t="s">
        <v>19</v>
      </c>
      <c r="C34" s="13">
        <v>624.36</v>
      </c>
      <c r="D34" s="14" t="s">
        <v>95</v>
      </c>
      <c r="E34" s="19">
        <v>42104</v>
      </c>
      <c r="F34" s="16" t="s">
        <v>96</v>
      </c>
      <c r="G34" s="12" t="s">
        <v>97</v>
      </c>
      <c r="H34" s="17">
        <v>36210021</v>
      </c>
      <c r="I34" s="14" t="s">
        <v>443</v>
      </c>
      <c r="J34" s="12" t="s">
        <v>19</v>
      </c>
      <c r="K34" s="13">
        <v>624.36</v>
      </c>
      <c r="L34" s="15">
        <v>42096</v>
      </c>
      <c r="M34" s="16" t="s">
        <v>96</v>
      </c>
      <c r="N34" s="12" t="s">
        <v>97</v>
      </c>
      <c r="O34" s="17">
        <v>36210021</v>
      </c>
      <c r="P34" s="18" t="s">
        <v>23</v>
      </c>
      <c r="Q34" s="18" t="s">
        <v>24</v>
      </c>
    </row>
    <row r="35" spans="1:17" ht="36" customHeight="1">
      <c r="A35" s="11">
        <f t="shared" si="2"/>
        <v>2015041032</v>
      </c>
      <c r="B35" s="12" t="s">
        <v>19</v>
      </c>
      <c r="C35" s="13">
        <v>340.08</v>
      </c>
      <c r="D35" s="14"/>
      <c r="E35" s="15">
        <v>42107</v>
      </c>
      <c r="F35" s="12" t="s">
        <v>142</v>
      </c>
      <c r="G35" s="12" t="s">
        <v>143</v>
      </c>
      <c r="H35" s="17">
        <v>35760532</v>
      </c>
      <c r="I35" s="14" t="s">
        <v>447</v>
      </c>
      <c r="J35" s="12" t="s">
        <v>19</v>
      </c>
      <c r="K35" s="13">
        <v>340.08</v>
      </c>
      <c r="L35" s="15">
        <v>42104</v>
      </c>
      <c r="M35" s="12" t="s">
        <v>142</v>
      </c>
      <c r="N35" s="12" t="s">
        <v>143</v>
      </c>
      <c r="O35" s="17">
        <v>35760532</v>
      </c>
      <c r="P35" s="18" t="s">
        <v>23</v>
      </c>
      <c r="Q35" s="18" t="s">
        <v>24</v>
      </c>
    </row>
    <row r="36" spans="1:17" ht="36" customHeight="1">
      <c r="A36" s="11">
        <f t="shared" si="2"/>
        <v>2015041033</v>
      </c>
      <c r="B36" s="12" t="s">
        <v>448</v>
      </c>
      <c r="C36" s="13">
        <v>5</v>
      </c>
      <c r="D36" s="14"/>
      <c r="E36" s="15">
        <v>42107</v>
      </c>
      <c r="F36" s="12" t="s">
        <v>449</v>
      </c>
      <c r="G36" s="12" t="s">
        <v>450</v>
      </c>
      <c r="H36" s="17">
        <v>35708956</v>
      </c>
      <c r="I36" s="14"/>
      <c r="J36" s="12"/>
      <c r="K36" s="13"/>
      <c r="L36" s="15"/>
      <c r="M36" s="12"/>
      <c r="N36" s="12"/>
      <c r="O36" s="17"/>
      <c r="P36" s="18"/>
      <c r="Q36" s="18"/>
    </row>
    <row r="37" spans="1:17" ht="36" customHeight="1">
      <c r="A37" s="11">
        <f t="shared" si="2"/>
        <v>2015041034</v>
      </c>
      <c r="B37" s="12" t="s">
        <v>112</v>
      </c>
      <c r="C37" s="13">
        <v>276.01</v>
      </c>
      <c r="D37" s="14" t="s">
        <v>113</v>
      </c>
      <c r="E37" s="15">
        <v>42109</v>
      </c>
      <c r="F37" s="16" t="s">
        <v>114</v>
      </c>
      <c r="G37" s="12" t="s">
        <v>115</v>
      </c>
      <c r="H37" s="17">
        <v>31322832</v>
      </c>
      <c r="I37" s="14"/>
      <c r="J37" s="12"/>
      <c r="K37" s="13"/>
      <c r="L37" s="15"/>
      <c r="M37" s="12"/>
      <c r="N37" s="12"/>
      <c r="O37" s="17"/>
      <c r="P37" s="18"/>
      <c r="Q37" s="18"/>
    </row>
    <row r="38" spans="1:17" ht="36" customHeight="1">
      <c r="A38" s="11">
        <f t="shared" si="2"/>
        <v>2015041035</v>
      </c>
      <c r="B38" s="12" t="s">
        <v>25</v>
      </c>
      <c r="C38" s="13">
        <v>80.85</v>
      </c>
      <c r="D38" s="14"/>
      <c r="E38" s="15">
        <v>42109</v>
      </c>
      <c r="F38" s="12" t="s">
        <v>262</v>
      </c>
      <c r="G38" s="12" t="s">
        <v>263</v>
      </c>
      <c r="H38" s="17">
        <v>35908719</v>
      </c>
      <c r="I38" s="14"/>
      <c r="J38" s="12"/>
      <c r="K38" s="13"/>
      <c r="L38" s="15"/>
      <c r="M38" s="12"/>
      <c r="N38" s="12"/>
      <c r="O38" s="17"/>
      <c r="P38" s="18"/>
      <c r="Q38" s="18"/>
    </row>
    <row r="39" spans="1:17" ht="36" customHeight="1">
      <c r="A39" s="11">
        <f t="shared" si="2"/>
        <v>2015041036</v>
      </c>
      <c r="B39" s="12" t="s">
        <v>19</v>
      </c>
      <c r="C39" s="13">
        <v>468.56</v>
      </c>
      <c r="D39" s="14"/>
      <c r="E39" s="15">
        <v>42114</v>
      </c>
      <c r="F39" s="12" t="s">
        <v>139</v>
      </c>
      <c r="G39" s="12" t="s">
        <v>140</v>
      </c>
      <c r="H39" s="17">
        <v>44240104</v>
      </c>
      <c r="I39" s="14" t="s">
        <v>451</v>
      </c>
      <c r="J39" s="12" t="s">
        <v>19</v>
      </c>
      <c r="K39" s="13">
        <f>SUM(C39)</f>
        <v>468.56</v>
      </c>
      <c r="L39" s="15">
        <v>42104</v>
      </c>
      <c r="M39" s="12" t="s">
        <v>139</v>
      </c>
      <c r="N39" s="12" t="s">
        <v>140</v>
      </c>
      <c r="O39" s="17">
        <v>44240104</v>
      </c>
      <c r="P39" s="18" t="s">
        <v>23</v>
      </c>
      <c r="Q39" s="18" t="s">
        <v>24</v>
      </c>
    </row>
    <row r="40" spans="1:17" ht="36" customHeight="1">
      <c r="A40" s="11">
        <f t="shared" si="2"/>
        <v>2015041037</v>
      </c>
      <c r="B40" s="12" t="s">
        <v>19</v>
      </c>
      <c r="C40" s="13">
        <v>598.21</v>
      </c>
      <c r="D40" s="14"/>
      <c r="E40" s="15">
        <v>42114</v>
      </c>
      <c r="F40" s="12" t="s">
        <v>139</v>
      </c>
      <c r="G40" s="12" t="s">
        <v>140</v>
      </c>
      <c r="H40" s="17">
        <v>44240104</v>
      </c>
      <c r="I40" s="14" t="s">
        <v>451</v>
      </c>
      <c r="J40" s="12" t="s">
        <v>19</v>
      </c>
      <c r="K40" s="13">
        <f aca="true" t="shared" si="4" ref="K40:K48">SUM(C40)</f>
        <v>598.21</v>
      </c>
      <c r="L40" s="15">
        <v>42104</v>
      </c>
      <c r="M40" s="12" t="s">
        <v>139</v>
      </c>
      <c r="N40" s="12" t="s">
        <v>140</v>
      </c>
      <c r="O40" s="17">
        <v>44240104</v>
      </c>
      <c r="P40" s="18" t="s">
        <v>23</v>
      </c>
      <c r="Q40" s="18" t="s">
        <v>24</v>
      </c>
    </row>
    <row r="41" spans="1:17" ht="36" customHeight="1">
      <c r="A41" s="11">
        <f t="shared" si="2"/>
        <v>2015041038</v>
      </c>
      <c r="B41" s="12" t="s">
        <v>19</v>
      </c>
      <c r="C41" s="13">
        <v>367.49</v>
      </c>
      <c r="D41" s="14"/>
      <c r="E41" s="15">
        <v>42107</v>
      </c>
      <c r="F41" s="16" t="s">
        <v>248</v>
      </c>
      <c r="G41" s="12" t="s">
        <v>249</v>
      </c>
      <c r="H41" s="12" t="s">
        <v>250</v>
      </c>
      <c r="I41" s="14" t="s">
        <v>439</v>
      </c>
      <c r="J41" s="12" t="s">
        <v>19</v>
      </c>
      <c r="K41" s="13">
        <f t="shared" si="4"/>
        <v>367.49</v>
      </c>
      <c r="L41" s="15">
        <v>42104</v>
      </c>
      <c r="M41" s="16" t="s">
        <v>248</v>
      </c>
      <c r="N41" s="12" t="s">
        <v>249</v>
      </c>
      <c r="O41" s="12" t="s">
        <v>250</v>
      </c>
      <c r="P41" s="18" t="s">
        <v>23</v>
      </c>
      <c r="Q41" s="18" t="s">
        <v>24</v>
      </c>
    </row>
    <row r="42" spans="1:17" ht="36" customHeight="1">
      <c r="A42" s="11">
        <f t="shared" si="2"/>
        <v>2015041039</v>
      </c>
      <c r="B42" s="12" t="s">
        <v>19</v>
      </c>
      <c r="C42" s="13">
        <v>726.43</v>
      </c>
      <c r="D42" s="14"/>
      <c r="E42" s="15">
        <v>42107</v>
      </c>
      <c r="F42" s="16" t="s">
        <v>248</v>
      </c>
      <c r="G42" s="12" t="s">
        <v>249</v>
      </c>
      <c r="H42" s="12" t="s">
        <v>250</v>
      </c>
      <c r="I42" s="14" t="s">
        <v>439</v>
      </c>
      <c r="J42" s="12" t="s">
        <v>19</v>
      </c>
      <c r="K42" s="13">
        <f t="shared" si="4"/>
        <v>726.43</v>
      </c>
      <c r="L42" s="15">
        <v>42104</v>
      </c>
      <c r="M42" s="16" t="s">
        <v>248</v>
      </c>
      <c r="N42" s="12" t="s">
        <v>249</v>
      </c>
      <c r="O42" s="12" t="s">
        <v>250</v>
      </c>
      <c r="P42" s="18" t="s">
        <v>23</v>
      </c>
      <c r="Q42" s="18" t="s">
        <v>24</v>
      </c>
    </row>
    <row r="43" spans="1:17" ht="36" customHeight="1">
      <c r="A43" s="11">
        <f t="shared" si="2"/>
        <v>2015041040</v>
      </c>
      <c r="B43" s="12" t="s">
        <v>19</v>
      </c>
      <c r="C43" s="13">
        <v>852.23</v>
      </c>
      <c r="D43" s="14"/>
      <c r="E43" s="15">
        <v>42107</v>
      </c>
      <c r="F43" s="16" t="s">
        <v>371</v>
      </c>
      <c r="G43" s="12" t="s">
        <v>372</v>
      </c>
      <c r="H43" s="17">
        <v>45702942</v>
      </c>
      <c r="I43" s="14" t="s">
        <v>452</v>
      </c>
      <c r="J43" s="12" t="s">
        <v>19</v>
      </c>
      <c r="K43" s="13">
        <f t="shared" si="4"/>
        <v>852.23</v>
      </c>
      <c r="L43" s="15">
        <v>42104</v>
      </c>
      <c r="M43" s="16" t="s">
        <v>371</v>
      </c>
      <c r="N43" s="12" t="s">
        <v>372</v>
      </c>
      <c r="O43" s="17">
        <v>45702942</v>
      </c>
      <c r="P43" s="18" t="s">
        <v>23</v>
      </c>
      <c r="Q43" s="18" t="s">
        <v>24</v>
      </c>
    </row>
    <row r="44" spans="1:17" ht="36" customHeight="1">
      <c r="A44" s="11">
        <f t="shared" si="2"/>
        <v>2015041041</v>
      </c>
      <c r="B44" s="12" t="s">
        <v>28</v>
      </c>
      <c r="C44" s="13">
        <v>65.65</v>
      </c>
      <c r="D44" s="14"/>
      <c r="E44" s="15">
        <v>42109</v>
      </c>
      <c r="F44" s="16" t="s">
        <v>273</v>
      </c>
      <c r="G44" s="12" t="s">
        <v>274</v>
      </c>
      <c r="H44" s="17">
        <v>602175</v>
      </c>
      <c r="I44" s="30"/>
      <c r="J44" s="12"/>
      <c r="K44" s="13"/>
      <c r="L44" s="15"/>
      <c r="M44" s="16"/>
      <c r="N44" s="12"/>
      <c r="O44" s="17"/>
      <c r="P44" s="18"/>
      <c r="Q44" s="18"/>
    </row>
    <row r="45" spans="1:17" ht="36" customHeight="1">
      <c r="A45" s="11">
        <f t="shared" si="2"/>
        <v>2015041042</v>
      </c>
      <c r="B45" s="12" t="s">
        <v>47</v>
      </c>
      <c r="C45" s="13">
        <v>1200.85</v>
      </c>
      <c r="D45" s="14" t="s">
        <v>48</v>
      </c>
      <c r="E45" s="15">
        <v>42109</v>
      </c>
      <c r="F45" s="12" t="s">
        <v>49</v>
      </c>
      <c r="G45" s="12" t="s">
        <v>50</v>
      </c>
      <c r="H45" s="17">
        <v>45713022</v>
      </c>
      <c r="I45" s="14" t="s">
        <v>453</v>
      </c>
      <c r="J45" s="12" t="s">
        <v>47</v>
      </c>
      <c r="K45" s="13">
        <f t="shared" si="4"/>
        <v>1200.85</v>
      </c>
      <c r="L45" s="15">
        <v>42103</v>
      </c>
      <c r="M45" s="12" t="s">
        <v>49</v>
      </c>
      <c r="N45" s="12" t="s">
        <v>50</v>
      </c>
      <c r="O45" s="17">
        <v>45713022</v>
      </c>
      <c r="P45" s="18" t="s">
        <v>32</v>
      </c>
      <c r="Q45" s="18" t="s">
        <v>33</v>
      </c>
    </row>
    <row r="46" spans="1:17" ht="36" customHeight="1">
      <c r="A46" s="11">
        <f t="shared" si="2"/>
        <v>2015041043</v>
      </c>
      <c r="B46" s="12" t="s">
        <v>47</v>
      </c>
      <c r="C46" s="13">
        <v>390.66</v>
      </c>
      <c r="D46" s="14" t="s">
        <v>48</v>
      </c>
      <c r="E46" s="15">
        <v>42109</v>
      </c>
      <c r="F46" s="12" t="s">
        <v>49</v>
      </c>
      <c r="G46" s="12" t="s">
        <v>50</v>
      </c>
      <c r="H46" s="17">
        <v>45713022</v>
      </c>
      <c r="I46" s="14" t="s">
        <v>454</v>
      </c>
      <c r="J46" s="12" t="s">
        <v>47</v>
      </c>
      <c r="K46" s="13">
        <f t="shared" si="4"/>
        <v>390.66</v>
      </c>
      <c r="L46" s="15">
        <v>42103</v>
      </c>
      <c r="M46" s="12" t="s">
        <v>49</v>
      </c>
      <c r="N46" s="12" t="s">
        <v>50</v>
      </c>
      <c r="O46" s="17">
        <v>45713022</v>
      </c>
      <c r="P46" s="18" t="s">
        <v>32</v>
      </c>
      <c r="Q46" s="18" t="s">
        <v>33</v>
      </c>
    </row>
    <row r="47" spans="1:17" ht="36" customHeight="1">
      <c r="A47" s="11">
        <f t="shared" si="2"/>
        <v>2015041044</v>
      </c>
      <c r="B47" s="12" t="s">
        <v>47</v>
      </c>
      <c r="C47" s="13">
        <v>886.96</v>
      </c>
      <c r="D47" s="14" t="s">
        <v>48</v>
      </c>
      <c r="E47" s="19">
        <v>42109</v>
      </c>
      <c r="F47" s="12" t="s">
        <v>49</v>
      </c>
      <c r="G47" s="12" t="s">
        <v>50</v>
      </c>
      <c r="H47" s="17">
        <v>45713022</v>
      </c>
      <c r="I47" s="14" t="s">
        <v>455</v>
      </c>
      <c r="J47" s="12" t="s">
        <v>47</v>
      </c>
      <c r="K47" s="13">
        <f t="shared" si="4"/>
        <v>886.96</v>
      </c>
      <c r="L47" s="15">
        <v>42103</v>
      </c>
      <c r="M47" s="12" t="s">
        <v>49</v>
      </c>
      <c r="N47" s="12" t="s">
        <v>50</v>
      </c>
      <c r="O47" s="17">
        <v>45713022</v>
      </c>
      <c r="P47" s="18" t="s">
        <v>32</v>
      </c>
      <c r="Q47" s="18" t="s">
        <v>33</v>
      </c>
    </row>
    <row r="48" spans="1:17" ht="36" customHeight="1">
      <c r="A48" s="11">
        <f t="shared" si="2"/>
        <v>2015041045</v>
      </c>
      <c r="B48" s="12" t="s">
        <v>47</v>
      </c>
      <c r="C48" s="13">
        <v>564.97</v>
      </c>
      <c r="D48" s="14" t="s">
        <v>48</v>
      </c>
      <c r="E48" s="19">
        <v>42109</v>
      </c>
      <c r="F48" s="12" t="s">
        <v>49</v>
      </c>
      <c r="G48" s="12" t="s">
        <v>50</v>
      </c>
      <c r="H48" s="17">
        <v>45713022</v>
      </c>
      <c r="I48" s="30" t="s">
        <v>456</v>
      </c>
      <c r="J48" s="12" t="s">
        <v>47</v>
      </c>
      <c r="K48" s="13">
        <f t="shared" si="4"/>
        <v>564.97</v>
      </c>
      <c r="L48" s="15">
        <v>42103</v>
      </c>
      <c r="M48" s="12" t="s">
        <v>49</v>
      </c>
      <c r="N48" s="12" t="s">
        <v>50</v>
      </c>
      <c r="O48" s="17">
        <v>45713022</v>
      </c>
      <c r="P48" s="18" t="s">
        <v>32</v>
      </c>
      <c r="Q48" s="18" t="s">
        <v>33</v>
      </c>
    </row>
    <row r="49" spans="1:17" ht="36" customHeight="1">
      <c r="A49" s="11">
        <f t="shared" si="2"/>
        <v>2015041046</v>
      </c>
      <c r="B49" s="12" t="s">
        <v>62</v>
      </c>
      <c r="C49" s="13">
        <v>164.59</v>
      </c>
      <c r="D49" s="14"/>
      <c r="E49" s="15">
        <v>42115</v>
      </c>
      <c r="F49" s="16" t="s">
        <v>63</v>
      </c>
      <c r="G49" s="12" t="s">
        <v>64</v>
      </c>
      <c r="H49" s="17">
        <v>17071173</v>
      </c>
      <c r="I49" s="14" t="s">
        <v>457</v>
      </c>
      <c r="J49" s="12" t="s">
        <v>62</v>
      </c>
      <c r="K49" s="13">
        <v>164.59</v>
      </c>
      <c r="L49" s="15">
        <v>42110</v>
      </c>
      <c r="M49" s="16" t="s">
        <v>63</v>
      </c>
      <c r="N49" s="12" t="s">
        <v>64</v>
      </c>
      <c r="O49" s="17">
        <v>17071173</v>
      </c>
      <c r="P49" s="18" t="s">
        <v>32</v>
      </c>
      <c r="Q49" s="18" t="s">
        <v>33</v>
      </c>
    </row>
    <row r="50" spans="1:17" ht="36" customHeight="1">
      <c r="A50" s="11">
        <f t="shared" si="2"/>
        <v>2015041047</v>
      </c>
      <c r="B50" s="12" t="s">
        <v>19</v>
      </c>
      <c r="C50" s="13">
        <v>865.76</v>
      </c>
      <c r="D50" s="14" t="s">
        <v>69</v>
      </c>
      <c r="E50" s="15">
        <v>42108</v>
      </c>
      <c r="F50" s="16" t="s">
        <v>70</v>
      </c>
      <c r="G50" s="12" t="s">
        <v>71</v>
      </c>
      <c r="H50" s="17">
        <v>36019208</v>
      </c>
      <c r="I50" s="14" t="s">
        <v>458</v>
      </c>
      <c r="J50" s="12" t="s">
        <v>19</v>
      </c>
      <c r="K50" s="13">
        <v>865.76</v>
      </c>
      <c r="L50" s="15">
        <v>42104</v>
      </c>
      <c r="M50" s="16" t="s">
        <v>70</v>
      </c>
      <c r="N50" s="12" t="s">
        <v>71</v>
      </c>
      <c r="O50" s="17">
        <v>36019208</v>
      </c>
      <c r="P50" s="18" t="s">
        <v>23</v>
      </c>
      <c r="Q50" s="18" t="s">
        <v>24</v>
      </c>
    </row>
    <row r="51" spans="1:17" ht="36" customHeight="1">
      <c r="A51" s="11">
        <f t="shared" si="2"/>
        <v>2015041048</v>
      </c>
      <c r="B51" s="12" t="s">
        <v>19</v>
      </c>
      <c r="C51" s="13">
        <v>360.89</v>
      </c>
      <c r="D51" s="14" t="s">
        <v>69</v>
      </c>
      <c r="E51" s="19">
        <v>42108</v>
      </c>
      <c r="F51" s="16" t="s">
        <v>70</v>
      </c>
      <c r="G51" s="12" t="s">
        <v>71</v>
      </c>
      <c r="H51" s="17">
        <v>36019208</v>
      </c>
      <c r="I51" s="14" t="s">
        <v>458</v>
      </c>
      <c r="J51" s="12" t="s">
        <v>19</v>
      </c>
      <c r="K51" s="13">
        <v>360.89</v>
      </c>
      <c r="L51" s="15">
        <v>42104</v>
      </c>
      <c r="M51" s="16" t="s">
        <v>70</v>
      </c>
      <c r="N51" s="12" t="s">
        <v>71</v>
      </c>
      <c r="O51" s="17">
        <v>36019208</v>
      </c>
      <c r="P51" s="18" t="s">
        <v>23</v>
      </c>
      <c r="Q51" s="18" t="s">
        <v>24</v>
      </c>
    </row>
    <row r="52" spans="1:17" ht="36" customHeight="1">
      <c r="A52" s="11">
        <f t="shared" si="2"/>
        <v>2015041049</v>
      </c>
      <c r="B52" s="12" t="s">
        <v>19</v>
      </c>
      <c r="C52" s="13">
        <v>974.66</v>
      </c>
      <c r="D52" s="14" t="s">
        <v>69</v>
      </c>
      <c r="E52" s="15">
        <v>42108</v>
      </c>
      <c r="F52" s="16" t="s">
        <v>70</v>
      </c>
      <c r="G52" s="12" t="s">
        <v>71</v>
      </c>
      <c r="H52" s="17">
        <v>36019208</v>
      </c>
      <c r="I52" s="14" t="s">
        <v>458</v>
      </c>
      <c r="J52" s="12" t="s">
        <v>19</v>
      </c>
      <c r="K52" s="13">
        <v>974.66</v>
      </c>
      <c r="L52" s="15">
        <v>42104</v>
      </c>
      <c r="M52" s="16" t="s">
        <v>70</v>
      </c>
      <c r="N52" s="12" t="s">
        <v>71</v>
      </c>
      <c r="O52" s="17">
        <v>36019208</v>
      </c>
      <c r="P52" s="18" t="s">
        <v>23</v>
      </c>
      <c r="Q52" s="18" t="s">
        <v>24</v>
      </c>
    </row>
    <row r="53" spans="1:17" ht="36" customHeight="1">
      <c r="A53" s="11">
        <f t="shared" si="2"/>
        <v>2015041050</v>
      </c>
      <c r="B53" s="12" t="s">
        <v>19</v>
      </c>
      <c r="C53" s="13">
        <v>-9.85</v>
      </c>
      <c r="D53" s="14" t="s">
        <v>66</v>
      </c>
      <c r="E53" s="15">
        <v>42114</v>
      </c>
      <c r="F53" s="16" t="s">
        <v>67</v>
      </c>
      <c r="G53" s="12" t="s">
        <v>68</v>
      </c>
      <c r="H53" s="17">
        <v>45952672</v>
      </c>
      <c r="I53" s="30"/>
      <c r="J53" s="12"/>
      <c r="K53" s="13"/>
      <c r="L53" s="15"/>
      <c r="M53" s="16"/>
      <c r="N53" s="12"/>
      <c r="O53" s="17"/>
      <c r="P53" s="18"/>
      <c r="Q53" s="18"/>
    </row>
    <row r="54" spans="1:17" ht="36" customHeight="1">
      <c r="A54" s="11">
        <f t="shared" si="2"/>
        <v>2015041051</v>
      </c>
      <c r="B54" s="12" t="s">
        <v>19</v>
      </c>
      <c r="C54" s="13">
        <v>539.1</v>
      </c>
      <c r="D54" s="14" t="s">
        <v>95</v>
      </c>
      <c r="E54" s="19">
        <v>42114</v>
      </c>
      <c r="F54" s="16" t="s">
        <v>96</v>
      </c>
      <c r="G54" s="12" t="s">
        <v>97</v>
      </c>
      <c r="H54" s="17">
        <v>36210021</v>
      </c>
      <c r="I54" s="14"/>
      <c r="J54" s="12" t="s">
        <v>19</v>
      </c>
      <c r="K54" s="13">
        <v>539.1</v>
      </c>
      <c r="L54" s="15">
        <v>42104</v>
      </c>
      <c r="M54" s="16" t="s">
        <v>96</v>
      </c>
      <c r="N54" s="12" t="s">
        <v>97</v>
      </c>
      <c r="O54" s="17">
        <v>36210021</v>
      </c>
      <c r="P54" s="18" t="s">
        <v>23</v>
      </c>
      <c r="Q54" s="18" t="s">
        <v>24</v>
      </c>
    </row>
    <row r="55" spans="1:17" ht="36" customHeight="1">
      <c r="A55" s="11">
        <f t="shared" si="2"/>
        <v>2015041052</v>
      </c>
      <c r="B55" s="12" t="s">
        <v>19</v>
      </c>
      <c r="C55" s="13">
        <v>1810</v>
      </c>
      <c r="D55" s="14" t="s">
        <v>66</v>
      </c>
      <c r="E55" s="15">
        <v>42115</v>
      </c>
      <c r="F55" s="16" t="s">
        <v>67</v>
      </c>
      <c r="G55" s="12" t="s">
        <v>68</v>
      </c>
      <c r="H55" s="17">
        <v>45952672</v>
      </c>
      <c r="I55" s="14"/>
      <c r="J55" s="12" t="s">
        <v>19</v>
      </c>
      <c r="K55" s="13">
        <v>1810</v>
      </c>
      <c r="L55" s="15">
        <v>42111</v>
      </c>
      <c r="M55" s="16" t="s">
        <v>67</v>
      </c>
      <c r="N55" s="12" t="s">
        <v>68</v>
      </c>
      <c r="O55" s="17">
        <v>45952672</v>
      </c>
      <c r="P55" s="18" t="s">
        <v>32</v>
      </c>
      <c r="Q55" s="18" t="s">
        <v>33</v>
      </c>
    </row>
    <row r="56" spans="1:17" ht="36" customHeight="1">
      <c r="A56" s="11">
        <f t="shared" si="2"/>
        <v>2015041053</v>
      </c>
      <c r="B56" s="12" t="s">
        <v>19</v>
      </c>
      <c r="C56" s="13">
        <v>9.86</v>
      </c>
      <c r="D56" s="14" t="s">
        <v>66</v>
      </c>
      <c r="E56" s="15">
        <v>42117</v>
      </c>
      <c r="F56" s="16" t="s">
        <v>67</v>
      </c>
      <c r="G56" s="12" t="s">
        <v>68</v>
      </c>
      <c r="H56" s="17">
        <v>45952672</v>
      </c>
      <c r="I56" s="14"/>
      <c r="J56" s="12" t="s">
        <v>19</v>
      </c>
      <c r="K56" s="13">
        <v>9.86</v>
      </c>
      <c r="L56" s="15">
        <v>42121</v>
      </c>
      <c r="M56" s="16" t="s">
        <v>67</v>
      </c>
      <c r="N56" s="12" t="s">
        <v>68</v>
      </c>
      <c r="O56" s="17">
        <v>45952672</v>
      </c>
      <c r="P56" s="18" t="s">
        <v>32</v>
      </c>
      <c r="Q56" s="18" t="s">
        <v>33</v>
      </c>
    </row>
    <row r="57" spans="1:17" ht="36" customHeight="1">
      <c r="A57" s="11">
        <f t="shared" si="2"/>
        <v>2015041054</v>
      </c>
      <c r="B57" s="12" t="s">
        <v>19</v>
      </c>
      <c r="C57" s="13">
        <v>196.02</v>
      </c>
      <c r="D57" s="14" t="s">
        <v>66</v>
      </c>
      <c r="E57" s="15">
        <v>42117</v>
      </c>
      <c r="F57" s="16" t="s">
        <v>67</v>
      </c>
      <c r="G57" s="12" t="s">
        <v>68</v>
      </c>
      <c r="H57" s="17">
        <v>45952672</v>
      </c>
      <c r="I57" s="14"/>
      <c r="J57" s="12" t="s">
        <v>19</v>
      </c>
      <c r="K57" s="13">
        <v>196.02</v>
      </c>
      <c r="L57" s="15">
        <v>42107</v>
      </c>
      <c r="M57" s="16" t="s">
        <v>67</v>
      </c>
      <c r="N57" s="12" t="s">
        <v>68</v>
      </c>
      <c r="O57" s="17">
        <v>45952672</v>
      </c>
      <c r="P57" s="18" t="s">
        <v>32</v>
      </c>
      <c r="Q57" s="18" t="s">
        <v>33</v>
      </c>
    </row>
    <row r="58" spans="1:17" ht="36" customHeight="1">
      <c r="A58" s="11">
        <f t="shared" si="2"/>
        <v>2015041055</v>
      </c>
      <c r="B58" s="12" t="s">
        <v>47</v>
      </c>
      <c r="C58" s="13">
        <v>1343.7</v>
      </c>
      <c r="D58" s="14" t="s">
        <v>48</v>
      </c>
      <c r="E58" s="15">
        <v>42115</v>
      </c>
      <c r="F58" s="12" t="s">
        <v>49</v>
      </c>
      <c r="G58" s="12" t="s">
        <v>50</v>
      </c>
      <c r="H58" s="17">
        <v>45713022</v>
      </c>
      <c r="I58" s="14"/>
      <c r="J58" s="12" t="s">
        <v>47</v>
      </c>
      <c r="K58" s="13">
        <f>SUM(C58)</f>
        <v>1343.7</v>
      </c>
      <c r="L58" s="15">
        <v>42102</v>
      </c>
      <c r="M58" s="12" t="s">
        <v>49</v>
      </c>
      <c r="N58" s="12" t="s">
        <v>50</v>
      </c>
      <c r="O58" s="17">
        <v>45713022</v>
      </c>
      <c r="P58" s="18" t="s">
        <v>32</v>
      </c>
      <c r="Q58" s="18" t="s">
        <v>33</v>
      </c>
    </row>
    <row r="59" spans="1:17" ht="36" customHeight="1">
      <c r="A59" s="11">
        <f t="shared" si="2"/>
        <v>2015041056</v>
      </c>
      <c r="B59" s="12" t="s">
        <v>47</v>
      </c>
      <c r="C59" s="13">
        <v>321.75</v>
      </c>
      <c r="D59" s="14" t="s">
        <v>48</v>
      </c>
      <c r="E59" s="15">
        <v>42115</v>
      </c>
      <c r="F59" s="12" t="s">
        <v>49</v>
      </c>
      <c r="G59" s="12" t="s">
        <v>50</v>
      </c>
      <c r="H59" s="17">
        <v>45713022</v>
      </c>
      <c r="I59" s="14"/>
      <c r="J59" s="12" t="s">
        <v>47</v>
      </c>
      <c r="K59" s="13">
        <f aca="true" t="shared" si="5" ref="K59:K64">SUM(C59)</f>
        <v>321.75</v>
      </c>
      <c r="L59" s="15">
        <v>42102</v>
      </c>
      <c r="M59" s="12" t="s">
        <v>49</v>
      </c>
      <c r="N59" s="12" t="s">
        <v>50</v>
      </c>
      <c r="O59" s="17">
        <v>45713022</v>
      </c>
      <c r="P59" s="18" t="s">
        <v>32</v>
      </c>
      <c r="Q59" s="18" t="s">
        <v>33</v>
      </c>
    </row>
    <row r="60" spans="1:17" ht="36" customHeight="1">
      <c r="A60" s="11">
        <f t="shared" si="2"/>
        <v>2015041057</v>
      </c>
      <c r="B60" s="12" t="s">
        <v>47</v>
      </c>
      <c r="C60" s="13">
        <v>1248.32</v>
      </c>
      <c r="D60" s="14" t="s">
        <v>48</v>
      </c>
      <c r="E60" s="19">
        <v>42116</v>
      </c>
      <c r="F60" s="12" t="s">
        <v>49</v>
      </c>
      <c r="G60" s="12" t="s">
        <v>50</v>
      </c>
      <c r="H60" s="17">
        <v>45713022</v>
      </c>
      <c r="I60" s="14" t="s">
        <v>459</v>
      </c>
      <c r="J60" s="12" t="s">
        <v>47</v>
      </c>
      <c r="K60" s="13">
        <f t="shared" si="5"/>
        <v>1248.32</v>
      </c>
      <c r="L60" s="15">
        <v>42110</v>
      </c>
      <c r="M60" s="12" t="s">
        <v>49</v>
      </c>
      <c r="N60" s="12" t="s">
        <v>50</v>
      </c>
      <c r="O60" s="17">
        <v>45713022</v>
      </c>
      <c r="P60" s="18" t="s">
        <v>32</v>
      </c>
      <c r="Q60" s="18" t="s">
        <v>33</v>
      </c>
    </row>
    <row r="61" spans="1:17" ht="36" customHeight="1">
      <c r="A61" s="11">
        <f t="shared" si="2"/>
        <v>2015041058</v>
      </c>
      <c r="B61" s="12" t="s">
        <v>47</v>
      </c>
      <c r="C61" s="13">
        <v>690.92</v>
      </c>
      <c r="D61" s="14" t="s">
        <v>48</v>
      </c>
      <c r="E61" s="19">
        <v>42116</v>
      </c>
      <c r="F61" s="12" t="s">
        <v>49</v>
      </c>
      <c r="G61" s="12" t="s">
        <v>50</v>
      </c>
      <c r="H61" s="17">
        <v>45713022</v>
      </c>
      <c r="I61" s="30" t="s">
        <v>460</v>
      </c>
      <c r="J61" s="12" t="s">
        <v>47</v>
      </c>
      <c r="K61" s="13">
        <f t="shared" si="5"/>
        <v>690.92</v>
      </c>
      <c r="L61" s="15">
        <v>42110</v>
      </c>
      <c r="M61" s="12" t="s">
        <v>49</v>
      </c>
      <c r="N61" s="12" t="s">
        <v>50</v>
      </c>
      <c r="O61" s="17">
        <v>45713022</v>
      </c>
      <c r="P61" s="18" t="s">
        <v>32</v>
      </c>
      <c r="Q61" s="18" t="s">
        <v>33</v>
      </c>
    </row>
    <row r="62" spans="1:17" ht="36" customHeight="1">
      <c r="A62" s="11">
        <f t="shared" si="2"/>
        <v>2015041059</v>
      </c>
      <c r="B62" s="12" t="s">
        <v>47</v>
      </c>
      <c r="C62" s="13">
        <v>651.87</v>
      </c>
      <c r="D62" s="14" t="s">
        <v>48</v>
      </c>
      <c r="E62" s="15">
        <v>42115</v>
      </c>
      <c r="F62" s="12" t="s">
        <v>49</v>
      </c>
      <c r="G62" s="12" t="s">
        <v>50</v>
      </c>
      <c r="H62" s="17">
        <v>45713022</v>
      </c>
      <c r="I62" s="14" t="s">
        <v>461</v>
      </c>
      <c r="J62" s="12" t="s">
        <v>47</v>
      </c>
      <c r="K62" s="13">
        <f t="shared" si="5"/>
        <v>651.87</v>
      </c>
      <c r="L62" s="15">
        <v>42111</v>
      </c>
      <c r="M62" s="12" t="s">
        <v>49</v>
      </c>
      <c r="N62" s="12" t="s">
        <v>50</v>
      </c>
      <c r="O62" s="17">
        <v>45713022</v>
      </c>
      <c r="P62" s="18" t="s">
        <v>32</v>
      </c>
      <c r="Q62" s="18" t="s">
        <v>33</v>
      </c>
    </row>
    <row r="63" spans="1:17" ht="36" customHeight="1">
      <c r="A63" s="11">
        <f t="shared" si="2"/>
        <v>2015041060</v>
      </c>
      <c r="B63" s="12" t="s">
        <v>47</v>
      </c>
      <c r="C63" s="13">
        <v>560.33</v>
      </c>
      <c r="D63" s="14" t="s">
        <v>48</v>
      </c>
      <c r="E63" s="19">
        <v>42116</v>
      </c>
      <c r="F63" s="12" t="s">
        <v>49</v>
      </c>
      <c r="G63" s="12" t="s">
        <v>50</v>
      </c>
      <c r="H63" s="17">
        <v>45713022</v>
      </c>
      <c r="I63" s="14" t="s">
        <v>462</v>
      </c>
      <c r="J63" s="12" t="s">
        <v>47</v>
      </c>
      <c r="K63" s="13">
        <f t="shared" si="5"/>
        <v>560.33</v>
      </c>
      <c r="L63" s="15">
        <v>42110</v>
      </c>
      <c r="M63" s="12" t="s">
        <v>49</v>
      </c>
      <c r="N63" s="12" t="s">
        <v>50</v>
      </c>
      <c r="O63" s="17">
        <v>45713022</v>
      </c>
      <c r="P63" s="18" t="s">
        <v>32</v>
      </c>
      <c r="Q63" s="18" t="s">
        <v>33</v>
      </c>
    </row>
    <row r="64" spans="1:17" ht="36" customHeight="1">
      <c r="A64" s="11">
        <f t="shared" si="2"/>
        <v>2015041061</v>
      </c>
      <c r="B64" s="12" t="s">
        <v>463</v>
      </c>
      <c r="C64" s="13">
        <v>88.7</v>
      </c>
      <c r="D64" s="14"/>
      <c r="E64" s="19">
        <v>42117</v>
      </c>
      <c r="F64" s="12" t="s">
        <v>159</v>
      </c>
      <c r="G64" s="12" t="s">
        <v>464</v>
      </c>
      <c r="H64" s="17">
        <v>33004269</v>
      </c>
      <c r="I64" s="14" t="s">
        <v>465</v>
      </c>
      <c r="J64" s="12" t="s">
        <v>463</v>
      </c>
      <c r="K64" s="13">
        <f t="shared" si="5"/>
        <v>88.7</v>
      </c>
      <c r="L64" s="15">
        <v>42117</v>
      </c>
      <c r="M64" s="12" t="s">
        <v>159</v>
      </c>
      <c r="N64" s="12" t="s">
        <v>464</v>
      </c>
      <c r="O64" s="17">
        <v>33004269</v>
      </c>
      <c r="P64" s="18" t="s">
        <v>32</v>
      </c>
      <c r="Q64" s="18" t="s">
        <v>33</v>
      </c>
    </row>
    <row r="65" spans="1:17" ht="36" customHeight="1">
      <c r="A65" s="11">
        <f t="shared" si="2"/>
        <v>2015041062</v>
      </c>
      <c r="B65" s="12" t="s">
        <v>466</v>
      </c>
      <c r="C65" s="13">
        <v>104.39</v>
      </c>
      <c r="D65" s="14"/>
      <c r="E65" s="19">
        <v>42116</v>
      </c>
      <c r="F65" s="16" t="s">
        <v>467</v>
      </c>
      <c r="G65" s="12" t="s">
        <v>468</v>
      </c>
      <c r="H65" s="17">
        <v>31385770</v>
      </c>
      <c r="I65" s="14"/>
      <c r="J65" s="12"/>
      <c r="K65" s="13"/>
      <c r="L65" s="15"/>
      <c r="M65" s="16"/>
      <c r="N65" s="12"/>
      <c r="O65" s="17"/>
      <c r="P65" s="18"/>
      <c r="Q65" s="18"/>
    </row>
    <row r="66" spans="1:17" ht="36" customHeight="1">
      <c r="A66" s="11">
        <f t="shared" si="2"/>
        <v>2015041063</v>
      </c>
      <c r="B66" s="12" t="s">
        <v>19</v>
      </c>
      <c r="C66" s="13">
        <v>11.81</v>
      </c>
      <c r="D66" s="14" t="s">
        <v>66</v>
      </c>
      <c r="E66" s="19">
        <v>42110</v>
      </c>
      <c r="F66" s="16" t="s">
        <v>67</v>
      </c>
      <c r="G66" s="12" t="s">
        <v>68</v>
      </c>
      <c r="H66" s="17">
        <v>45952672</v>
      </c>
      <c r="I66" s="14"/>
      <c r="J66" s="12" t="s">
        <v>19</v>
      </c>
      <c r="K66" s="13">
        <v>11.81</v>
      </c>
      <c r="L66" s="15">
        <v>42109</v>
      </c>
      <c r="M66" s="16" t="s">
        <v>67</v>
      </c>
      <c r="N66" s="12" t="s">
        <v>68</v>
      </c>
      <c r="O66" s="17">
        <v>45952672</v>
      </c>
      <c r="P66" s="18" t="s">
        <v>32</v>
      </c>
      <c r="Q66" s="18" t="s">
        <v>33</v>
      </c>
    </row>
    <row r="67" spans="1:17" ht="36" customHeight="1">
      <c r="A67" s="11">
        <f t="shared" si="2"/>
        <v>2015041064</v>
      </c>
      <c r="B67" s="12" t="s">
        <v>19</v>
      </c>
      <c r="C67" s="13">
        <v>-8.21</v>
      </c>
      <c r="D67" s="14" t="s">
        <v>66</v>
      </c>
      <c r="E67" s="19">
        <v>42115</v>
      </c>
      <c r="F67" s="16" t="s">
        <v>67</v>
      </c>
      <c r="G67" s="12" t="s">
        <v>68</v>
      </c>
      <c r="H67" s="17">
        <v>45952672</v>
      </c>
      <c r="I67" s="14"/>
      <c r="J67" s="12"/>
      <c r="K67" s="13"/>
      <c r="L67" s="15"/>
      <c r="M67" s="16"/>
      <c r="N67" s="12"/>
      <c r="O67" s="17"/>
      <c r="P67" s="18"/>
      <c r="Q67" s="18"/>
    </row>
    <row r="68" spans="1:17" ht="36" customHeight="1">
      <c r="A68" s="11">
        <f t="shared" si="2"/>
        <v>2015041065</v>
      </c>
      <c r="B68" s="12" t="s">
        <v>19</v>
      </c>
      <c r="C68" s="13">
        <v>175</v>
      </c>
      <c r="D68" s="14"/>
      <c r="E68" s="19">
        <v>42118</v>
      </c>
      <c r="F68" s="16" t="s">
        <v>20</v>
      </c>
      <c r="G68" s="12" t="s">
        <v>469</v>
      </c>
      <c r="H68" s="17">
        <v>33725934</v>
      </c>
      <c r="I68" s="14" t="s">
        <v>470</v>
      </c>
      <c r="J68" s="12" t="s">
        <v>19</v>
      </c>
      <c r="K68" s="13">
        <v>175</v>
      </c>
      <c r="L68" s="15">
        <v>42104</v>
      </c>
      <c r="M68" s="16" t="s">
        <v>20</v>
      </c>
      <c r="N68" s="12" t="s">
        <v>469</v>
      </c>
      <c r="O68" s="17">
        <v>33725934</v>
      </c>
      <c r="P68" s="18" t="s">
        <v>23</v>
      </c>
      <c r="Q68" s="18" t="s">
        <v>24</v>
      </c>
    </row>
    <row r="69" spans="1:17" ht="36" customHeight="1">
      <c r="A69" s="11">
        <f t="shared" si="2"/>
        <v>2015041066</v>
      </c>
      <c r="B69" s="12" t="s">
        <v>471</v>
      </c>
      <c r="C69" s="13">
        <v>91.68</v>
      </c>
      <c r="D69" s="14" t="s">
        <v>472</v>
      </c>
      <c r="E69" s="19">
        <v>42121</v>
      </c>
      <c r="F69" s="16" t="s">
        <v>473</v>
      </c>
      <c r="G69" s="12" t="s">
        <v>474</v>
      </c>
      <c r="H69" s="17">
        <v>36514748</v>
      </c>
      <c r="I69" s="14"/>
      <c r="J69" s="12"/>
      <c r="K69" s="13"/>
      <c r="L69" s="15"/>
      <c r="M69" s="16"/>
      <c r="N69" s="12"/>
      <c r="O69" s="17"/>
      <c r="P69" s="18"/>
      <c r="Q69" s="18"/>
    </row>
    <row r="70" spans="1:17" ht="36" customHeight="1">
      <c r="A70" s="11">
        <f t="shared" si="2"/>
        <v>2015041067</v>
      </c>
      <c r="B70" s="12" t="s">
        <v>25</v>
      </c>
      <c r="C70" s="13">
        <v>41.9</v>
      </c>
      <c r="D70" s="14"/>
      <c r="E70" s="19">
        <v>42116</v>
      </c>
      <c r="F70" s="12" t="s">
        <v>262</v>
      </c>
      <c r="G70" s="12" t="s">
        <v>263</v>
      </c>
      <c r="H70" s="17">
        <v>35908719</v>
      </c>
      <c r="I70" s="14"/>
      <c r="J70" s="12"/>
      <c r="K70" s="13"/>
      <c r="L70" s="15"/>
      <c r="M70" s="16"/>
      <c r="N70" s="12"/>
      <c r="O70" s="17"/>
      <c r="P70" s="18"/>
      <c r="Q70" s="18"/>
    </row>
    <row r="71" spans="1:17" ht="36" customHeight="1">
      <c r="A71" s="11">
        <f t="shared" si="2"/>
        <v>2015041068</v>
      </c>
      <c r="B71" s="12" t="s">
        <v>475</v>
      </c>
      <c r="C71" s="13">
        <v>130.13</v>
      </c>
      <c r="D71" s="14"/>
      <c r="E71" s="19">
        <v>42121</v>
      </c>
      <c r="F71" s="16" t="s">
        <v>406</v>
      </c>
      <c r="G71" s="12" t="s">
        <v>407</v>
      </c>
      <c r="H71" s="17">
        <v>31331131</v>
      </c>
      <c r="I71" s="14"/>
      <c r="J71" s="12" t="s">
        <v>475</v>
      </c>
      <c r="K71" s="13">
        <v>130.13</v>
      </c>
      <c r="L71" s="15">
        <v>42086</v>
      </c>
      <c r="M71" s="16" t="s">
        <v>406</v>
      </c>
      <c r="N71" s="12" t="s">
        <v>407</v>
      </c>
      <c r="O71" s="17">
        <v>31331131</v>
      </c>
      <c r="P71" s="18" t="s">
        <v>32</v>
      </c>
      <c r="Q71" s="18" t="s">
        <v>33</v>
      </c>
    </row>
    <row r="72" spans="1:17" ht="36" customHeight="1">
      <c r="A72" s="11">
        <f t="shared" si="2"/>
        <v>2015041069</v>
      </c>
      <c r="B72" s="12" t="s">
        <v>476</v>
      </c>
      <c r="C72" s="13">
        <v>1250.4</v>
      </c>
      <c r="D72" s="14"/>
      <c r="E72" s="19">
        <v>42118</v>
      </c>
      <c r="F72" s="16" t="s">
        <v>477</v>
      </c>
      <c r="G72" s="12" t="s">
        <v>478</v>
      </c>
      <c r="H72" s="17">
        <v>11767871</v>
      </c>
      <c r="I72" s="14" t="s">
        <v>479</v>
      </c>
      <c r="J72" s="12" t="s">
        <v>476</v>
      </c>
      <c r="K72" s="13">
        <v>1250.4</v>
      </c>
      <c r="L72" s="15">
        <v>42118</v>
      </c>
      <c r="M72" s="16" t="s">
        <v>477</v>
      </c>
      <c r="N72" s="12" t="s">
        <v>478</v>
      </c>
      <c r="O72" s="17">
        <v>11767871</v>
      </c>
      <c r="P72" s="18" t="s">
        <v>32</v>
      </c>
      <c r="Q72" s="18" t="s">
        <v>33</v>
      </c>
    </row>
    <row r="73" spans="1:17" ht="36" customHeight="1">
      <c r="A73" s="11">
        <f t="shared" si="2"/>
        <v>2015041070</v>
      </c>
      <c r="B73" s="12" t="s">
        <v>480</v>
      </c>
      <c r="C73" s="13">
        <v>1260</v>
      </c>
      <c r="D73" s="14"/>
      <c r="E73" s="19">
        <v>42115</v>
      </c>
      <c r="F73" s="16" t="s">
        <v>477</v>
      </c>
      <c r="G73" s="12" t="s">
        <v>478</v>
      </c>
      <c r="H73" s="17">
        <v>11767871</v>
      </c>
      <c r="I73" s="14" t="s">
        <v>481</v>
      </c>
      <c r="J73" s="12" t="s">
        <v>480</v>
      </c>
      <c r="K73" s="13">
        <v>1260</v>
      </c>
      <c r="L73" s="15">
        <v>42115</v>
      </c>
      <c r="M73" s="16" t="s">
        <v>477</v>
      </c>
      <c r="N73" s="12" t="s">
        <v>478</v>
      </c>
      <c r="O73" s="17">
        <v>11767871</v>
      </c>
      <c r="P73" s="18" t="s">
        <v>32</v>
      </c>
      <c r="Q73" s="18" t="s">
        <v>33</v>
      </c>
    </row>
    <row r="74" spans="1:17" ht="36" customHeight="1">
      <c r="A74" s="11">
        <f t="shared" si="2"/>
        <v>2015041071</v>
      </c>
      <c r="B74" s="12" t="s">
        <v>482</v>
      </c>
      <c r="C74" s="13">
        <v>82</v>
      </c>
      <c r="D74" s="14"/>
      <c r="E74" s="19">
        <v>42118</v>
      </c>
      <c r="F74" s="16" t="s">
        <v>63</v>
      </c>
      <c r="G74" s="12" t="s">
        <v>64</v>
      </c>
      <c r="H74" s="17">
        <v>17071173</v>
      </c>
      <c r="I74" s="14" t="s">
        <v>483</v>
      </c>
      <c r="J74" s="12" t="s">
        <v>482</v>
      </c>
      <c r="K74" s="13">
        <v>82</v>
      </c>
      <c r="L74" s="15">
        <v>42114</v>
      </c>
      <c r="M74" s="16" t="s">
        <v>63</v>
      </c>
      <c r="N74" s="12" t="s">
        <v>64</v>
      </c>
      <c r="O74" s="17">
        <v>17071173</v>
      </c>
      <c r="P74" s="18" t="s">
        <v>32</v>
      </c>
      <c r="Q74" s="18" t="s">
        <v>33</v>
      </c>
    </row>
    <row r="75" spans="1:17" ht="36" customHeight="1">
      <c r="A75" s="11">
        <f t="shared" si="2"/>
        <v>2015041072</v>
      </c>
      <c r="B75" s="12" t="s">
        <v>191</v>
      </c>
      <c r="C75" s="13">
        <v>419.08</v>
      </c>
      <c r="D75" s="20">
        <v>11899846</v>
      </c>
      <c r="E75" s="15">
        <v>42120</v>
      </c>
      <c r="F75" s="16" t="s">
        <v>60</v>
      </c>
      <c r="G75" s="12" t="s">
        <v>61</v>
      </c>
      <c r="H75" s="17">
        <v>35697270</v>
      </c>
      <c r="I75" s="14"/>
      <c r="J75" s="12"/>
      <c r="K75" s="13"/>
      <c r="L75" s="15"/>
      <c r="M75" s="16"/>
      <c r="N75" s="12"/>
      <c r="O75" s="17"/>
      <c r="P75" s="18"/>
      <c r="Q75" s="18"/>
    </row>
    <row r="76" spans="1:17" ht="36" customHeight="1">
      <c r="A76" s="11">
        <f t="shared" si="2"/>
        <v>2015041073</v>
      </c>
      <c r="B76" s="12" t="s">
        <v>19</v>
      </c>
      <c r="C76" s="13">
        <v>36.24</v>
      </c>
      <c r="D76" s="14" t="s">
        <v>66</v>
      </c>
      <c r="E76" s="19">
        <v>42122</v>
      </c>
      <c r="F76" s="16" t="s">
        <v>67</v>
      </c>
      <c r="G76" s="12" t="s">
        <v>68</v>
      </c>
      <c r="H76" s="17">
        <v>45952672</v>
      </c>
      <c r="I76" s="14"/>
      <c r="J76" s="12" t="s">
        <v>19</v>
      </c>
      <c r="K76" s="13">
        <v>36.24</v>
      </c>
      <c r="L76" s="15">
        <v>42121</v>
      </c>
      <c r="M76" s="16" t="s">
        <v>67</v>
      </c>
      <c r="N76" s="12" t="s">
        <v>68</v>
      </c>
      <c r="O76" s="17">
        <v>45952672</v>
      </c>
      <c r="P76" s="18" t="s">
        <v>32</v>
      </c>
      <c r="Q76" s="18" t="s">
        <v>33</v>
      </c>
    </row>
    <row r="77" spans="1:17" ht="36" customHeight="1">
      <c r="A77" s="11">
        <f t="shared" si="2"/>
        <v>2015041074</v>
      </c>
      <c r="B77" s="12" t="s">
        <v>19</v>
      </c>
      <c r="C77" s="13">
        <v>362.28</v>
      </c>
      <c r="D77" s="14"/>
      <c r="E77" s="19">
        <v>42121</v>
      </c>
      <c r="F77" s="16" t="s">
        <v>403</v>
      </c>
      <c r="G77" s="12" t="s">
        <v>148</v>
      </c>
      <c r="H77" s="17">
        <v>34144579</v>
      </c>
      <c r="I77" s="14" t="s">
        <v>484</v>
      </c>
      <c r="J77" s="12" t="s">
        <v>19</v>
      </c>
      <c r="K77" s="13">
        <v>362.28</v>
      </c>
      <c r="L77" s="15">
        <v>42104</v>
      </c>
      <c r="M77" s="16" t="s">
        <v>403</v>
      </c>
      <c r="N77" s="12" t="s">
        <v>148</v>
      </c>
      <c r="O77" s="17">
        <v>34144579</v>
      </c>
      <c r="P77" s="18" t="s">
        <v>23</v>
      </c>
      <c r="Q77" s="18" t="s">
        <v>24</v>
      </c>
    </row>
    <row r="78" spans="1:17" ht="36" customHeight="1">
      <c r="A78" s="11">
        <f aca="true" t="shared" si="6" ref="A78:A111">SUM(A77+1)</f>
        <v>2015041075</v>
      </c>
      <c r="B78" s="12" t="s">
        <v>196</v>
      </c>
      <c r="C78" s="13">
        <v>135.04</v>
      </c>
      <c r="D78" s="14" t="s">
        <v>197</v>
      </c>
      <c r="E78" s="15">
        <v>42124</v>
      </c>
      <c r="F78" s="16" t="s">
        <v>198</v>
      </c>
      <c r="G78" s="12" t="s">
        <v>199</v>
      </c>
      <c r="H78" s="17">
        <v>31692656</v>
      </c>
      <c r="I78" s="14"/>
      <c r="J78" s="12"/>
      <c r="K78" s="13"/>
      <c r="L78" s="15"/>
      <c r="M78" s="16"/>
      <c r="N78" s="12"/>
      <c r="O78" s="17"/>
      <c r="P78" s="18"/>
      <c r="Q78" s="18"/>
    </row>
    <row r="79" spans="1:17" ht="36" customHeight="1">
      <c r="A79" s="11">
        <f t="shared" si="6"/>
        <v>2015041076</v>
      </c>
      <c r="B79" s="12" t="s">
        <v>39</v>
      </c>
      <c r="C79" s="13">
        <v>251.72</v>
      </c>
      <c r="D79" s="14"/>
      <c r="E79" s="15">
        <v>42124</v>
      </c>
      <c r="F79" s="16" t="s">
        <v>485</v>
      </c>
      <c r="G79" s="12" t="s">
        <v>486</v>
      </c>
      <c r="H79" s="17">
        <v>31342213</v>
      </c>
      <c r="I79" s="30" t="s">
        <v>487</v>
      </c>
      <c r="J79" s="12" t="s">
        <v>39</v>
      </c>
      <c r="K79" s="13">
        <v>251.72</v>
      </c>
      <c r="L79" s="15">
        <v>42122</v>
      </c>
      <c r="M79" s="16" t="s">
        <v>485</v>
      </c>
      <c r="N79" s="12" t="s">
        <v>486</v>
      </c>
      <c r="O79" s="17">
        <v>31342213</v>
      </c>
      <c r="P79" s="18" t="s">
        <v>32</v>
      </c>
      <c r="Q79" s="18" t="s">
        <v>33</v>
      </c>
    </row>
    <row r="80" spans="1:17" ht="36" customHeight="1">
      <c r="A80" s="11">
        <f t="shared" si="6"/>
        <v>2015041077</v>
      </c>
      <c r="B80" s="12" t="s">
        <v>47</v>
      </c>
      <c r="C80" s="13">
        <v>463.23</v>
      </c>
      <c r="D80" s="14" t="s">
        <v>48</v>
      </c>
      <c r="E80" s="15">
        <v>42124</v>
      </c>
      <c r="F80" s="12" t="s">
        <v>49</v>
      </c>
      <c r="G80" s="12" t="s">
        <v>50</v>
      </c>
      <c r="H80" s="17">
        <v>45713022</v>
      </c>
      <c r="I80" s="14" t="s">
        <v>488</v>
      </c>
      <c r="J80" s="12" t="s">
        <v>47</v>
      </c>
      <c r="K80" s="13">
        <f aca="true" t="shared" si="7" ref="K80:K85">SUM(C80)</f>
        <v>463.23</v>
      </c>
      <c r="L80" s="15">
        <v>42117</v>
      </c>
      <c r="M80" s="12" t="s">
        <v>49</v>
      </c>
      <c r="N80" s="12" t="s">
        <v>50</v>
      </c>
      <c r="O80" s="17">
        <v>45713022</v>
      </c>
      <c r="P80" s="18" t="s">
        <v>32</v>
      </c>
      <c r="Q80" s="18" t="s">
        <v>33</v>
      </c>
    </row>
    <row r="81" spans="1:17" ht="36" customHeight="1">
      <c r="A81" s="11">
        <f t="shared" si="6"/>
        <v>2015041078</v>
      </c>
      <c r="B81" s="12" t="s">
        <v>47</v>
      </c>
      <c r="C81" s="13">
        <v>916.17</v>
      </c>
      <c r="D81" s="14" t="s">
        <v>48</v>
      </c>
      <c r="E81" s="15">
        <v>42124</v>
      </c>
      <c r="F81" s="12" t="s">
        <v>49</v>
      </c>
      <c r="G81" s="12" t="s">
        <v>50</v>
      </c>
      <c r="H81" s="17">
        <v>45713022</v>
      </c>
      <c r="I81" s="14" t="s">
        <v>489</v>
      </c>
      <c r="J81" s="12" t="s">
        <v>47</v>
      </c>
      <c r="K81" s="13">
        <f t="shared" si="7"/>
        <v>916.17</v>
      </c>
      <c r="L81" s="15">
        <v>42117</v>
      </c>
      <c r="M81" s="12" t="s">
        <v>49</v>
      </c>
      <c r="N81" s="12" t="s">
        <v>50</v>
      </c>
      <c r="O81" s="17">
        <v>45713022</v>
      </c>
      <c r="P81" s="18" t="s">
        <v>32</v>
      </c>
      <c r="Q81" s="18" t="s">
        <v>33</v>
      </c>
    </row>
    <row r="82" spans="1:17" ht="36" customHeight="1">
      <c r="A82" s="11">
        <f t="shared" si="6"/>
        <v>2015041079</v>
      </c>
      <c r="B82" s="12" t="s">
        <v>47</v>
      </c>
      <c r="C82" s="13">
        <v>2.84</v>
      </c>
      <c r="D82" s="14" t="s">
        <v>48</v>
      </c>
      <c r="E82" s="19">
        <v>42124</v>
      </c>
      <c r="F82" s="12" t="s">
        <v>49</v>
      </c>
      <c r="G82" s="12" t="s">
        <v>50</v>
      </c>
      <c r="H82" s="17">
        <v>45713022</v>
      </c>
      <c r="I82" s="14" t="s">
        <v>488</v>
      </c>
      <c r="J82" s="12" t="s">
        <v>47</v>
      </c>
      <c r="K82" s="13">
        <f t="shared" si="7"/>
        <v>2.84</v>
      </c>
      <c r="L82" s="15">
        <v>42117</v>
      </c>
      <c r="M82" s="12" t="s">
        <v>49</v>
      </c>
      <c r="N82" s="12" t="s">
        <v>50</v>
      </c>
      <c r="O82" s="17">
        <v>45713022</v>
      </c>
      <c r="P82" s="18" t="s">
        <v>32</v>
      </c>
      <c r="Q82" s="18" t="s">
        <v>33</v>
      </c>
    </row>
    <row r="83" spans="1:17" ht="36" customHeight="1">
      <c r="A83" s="11">
        <f t="shared" si="6"/>
        <v>2015041080</v>
      </c>
      <c r="B83" s="12" t="s">
        <v>47</v>
      </c>
      <c r="C83" s="13">
        <v>1224.3</v>
      </c>
      <c r="D83" s="14" t="s">
        <v>48</v>
      </c>
      <c r="E83" s="19">
        <v>42124</v>
      </c>
      <c r="F83" s="12" t="s">
        <v>49</v>
      </c>
      <c r="G83" s="12" t="s">
        <v>50</v>
      </c>
      <c r="H83" s="17">
        <v>45713022</v>
      </c>
      <c r="I83" s="14" t="s">
        <v>490</v>
      </c>
      <c r="J83" s="12" t="s">
        <v>47</v>
      </c>
      <c r="K83" s="13">
        <f t="shared" si="7"/>
        <v>1224.3</v>
      </c>
      <c r="L83" s="15">
        <v>42117</v>
      </c>
      <c r="M83" s="12" t="s">
        <v>49</v>
      </c>
      <c r="N83" s="12" t="s">
        <v>50</v>
      </c>
      <c r="O83" s="17">
        <v>45713022</v>
      </c>
      <c r="P83" s="18" t="s">
        <v>32</v>
      </c>
      <c r="Q83" s="18" t="s">
        <v>33</v>
      </c>
    </row>
    <row r="84" spans="1:17" ht="36" customHeight="1">
      <c r="A84" s="11">
        <f t="shared" si="6"/>
        <v>2015041081</v>
      </c>
      <c r="B84" s="12" t="s">
        <v>47</v>
      </c>
      <c r="C84" s="13">
        <v>464.25</v>
      </c>
      <c r="D84" s="14" t="s">
        <v>48</v>
      </c>
      <c r="E84" s="15">
        <v>42124</v>
      </c>
      <c r="F84" s="12" t="s">
        <v>49</v>
      </c>
      <c r="G84" s="12" t="s">
        <v>50</v>
      </c>
      <c r="H84" s="17">
        <v>45713022</v>
      </c>
      <c r="I84" s="30" t="s">
        <v>489</v>
      </c>
      <c r="J84" s="12" t="s">
        <v>47</v>
      </c>
      <c r="K84" s="13">
        <f t="shared" si="7"/>
        <v>464.25</v>
      </c>
      <c r="L84" s="15">
        <v>42117</v>
      </c>
      <c r="M84" s="12" t="s">
        <v>49</v>
      </c>
      <c r="N84" s="12" t="s">
        <v>50</v>
      </c>
      <c r="O84" s="17">
        <v>45713022</v>
      </c>
      <c r="P84" s="18" t="s">
        <v>32</v>
      </c>
      <c r="Q84" s="18" t="s">
        <v>33</v>
      </c>
    </row>
    <row r="85" spans="1:17" ht="36" customHeight="1">
      <c r="A85" s="11">
        <f t="shared" si="6"/>
        <v>2015041082</v>
      </c>
      <c r="B85" s="12" t="s">
        <v>19</v>
      </c>
      <c r="C85" s="13">
        <v>581.7</v>
      </c>
      <c r="D85" s="14" t="s">
        <v>95</v>
      </c>
      <c r="E85" s="19">
        <v>42124</v>
      </c>
      <c r="F85" s="16" t="s">
        <v>96</v>
      </c>
      <c r="G85" s="12" t="s">
        <v>97</v>
      </c>
      <c r="H85" s="17">
        <v>36210021</v>
      </c>
      <c r="I85" s="14" t="s">
        <v>491</v>
      </c>
      <c r="J85" s="12" t="s">
        <v>19</v>
      </c>
      <c r="K85" s="13">
        <f t="shared" si="7"/>
        <v>581.7</v>
      </c>
      <c r="L85" s="15">
        <v>42095</v>
      </c>
      <c r="M85" s="16" t="s">
        <v>96</v>
      </c>
      <c r="N85" s="12" t="s">
        <v>97</v>
      </c>
      <c r="O85" s="17">
        <v>36210021</v>
      </c>
      <c r="P85" s="18" t="s">
        <v>23</v>
      </c>
      <c r="Q85" s="18" t="s">
        <v>24</v>
      </c>
    </row>
    <row r="86" spans="1:17" ht="36" customHeight="1">
      <c r="A86" s="11">
        <f t="shared" si="6"/>
        <v>2015041083</v>
      </c>
      <c r="B86" s="12" t="s">
        <v>19</v>
      </c>
      <c r="C86" s="13">
        <v>712.86</v>
      </c>
      <c r="D86" s="14" t="s">
        <v>69</v>
      </c>
      <c r="E86" s="15">
        <v>42122</v>
      </c>
      <c r="F86" s="16" t="s">
        <v>70</v>
      </c>
      <c r="G86" s="12" t="s">
        <v>71</v>
      </c>
      <c r="H86" s="17">
        <v>36019208</v>
      </c>
      <c r="I86" s="14" t="s">
        <v>492</v>
      </c>
      <c r="J86" s="12" t="s">
        <v>19</v>
      </c>
      <c r="K86" s="13">
        <f aca="true" t="shared" si="8" ref="K86:K102">SUM(C86)</f>
        <v>712.86</v>
      </c>
      <c r="L86" s="15">
        <v>42104</v>
      </c>
      <c r="M86" s="16" t="s">
        <v>70</v>
      </c>
      <c r="N86" s="12" t="s">
        <v>71</v>
      </c>
      <c r="O86" s="17">
        <v>36019208</v>
      </c>
      <c r="P86" s="18" t="s">
        <v>23</v>
      </c>
      <c r="Q86" s="18" t="s">
        <v>24</v>
      </c>
    </row>
    <row r="87" spans="1:17" ht="36" customHeight="1">
      <c r="A87" s="11">
        <f t="shared" si="6"/>
        <v>2015041084</v>
      </c>
      <c r="B87" s="12" t="s">
        <v>19</v>
      </c>
      <c r="C87" s="13">
        <v>754.44</v>
      </c>
      <c r="D87" s="14" t="s">
        <v>69</v>
      </c>
      <c r="E87" s="19">
        <v>42122</v>
      </c>
      <c r="F87" s="16" t="s">
        <v>70</v>
      </c>
      <c r="G87" s="12" t="s">
        <v>71</v>
      </c>
      <c r="H87" s="17">
        <v>36019208</v>
      </c>
      <c r="I87" s="14" t="s">
        <v>493</v>
      </c>
      <c r="J87" s="12" t="s">
        <v>19</v>
      </c>
      <c r="K87" s="13">
        <f t="shared" si="8"/>
        <v>754.44</v>
      </c>
      <c r="L87" s="15">
        <v>42104</v>
      </c>
      <c r="M87" s="16" t="s">
        <v>70</v>
      </c>
      <c r="N87" s="12" t="s">
        <v>71</v>
      </c>
      <c r="O87" s="17">
        <v>36019208</v>
      </c>
      <c r="P87" s="18" t="s">
        <v>23</v>
      </c>
      <c r="Q87" s="18" t="s">
        <v>24</v>
      </c>
    </row>
    <row r="88" spans="1:17" ht="36" customHeight="1">
      <c r="A88" s="11">
        <f t="shared" si="6"/>
        <v>2015041085</v>
      </c>
      <c r="B88" s="12" t="s">
        <v>19</v>
      </c>
      <c r="C88" s="13">
        <v>81.55</v>
      </c>
      <c r="D88" s="14"/>
      <c r="E88" s="15">
        <v>42121</v>
      </c>
      <c r="F88" s="12" t="s">
        <v>142</v>
      </c>
      <c r="G88" s="12" t="s">
        <v>143</v>
      </c>
      <c r="H88" s="17">
        <v>35760532</v>
      </c>
      <c r="I88" s="30" t="s">
        <v>494</v>
      </c>
      <c r="J88" s="12" t="s">
        <v>19</v>
      </c>
      <c r="K88" s="13">
        <f t="shared" si="8"/>
        <v>81.55</v>
      </c>
      <c r="L88" s="15">
        <v>42104</v>
      </c>
      <c r="M88" s="12" t="s">
        <v>142</v>
      </c>
      <c r="N88" s="12" t="s">
        <v>143</v>
      </c>
      <c r="O88" s="17">
        <v>35760532</v>
      </c>
      <c r="P88" s="18" t="s">
        <v>23</v>
      </c>
      <c r="Q88" s="18" t="s">
        <v>24</v>
      </c>
    </row>
    <row r="89" spans="1:17" ht="36" customHeight="1">
      <c r="A89" s="11">
        <f t="shared" si="6"/>
        <v>2015041086</v>
      </c>
      <c r="B89" s="12" t="s">
        <v>19</v>
      </c>
      <c r="C89" s="13">
        <v>1703.99</v>
      </c>
      <c r="D89" s="14" t="s">
        <v>66</v>
      </c>
      <c r="E89" s="19">
        <v>42117</v>
      </c>
      <c r="F89" s="16" t="s">
        <v>67</v>
      </c>
      <c r="G89" s="12" t="s">
        <v>68</v>
      </c>
      <c r="H89" s="17">
        <v>45952672</v>
      </c>
      <c r="I89" s="14"/>
      <c r="J89" s="12" t="s">
        <v>19</v>
      </c>
      <c r="K89" s="13">
        <f t="shared" si="8"/>
        <v>1703.99</v>
      </c>
      <c r="L89" s="15">
        <v>42107</v>
      </c>
      <c r="M89" s="16" t="s">
        <v>67</v>
      </c>
      <c r="N89" s="12" t="s">
        <v>68</v>
      </c>
      <c r="O89" s="17">
        <v>45952672</v>
      </c>
      <c r="P89" s="18" t="s">
        <v>32</v>
      </c>
      <c r="Q89" s="18" t="s">
        <v>33</v>
      </c>
    </row>
    <row r="90" spans="1:17" ht="36" customHeight="1">
      <c r="A90" s="11">
        <f t="shared" si="6"/>
        <v>2015041087</v>
      </c>
      <c r="B90" s="12" t="s">
        <v>19</v>
      </c>
      <c r="C90" s="13">
        <v>1932.18</v>
      </c>
      <c r="D90" s="14" t="s">
        <v>66</v>
      </c>
      <c r="E90" s="19">
        <v>42122</v>
      </c>
      <c r="F90" s="16" t="s">
        <v>67</v>
      </c>
      <c r="G90" s="12" t="s">
        <v>68</v>
      </c>
      <c r="H90" s="17">
        <v>45952672</v>
      </c>
      <c r="I90" s="14"/>
      <c r="J90" s="12" t="s">
        <v>19</v>
      </c>
      <c r="K90" s="13">
        <f t="shared" si="8"/>
        <v>1932.18</v>
      </c>
      <c r="L90" s="15">
        <v>42110</v>
      </c>
      <c r="M90" s="16" t="s">
        <v>67</v>
      </c>
      <c r="N90" s="12" t="s">
        <v>68</v>
      </c>
      <c r="O90" s="17">
        <v>45952672</v>
      </c>
      <c r="P90" s="18" t="s">
        <v>32</v>
      </c>
      <c r="Q90" s="18" t="s">
        <v>33</v>
      </c>
    </row>
    <row r="91" spans="1:17" ht="36" customHeight="1">
      <c r="A91" s="11">
        <f t="shared" si="6"/>
        <v>2015041088</v>
      </c>
      <c r="B91" s="12" t="s">
        <v>19</v>
      </c>
      <c r="C91" s="13">
        <v>89.15</v>
      </c>
      <c r="D91" s="14" t="s">
        <v>66</v>
      </c>
      <c r="E91" s="19">
        <v>42122</v>
      </c>
      <c r="F91" s="16" t="s">
        <v>67</v>
      </c>
      <c r="G91" s="12" t="s">
        <v>68</v>
      </c>
      <c r="H91" s="17">
        <v>45952672</v>
      </c>
      <c r="I91" s="14"/>
      <c r="J91" s="12" t="s">
        <v>19</v>
      </c>
      <c r="K91" s="13">
        <f t="shared" si="8"/>
        <v>89.15</v>
      </c>
      <c r="L91" s="15">
        <v>42110</v>
      </c>
      <c r="M91" s="16" t="s">
        <v>67</v>
      </c>
      <c r="N91" s="12" t="s">
        <v>68</v>
      </c>
      <c r="O91" s="17">
        <v>45952672</v>
      </c>
      <c r="P91" s="18" t="s">
        <v>32</v>
      </c>
      <c r="Q91" s="18" t="s">
        <v>33</v>
      </c>
    </row>
    <row r="92" spans="1:17" ht="36" customHeight="1">
      <c r="A92" s="11">
        <f t="shared" si="6"/>
        <v>2015041089</v>
      </c>
      <c r="B92" s="12" t="s">
        <v>19</v>
      </c>
      <c r="C92" s="13">
        <v>940.98</v>
      </c>
      <c r="D92" s="14"/>
      <c r="E92" s="19">
        <v>42109</v>
      </c>
      <c r="F92" s="12" t="s">
        <v>135</v>
      </c>
      <c r="G92" s="12" t="s">
        <v>136</v>
      </c>
      <c r="H92" s="17">
        <v>36208029</v>
      </c>
      <c r="I92" s="14" t="s">
        <v>495</v>
      </c>
      <c r="J92" s="12" t="s">
        <v>19</v>
      </c>
      <c r="K92" s="13">
        <f t="shared" si="8"/>
        <v>940.98</v>
      </c>
      <c r="L92" s="15">
        <v>42104</v>
      </c>
      <c r="M92" s="12" t="s">
        <v>135</v>
      </c>
      <c r="N92" s="12" t="s">
        <v>136</v>
      </c>
      <c r="O92" s="17">
        <v>36208029</v>
      </c>
      <c r="P92" s="18" t="s">
        <v>23</v>
      </c>
      <c r="Q92" s="18" t="s">
        <v>24</v>
      </c>
    </row>
    <row r="93" spans="1:17" ht="36" customHeight="1">
      <c r="A93" s="11">
        <f t="shared" si="6"/>
        <v>2015041090</v>
      </c>
      <c r="B93" s="12" t="s">
        <v>19</v>
      </c>
      <c r="C93" s="13">
        <v>716.04</v>
      </c>
      <c r="D93" s="14"/>
      <c r="E93" s="15">
        <v>42118</v>
      </c>
      <c r="F93" s="12" t="s">
        <v>135</v>
      </c>
      <c r="G93" s="12" t="s">
        <v>136</v>
      </c>
      <c r="H93" s="17">
        <v>36208029</v>
      </c>
      <c r="I93" s="14" t="s">
        <v>496</v>
      </c>
      <c r="J93" s="12" t="s">
        <v>19</v>
      </c>
      <c r="K93" s="13">
        <f t="shared" si="8"/>
        <v>716.04</v>
      </c>
      <c r="L93" s="15">
        <v>42104</v>
      </c>
      <c r="M93" s="12" t="s">
        <v>135</v>
      </c>
      <c r="N93" s="12" t="s">
        <v>136</v>
      </c>
      <c r="O93" s="17">
        <v>36208029</v>
      </c>
      <c r="P93" s="18" t="s">
        <v>23</v>
      </c>
      <c r="Q93" s="18" t="s">
        <v>24</v>
      </c>
    </row>
    <row r="94" spans="1:17" ht="36" customHeight="1">
      <c r="A94" s="11">
        <f t="shared" si="6"/>
        <v>2015041091</v>
      </c>
      <c r="B94" s="12" t="s">
        <v>19</v>
      </c>
      <c r="C94" s="13">
        <v>1193.78</v>
      </c>
      <c r="D94" s="14"/>
      <c r="E94" s="15">
        <v>42118</v>
      </c>
      <c r="F94" s="12" t="s">
        <v>135</v>
      </c>
      <c r="G94" s="12" t="s">
        <v>136</v>
      </c>
      <c r="H94" s="17">
        <v>36208029</v>
      </c>
      <c r="I94" s="14" t="s">
        <v>497</v>
      </c>
      <c r="J94" s="12" t="s">
        <v>19</v>
      </c>
      <c r="K94" s="13">
        <f t="shared" si="8"/>
        <v>1193.78</v>
      </c>
      <c r="L94" s="15">
        <v>42104</v>
      </c>
      <c r="M94" s="12" t="s">
        <v>135</v>
      </c>
      <c r="N94" s="12" t="s">
        <v>136</v>
      </c>
      <c r="O94" s="17">
        <v>36208029</v>
      </c>
      <c r="P94" s="18" t="s">
        <v>23</v>
      </c>
      <c r="Q94" s="18" t="s">
        <v>24</v>
      </c>
    </row>
    <row r="95" spans="1:17" ht="36" customHeight="1">
      <c r="A95" s="11">
        <f t="shared" si="6"/>
        <v>2015041092</v>
      </c>
      <c r="B95" s="12" t="s">
        <v>19</v>
      </c>
      <c r="C95" s="13">
        <v>975.85</v>
      </c>
      <c r="D95" s="14"/>
      <c r="E95" s="15">
        <v>42109</v>
      </c>
      <c r="F95" s="12" t="s">
        <v>135</v>
      </c>
      <c r="G95" s="12" t="s">
        <v>136</v>
      </c>
      <c r="H95" s="17">
        <v>36208029</v>
      </c>
      <c r="I95" s="14" t="s">
        <v>498</v>
      </c>
      <c r="J95" s="12" t="s">
        <v>19</v>
      </c>
      <c r="K95" s="13">
        <f t="shared" si="8"/>
        <v>975.85</v>
      </c>
      <c r="L95" s="15">
        <v>42104</v>
      </c>
      <c r="M95" s="12" t="s">
        <v>135</v>
      </c>
      <c r="N95" s="12" t="s">
        <v>136</v>
      </c>
      <c r="O95" s="17">
        <v>36208029</v>
      </c>
      <c r="P95" s="18" t="s">
        <v>23</v>
      </c>
      <c r="Q95" s="18" t="s">
        <v>24</v>
      </c>
    </row>
    <row r="96" spans="1:17" ht="36" customHeight="1">
      <c r="A96" s="11">
        <f t="shared" si="6"/>
        <v>2015041093</v>
      </c>
      <c r="B96" s="12" t="s">
        <v>180</v>
      </c>
      <c r="C96" s="13">
        <v>150</v>
      </c>
      <c r="D96" s="14"/>
      <c r="E96" s="15">
        <v>42124</v>
      </c>
      <c r="F96" s="16" t="s">
        <v>181</v>
      </c>
      <c r="G96" s="12" t="s">
        <v>182</v>
      </c>
      <c r="H96" s="17">
        <v>37522272</v>
      </c>
      <c r="I96" s="14"/>
      <c r="J96" s="12"/>
      <c r="K96" s="13"/>
      <c r="L96" s="15"/>
      <c r="M96" s="16"/>
      <c r="N96" s="12"/>
      <c r="O96" s="17"/>
      <c r="P96" s="18"/>
      <c r="Q96" s="18"/>
    </row>
    <row r="97" spans="1:17" ht="36" customHeight="1">
      <c r="A97" s="11">
        <f t="shared" si="6"/>
        <v>2015041094</v>
      </c>
      <c r="B97" s="12" t="s">
        <v>112</v>
      </c>
      <c r="C97" s="13">
        <v>75.88</v>
      </c>
      <c r="D97" s="14" t="s">
        <v>113</v>
      </c>
      <c r="E97" s="15">
        <v>42124</v>
      </c>
      <c r="F97" s="16" t="s">
        <v>114</v>
      </c>
      <c r="G97" s="12" t="s">
        <v>115</v>
      </c>
      <c r="H97" s="17">
        <v>31322832</v>
      </c>
      <c r="I97" s="14"/>
      <c r="J97" s="12"/>
      <c r="K97" s="13"/>
      <c r="L97" s="15"/>
      <c r="M97" s="16"/>
      <c r="N97" s="12"/>
      <c r="O97" s="17"/>
      <c r="P97" s="18"/>
      <c r="Q97" s="18"/>
    </row>
    <row r="98" spans="1:17" ht="36" customHeight="1">
      <c r="A98" s="11">
        <f t="shared" si="6"/>
        <v>2015041095</v>
      </c>
      <c r="B98" s="12" t="s">
        <v>19</v>
      </c>
      <c r="C98" s="13">
        <v>1043.08</v>
      </c>
      <c r="D98" s="14"/>
      <c r="E98" s="15">
        <v>42124</v>
      </c>
      <c r="F98" s="16" t="s">
        <v>421</v>
      </c>
      <c r="G98" s="12" t="s">
        <v>422</v>
      </c>
      <c r="H98" s="17">
        <v>40731715</v>
      </c>
      <c r="I98" s="14" t="s">
        <v>499</v>
      </c>
      <c r="J98" s="12" t="s">
        <v>19</v>
      </c>
      <c r="K98" s="13">
        <f t="shared" si="8"/>
        <v>1043.08</v>
      </c>
      <c r="L98" s="15">
        <v>42104</v>
      </c>
      <c r="M98" s="16" t="s">
        <v>421</v>
      </c>
      <c r="N98" s="12" t="s">
        <v>422</v>
      </c>
      <c r="O98" s="17">
        <v>40731715</v>
      </c>
      <c r="P98" s="18" t="s">
        <v>23</v>
      </c>
      <c r="Q98" s="18" t="s">
        <v>24</v>
      </c>
    </row>
    <row r="99" spans="1:17" ht="36" customHeight="1">
      <c r="A99" s="11">
        <f t="shared" si="6"/>
        <v>2015041096</v>
      </c>
      <c r="B99" s="12" t="s">
        <v>19</v>
      </c>
      <c r="C99" s="13">
        <v>27.72</v>
      </c>
      <c r="D99" s="14" t="s">
        <v>66</v>
      </c>
      <c r="E99" s="15">
        <v>42124</v>
      </c>
      <c r="F99" s="16" t="s">
        <v>67</v>
      </c>
      <c r="G99" s="12" t="s">
        <v>68</v>
      </c>
      <c r="H99" s="17">
        <v>45952672</v>
      </c>
      <c r="I99" s="14"/>
      <c r="J99" s="12" t="s">
        <v>19</v>
      </c>
      <c r="K99" s="13">
        <f t="shared" si="8"/>
        <v>27.72</v>
      </c>
      <c r="L99" s="15">
        <v>42123</v>
      </c>
      <c r="M99" s="16" t="s">
        <v>67</v>
      </c>
      <c r="N99" s="12" t="s">
        <v>68</v>
      </c>
      <c r="O99" s="17">
        <v>45952672</v>
      </c>
      <c r="P99" s="18" t="s">
        <v>32</v>
      </c>
      <c r="Q99" s="18" t="s">
        <v>33</v>
      </c>
    </row>
    <row r="100" spans="1:17" ht="36" customHeight="1">
      <c r="A100" s="11">
        <f t="shared" si="6"/>
        <v>2015041097</v>
      </c>
      <c r="B100" s="12" t="s">
        <v>19</v>
      </c>
      <c r="C100" s="13">
        <v>4.79</v>
      </c>
      <c r="D100" s="14" t="s">
        <v>66</v>
      </c>
      <c r="E100" s="15">
        <v>42124</v>
      </c>
      <c r="F100" s="16" t="s">
        <v>67</v>
      </c>
      <c r="G100" s="12" t="s">
        <v>68</v>
      </c>
      <c r="H100" s="17">
        <v>45952672</v>
      </c>
      <c r="I100" s="14"/>
      <c r="J100" s="12" t="s">
        <v>19</v>
      </c>
      <c r="K100" s="13">
        <f t="shared" si="8"/>
        <v>4.79</v>
      </c>
      <c r="L100" s="15">
        <v>42123</v>
      </c>
      <c r="M100" s="16" t="s">
        <v>67</v>
      </c>
      <c r="N100" s="12" t="s">
        <v>68</v>
      </c>
      <c r="O100" s="17">
        <v>45952672</v>
      </c>
      <c r="P100" s="18" t="s">
        <v>32</v>
      </c>
      <c r="Q100" s="18" t="s">
        <v>33</v>
      </c>
    </row>
    <row r="101" spans="1:17" ht="36" customHeight="1">
      <c r="A101" s="11">
        <f t="shared" si="6"/>
        <v>2015041098</v>
      </c>
      <c r="B101" s="12" t="s">
        <v>500</v>
      </c>
      <c r="C101" s="13">
        <v>49.2</v>
      </c>
      <c r="D101" s="14" t="s">
        <v>66</v>
      </c>
      <c r="E101" s="15">
        <v>42124</v>
      </c>
      <c r="F101" s="16" t="s">
        <v>67</v>
      </c>
      <c r="G101" s="12" t="s">
        <v>68</v>
      </c>
      <c r="H101" s="17">
        <v>45952672</v>
      </c>
      <c r="I101" s="14"/>
      <c r="J101" s="12" t="s">
        <v>500</v>
      </c>
      <c r="K101" s="13">
        <f t="shared" si="8"/>
        <v>49.2</v>
      </c>
      <c r="L101" s="15">
        <v>42121</v>
      </c>
      <c r="M101" s="16" t="s">
        <v>67</v>
      </c>
      <c r="N101" s="12" t="s">
        <v>68</v>
      </c>
      <c r="O101" s="17">
        <v>45952672</v>
      </c>
      <c r="P101" s="18" t="s">
        <v>32</v>
      </c>
      <c r="Q101" s="18" t="s">
        <v>33</v>
      </c>
    </row>
    <row r="102" spans="1:17" ht="36" customHeight="1">
      <c r="A102" s="11">
        <f t="shared" si="6"/>
        <v>2015041099</v>
      </c>
      <c r="B102" s="12" t="s">
        <v>501</v>
      </c>
      <c r="C102" s="13">
        <v>216</v>
      </c>
      <c r="D102" s="14"/>
      <c r="E102" s="15">
        <v>42124</v>
      </c>
      <c r="F102" s="16" t="s">
        <v>502</v>
      </c>
      <c r="G102" s="12" t="s">
        <v>503</v>
      </c>
      <c r="H102" s="17">
        <v>31733484</v>
      </c>
      <c r="I102" s="14" t="s">
        <v>504</v>
      </c>
      <c r="J102" s="12" t="s">
        <v>501</v>
      </c>
      <c r="K102" s="13">
        <f t="shared" si="8"/>
        <v>216</v>
      </c>
      <c r="L102" s="15">
        <v>42109</v>
      </c>
      <c r="M102" s="16" t="s">
        <v>502</v>
      </c>
      <c r="N102" s="12" t="s">
        <v>503</v>
      </c>
      <c r="O102" s="17">
        <v>31733484</v>
      </c>
      <c r="P102" s="18" t="s">
        <v>32</v>
      </c>
      <c r="Q102" s="18" t="s">
        <v>33</v>
      </c>
    </row>
    <row r="103" spans="1:17" ht="36" customHeight="1">
      <c r="A103" s="11">
        <f t="shared" si="6"/>
        <v>2015041100</v>
      </c>
      <c r="B103" s="12" t="s">
        <v>209</v>
      </c>
      <c r="C103" s="13">
        <v>200</v>
      </c>
      <c r="D103" s="14" t="s">
        <v>210</v>
      </c>
      <c r="E103" s="15">
        <v>42124</v>
      </c>
      <c r="F103" s="12" t="s">
        <v>211</v>
      </c>
      <c r="G103" s="12" t="s">
        <v>212</v>
      </c>
      <c r="H103" s="17">
        <v>45354081</v>
      </c>
      <c r="I103" s="14"/>
      <c r="J103" s="12"/>
      <c r="K103" s="13"/>
      <c r="L103" s="15"/>
      <c r="M103" s="16"/>
      <c r="N103" s="12"/>
      <c r="O103" s="17"/>
      <c r="P103" s="18"/>
      <c r="Q103" s="18"/>
    </row>
    <row r="104" spans="1:17" ht="36" customHeight="1">
      <c r="A104" s="11">
        <f t="shared" si="6"/>
        <v>2015041101</v>
      </c>
      <c r="B104" s="12" t="s">
        <v>191</v>
      </c>
      <c r="C104" s="13">
        <v>217.51</v>
      </c>
      <c r="D104" s="14" t="s">
        <v>192</v>
      </c>
      <c r="E104" s="15">
        <v>42124</v>
      </c>
      <c r="F104" s="12" t="s">
        <v>193</v>
      </c>
      <c r="G104" s="12" t="s">
        <v>194</v>
      </c>
      <c r="H104" s="17">
        <v>35763469</v>
      </c>
      <c r="I104" s="14"/>
      <c r="J104" s="12"/>
      <c r="K104" s="13"/>
      <c r="L104" s="15"/>
      <c r="M104" s="16"/>
      <c r="N104" s="12"/>
      <c r="O104" s="17"/>
      <c r="P104" s="18"/>
      <c r="Q104" s="18"/>
    </row>
    <row r="105" spans="1:17" ht="36" customHeight="1">
      <c r="A105" s="11">
        <f t="shared" si="6"/>
        <v>2015041102</v>
      </c>
      <c r="B105" s="12" t="s">
        <v>183</v>
      </c>
      <c r="C105" s="13">
        <v>70.56</v>
      </c>
      <c r="D105" s="14" t="s">
        <v>184</v>
      </c>
      <c r="E105" s="15">
        <v>42124</v>
      </c>
      <c r="F105" s="12" t="s">
        <v>185</v>
      </c>
      <c r="G105" s="12" t="s">
        <v>186</v>
      </c>
      <c r="H105" s="17">
        <v>685852</v>
      </c>
      <c r="I105" s="14"/>
      <c r="J105" s="12"/>
      <c r="K105" s="13"/>
      <c r="L105" s="15"/>
      <c r="M105" s="12"/>
      <c r="N105" s="12"/>
      <c r="O105" s="17"/>
      <c r="P105" s="18"/>
      <c r="Q105" s="18"/>
    </row>
    <row r="106" spans="1:17" ht="36" customHeight="1">
      <c r="A106" s="11">
        <f t="shared" si="6"/>
        <v>2015041103</v>
      </c>
      <c r="B106" s="12" t="s">
        <v>187</v>
      </c>
      <c r="C106" s="13">
        <v>124.19</v>
      </c>
      <c r="D106" s="14" t="s">
        <v>188</v>
      </c>
      <c r="E106" s="15">
        <v>42124</v>
      </c>
      <c r="F106" s="12" t="s">
        <v>189</v>
      </c>
      <c r="G106" s="15" t="s">
        <v>190</v>
      </c>
      <c r="H106" s="17">
        <v>36570460</v>
      </c>
      <c r="I106" s="14"/>
      <c r="J106" s="12"/>
      <c r="K106" s="13"/>
      <c r="L106" s="15"/>
      <c r="M106" s="12"/>
      <c r="N106" s="12"/>
      <c r="O106" s="17"/>
      <c r="P106" s="18"/>
      <c r="Q106" s="18"/>
    </row>
    <row r="107" spans="1:17" ht="36" customHeight="1">
      <c r="A107" s="11">
        <f t="shared" si="6"/>
        <v>2015041104</v>
      </c>
      <c r="B107" s="12" t="s">
        <v>203</v>
      </c>
      <c r="C107" s="13">
        <v>4.26</v>
      </c>
      <c r="D107" s="14" t="s">
        <v>204</v>
      </c>
      <c r="E107" s="15">
        <v>42124</v>
      </c>
      <c r="F107" s="12" t="s">
        <v>205</v>
      </c>
      <c r="G107" s="12" t="s">
        <v>206</v>
      </c>
      <c r="H107" s="17">
        <v>36597341</v>
      </c>
      <c r="I107" s="14"/>
      <c r="J107" s="12"/>
      <c r="K107" s="13"/>
      <c r="L107" s="15"/>
      <c r="M107" s="12"/>
      <c r="N107" s="12"/>
      <c r="O107" s="17"/>
      <c r="P107" s="18"/>
      <c r="Q107" s="18"/>
    </row>
    <row r="108" spans="1:17" ht="36" customHeight="1">
      <c r="A108" s="11">
        <f t="shared" si="6"/>
        <v>2015041105</v>
      </c>
      <c r="B108" s="12" t="s">
        <v>77</v>
      </c>
      <c r="C108" s="13">
        <v>42.55</v>
      </c>
      <c r="D108" s="14"/>
      <c r="E108" s="15">
        <v>42124</v>
      </c>
      <c r="F108" s="12" t="s">
        <v>505</v>
      </c>
      <c r="G108" s="12" t="s">
        <v>506</v>
      </c>
      <c r="H108" s="17">
        <v>31346103</v>
      </c>
      <c r="I108" s="14"/>
      <c r="J108" s="12"/>
      <c r="K108" s="13"/>
      <c r="L108" s="15"/>
      <c r="M108" s="12"/>
      <c r="N108" s="12"/>
      <c r="O108" s="17"/>
      <c r="P108" s="18"/>
      <c r="Q108" s="18"/>
    </row>
    <row r="109" spans="1:17" ht="36" customHeight="1">
      <c r="A109" s="11">
        <f t="shared" si="6"/>
        <v>2015041106</v>
      </c>
      <c r="B109" s="12" t="s">
        <v>423</v>
      </c>
      <c r="C109" s="13">
        <v>20.4</v>
      </c>
      <c r="D109" s="14" t="s">
        <v>306</v>
      </c>
      <c r="E109" s="15">
        <v>42215</v>
      </c>
      <c r="F109" s="12" t="s">
        <v>307</v>
      </c>
      <c r="G109" s="12" t="s">
        <v>308</v>
      </c>
      <c r="H109" s="17">
        <v>36021211</v>
      </c>
      <c r="I109" s="14"/>
      <c r="J109" s="12"/>
      <c r="K109" s="13"/>
      <c r="L109" s="15"/>
      <c r="M109" s="12"/>
      <c r="N109" s="12"/>
      <c r="O109" s="17"/>
      <c r="P109" s="18"/>
      <c r="Q109" s="18"/>
    </row>
    <row r="110" spans="1:17" ht="36" customHeight="1">
      <c r="A110" s="11">
        <f t="shared" si="6"/>
        <v>2015041107</v>
      </c>
      <c r="B110" s="12" t="s">
        <v>195</v>
      </c>
      <c r="C110" s="13">
        <v>6596.62</v>
      </c>
      <c r="D110" s="14" t="s">
        <v>151</v>
      </c>
      <c r="E110" s="15">
        <v>42124</v>
      </c>
      <c r="F110" s="16" t="s">
        <v>152</v>
      </c>
      <c r="G110" s="12" t="s">
        <v>153</v>
      </c>
      <c r="H110" s="17">
        <v>35815256</v>
      </c>
      <c r="I110" s="14"/>
      <c r="J110" s="12"/>
      <c r="K110" s="13"/>
      <c r="L110" s="15"/>
      <c r="M110" s="12"/>
      <c r="N110" s="12"/>
      <c r="O110" s="17"/>
      <c r="P110" s="18"/>
      <c r="Q110" s="18"/>
    </row>
    <row r="111" spans="1:17" ht="36" customHeight="1">
      <c r="A111" s="11">
        <f t="shared" si="6"/>
        <v>2015041108</v>
      </c>
      <c r="B111" s="12" t="s">
        <v>420</v>
      </c>
      <c r="C111" s="13">
        <v>3395.52</v>
      </c>
      <c r="D111" s="14" t="s">
        <v>109</v>
      </c>
      <c r="E111" s="15">
        <v>42124</v>
      </c>
      <c r="F111" s="16" t="s">
        <v>110</v>
      </c>
      <c r="G111" s="12" t="s">
        <v>111</v>
      </c>
      <c r="H111" s="17">
        <v>36211222</v>
      </c>
      <c r="I111" s="14"/>
      <c r="J111" s="12"/>
      <c r="K111" s="13"/>
      <c r="L111" s="15"/>
      <c r="M111" s="12"/>
      <c r="N111" s="12"/>
      <c r="O111" s="17"/>
      <c r="P111" s="18"/>
      <c r="Q111" s="18"/>
    </row>
    <row r="112" spans="1:17" ht="36" customHeight="1">
      <c r="A112" s="11">
        <v>2015059001</v>
      </c>
      <c r="B112" s="12" t="s">
        <v>507</v>
      </c>
      <c r="C112" s="13">
        <v>5000</v>
      </c>
      <c r="D112" s="14" t="s">
        <v>508</v>
      </c>
      <c r="E112" s="15">
        <v>42109</v>
      </c>
      <c r="F112" s="16" t="s">
        <v>509</v>
      </c>
      <c r="G112" s="12" t="s">
        <v>510</v>
      </c>
      <c r="H112" s="17">
        <v>36601250</v>
      </c>
      <c r="I112" s="14"/>
      <c r="J112" s="12"/>
      <c r="K112" s="13"/>
      <c r="L112" s="15"/>
      <c r="M112" s="12"/>
      <c r="N112" s="12"/>
      <c r="O112" s="17"/>
      <c r="P112" s="18"/>
      <c r="Q112" s="18"/>
    </row>
  </sheetData>
  <sheetProtection selectLockedCells="1" selectUnlockedCells="1"/>
  <mergeCells count="14">
    <mergeCell ref="I2:I3"/>
    <mergeCell ref="J2:J3"/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1"/>
  <sheetViews>
    <sheetView zoomScalePageLayoutView="0" workbookViewId="0" topLeftCell="A1">
      <selection activeCell="T5" sqref="T5"/>
    </sheetView>
  </sheetViews>
  <sheetFormatPr defaultColWidth="9.140625" defaultRowHeight="12.75"/>
  <cols>
    <col min="1" max="1" width="11.00390625" style="0" customWidth="1"/>
    <col min="2" max="2" width="23.8515625" style="0" customWidth="1"/>
    <col min="3" max="3" width="19.28125" style="0" customWidth="1"/>
    <col min="4" max="4" width="14.8515625" style="0" customWidth="1"/>
    <col min="5" max="5" width="14.421875" style="0" customWidth="1"/>
    <col min="6" max="6" width="13.28125" style="0" customWidth="1"/>
    <col min="7" max="7" width="23.57421875" style="0" customWidth="1"/>
    <col min="8" max="8" width="7.8515625" style="0" customWidth="1"/>
    <col min="9" max="9" width="14.57421875" style="0" customWidth="1"/>
    <col min="10" max="10" width="36.28125" style="0" customWidth="1"/>
    <col min="11" max="11" width="22.140625" style="0" customWidth="1"/>
    <col min="12" max="12" width="16.00390625" style="0" customWidth="1"/>
    <col min="13" max="13" width="13.28125" style="0" customWidth="1"/>
    <col min="14" max="14" width="12.7109375" style="0" customWidth="1"/>
    <col min="15" max="15" width="7.8515625" style="0" customWidth="1"/>
    <col min="16" max="16" width="10.140625" style="0" customWidth="1"/>
    <col min="17" max="17" width="8.8515625" style="0" customWidth="1"/>
  </cols>
  <sheetData>
    <row r="1" spans="1:17" ht="12.75">
      <c r="A1" s="93" t="s">
        <v>0</v>
      </c>
      <c r="B1" s="93"/>
      <c r="C1" s="93"/>
      <c r="D1" s="93"/>
      <c r="E1" s="93"/>
      <c r="F1" s="93"/>
      <c r="G1" s="93"/>
      <c r="H1" s="93"/>
      <c r="I1" s="91" t="s">
        <v>1</v>
      </c>
      <c r="J1" s="91"/>
      <c r="K1" s="91"/>
      <c r="L1" s="91"/>
      <c r="M1" s="91"/>
      <c r="N1" s="91"/>
      <c r="O1" s="91"/>
      <c r="P1" s="91"/>
      <c r="Q1" s="91"/>
    </row>
    <row r="2" spans="1:17" ht="12.75" customHeight="1">
      <c r="A2" s="94" t="s">
        <v>2</v>
      </c>
      <c r="B2" s="95" t="s">
        <v>3</v>
      </c>
      <c r="C2" s="96" t="s">
        <v>4</v>
      </c>
      <c r="D2" s="95" t="s">
        <v>5</v>
      </c>
      <c r="E2" s="97" t="s">
        <v>6</v>
      </c>
      <c r="F2" s="93" t="s">
        <v>7</v>
      </c>
      <c r="G2" s="93"/>
      <c r="H2" s="93"/>
      <c r="I2" s="92" t="s">
        <v>8</v>
      </c>
      <c r="J2" s="92" t="s">
        <v>9</v>
      </c>
      <c r="K2" s="96" t="s">
        <v>10</v>
      </c>
      <c r="L2" s="97" t="s">
        <v>11</v>
      </c>
      <c r="M2" s="91" t="s">
        <v>7</v>
      </c>
      <c r="N2" s="91"/>
      <c r="O2" s="91"/>
      <c r="P2" s="92" t="s">
        <v>12</v>
      </c>
      <c r="Q2" s="92"/>
    </row>
    <row r="3" spans="1:17" ht="22.5">
      <c r="A3" s="94"/>
      <c r="B3" s="95"/>
      <c r="C3" s="96"/>
      <c r="D3" s="95"/>
      <c r="E3" s="97"/>
      <c r="F3" s="10" t="s">
        <v>13</v>
      </c>
      <c r="G3" s="8" t="s">
        <v>14</v>
      </c>
      <c r="H3" s="8" t="s">
        <v>15</v>
      </c>
      <c r="I3" s="92"/>
      <c r="J3" s="92"/>
      <c r="K3" s="96"/>
      <c r="L3" s="97"/>
      <c r="M3" s="9" t="s">
        <v>13</v>
      </c>
      <c r="N3" s="9" t="s">
        <v>16</v>
      </c>
      <c r="O3" s="7" t="s">
        <v>15</v>
      </c>
      <c r="P3" s="9" t="s">
        <v>17</v>
      </c>
      <c r="Q3" s="9" t="s">
        <v>18</v>
      </c>
    </row>
    <row r="4" spans="1:17" ht="22.5">
      <c r="A4" s="11">
        <v>2015051001</v>
      </c>
      <c r="B4" s="12" t="s">
        <v>427</v>
      </c>
      <c r="C4" s="13">
        <v>219.96</v>
      </c>
      <c r="D4" s="14"/>
      <c r="E4" s="15">
        <v>42128</v>
      </c>
      <c r="F4" s="16" t="s">
        <v>101</v>
      </c>
      <c r="G4" s="12" t="s">
        <v>102</v>
      </c>
      <c r="H4" s="17">
        <v>47011815</v>
      </c>
      <c r="I4" s="14" t="s">
        <v>511</v>
      </c>
      <c r="J4" s="12" t="s">
        <v>427</v>
      </c>
      <c r="K4" s="13">
        <v>219.96</v>
      </c>
      <c r="L4" s="15">
        <v>42128</v>
      </c>
      <c r="M4" s="16" t="s">
        <v>101</v>
      </c>
      <c r="N4" s="12" t="s">
        <v>102</v>
      </c>
      <c r="O4" s="17">
        <v>47011815</v>
      </c>
      <c r="P4" s="18" t="s">
        <v>32</v>
      </c>
      <c r="Q4" s="18" t="s">
        <v>33</v>
      </c>
    </row>
    <row r="5" spans="1:17" ht="22.5">
      <c r="A5" s="11">
        <f>SUM(A4+1)</f>
        <v>2015051002</v>
      </c>
      <c r="B5" s="12" t="s">
        <v>323</v>
      </c>
      <c r="C5" s="13">
        <v>465.3</v>
      </c>
      <c r="D5" s="14" t="s">
        <v>324</v>
      </c>
      <c r="E5" s="15">
        <v>42128</v>
      </c>
      <c r="F5" s="16" t="s">
        <v>512</v>
      </c>
      <c r="G5" s="12" t="s">
        <v>513</v>
      </c>
      <c r="H5" s="17">
        <v>33011958</v>
      </c>
      <c r="I5" s="14"/>
      <c r="J5" s="12"/>
      <c r="K5" s="13"/>
      <c r="L5" s="15"/>
      <c r="M5" s="16"/>
      <c r="N5" s="12"/>
      <c r="O5" s="17"/>
      <c r="P5" s="18"/>
      <c r="Q5" s="18"/>
    </row>
    <row r="6" spans="1:17" ht="33.75">
      <c r="A6" s="11">
        <f aca="true" t="shared" si="0" ref="A6:A21">SUM(A5+1)</f>
        <v>2015051003</v>
      </c>
      <c r="B6" s="12" t="s">
        <v>19</v>
      </c>
      <c r="C6" s="13">
        <v>981.29</v>
      </c>
      <c r="D6" s="14" t="s">
        <v>69</v>
      </c>
      <c r="E6" s="15">
        <v>20576</v>
      </c>
      <c r="F6" s="16" t="s">
        <v>70</v>
      </c>
      <c r="G6" s="12" t="s">
        <v>71</v>
      </c>
      <c r="H6" s="17">
        <v>36019208</v>
      </c>
      <c r="I6" s="14" t="s">
        <v>514</v>
      </c>
      <c r="J6" s="12" t="s">
        <v>19</v>
      </c>
      <c r="K6" s="13">
        <f aca="true" t="shared" si="1" ref="K6:K13">SUM(C6)</f>
        <v>981.29</v>
      </c>
      <c r="L6" s="15">
        <v>42128</v>
      </c>
      <c r="M6" s="16" t="s">
        <v>70</v>
      </c>
      <c r="N6" s="12" t="s">
        <v>71</v>
      </c>
      <c r="O6" s="17">
        <v>36019208</v>
      </c>
      <c r="P6" s="18" t="s">
        <v>23</v>
      </c>
      <c r="Q6" s="18" t="s">
        <v>24</v>
      </c>
    </row>
    <row r="7" spans="1:17" ht="33.75">
      <c r="A7" s="11">
        <f t="shared" si="0"/>
        <v>2015051004</v>
      </c>
      <c r="B7" s="12" t="s">
        <v>19</v>
      </c>
      <c r="C7" s="13">
        <v>1163.71</v>
      </c>
      <c r="D7" s="14" t="s">
        <v>69</v>
      </c>
      <c r="E7" s="15">
        <v>42129</v>
      </c>
      <c r="F7" s="16" t="s">
        <v>70</v>
      </c>
      <c r="G7" s="12" t="s">
        <v>71</v>
      </c>
      <c r="H7" s="17">
        <v>36019208</v>
      </c>
      <c r="I7" s="14" t="s">
        <v>515</v>
      </c>
      <c r="J7" s="12" t="s">
        <v>19</v>
      </c>
      <c r="K7" s="13">
        <f t="shared" si="1"/>
        <v>1163.71</v>
      </c>
      <c r="L7" s="15">
        <v>42128</v>
      </c>
      <c r="M7" s="16" t="s">
        <v>70</v>
      </c>
      <c r="N7" s="12" t="s">
        <v>71</v>
      </c>
      <c r="O7" s="17">
        <v>36019208</v>
      </c>
      <c r="P7" s="18" t="s">
        <v>23</v>
      </c>
      <c r="Q7" s="18" t="s">
        <v>24</v>
      </c>
    </row>
    <row r="8" spans="1:17" ht="33.75">
      <c r="A8" s="11">
        <f t="shared" si="0"/>
        <v>2015051005</v>
      </c>
      <c r="B8" s="12" t="s">
        <v>19</v>
      </c>
      <c r="C8" s="13">
        <v>494.2</v>
      </c>
      <c r="D8" s="14" t="s">
        <v>69</v>
      </c>
      <c r="E8" s="15">
        <v>42129</v>
      </c>
      <c r="F8" s="16" t="s">
        <v>70</v>
      </c>
      <c r="G8" s="12" t="s">
        <v>71</v>
      </c>
      <c r="H8" s="17">
        <v>36019208</v>
      </c>
      <c r="I8" s="14" t="s">
        <v>516</v>
      </c>
      <c r="J8" s="12" t="s">
        <v>19</v>
      </c>
      <c r="K8" s="13">
        <f t="shared" si="1"/>
        <v>494.2</v>
      </c>
      <c r="L8" s="15">
        <v>42128</v>
      </c>
      <c r="M8" s="16" t="s">
        <v>70</v>
      </c>
      <c r="N8" s="12" t="s">
        <v>71</v>
      </c>
      <c r="O8" s="17">
        <v>36019208</v>
      </c>
      <c r="P8" s="18" t="s">
        <v>23</v>
      </c>
      <c r="Q8" s="18" t="s">
        <v>24</v>
      </c>
    </row>
    <row r="9" spans="1:17" ht="33.75">
      <c r="A9" s="11">
        <f t="shared" si="0"/>
        <v>2015051006</v>
      </c>
      <c r="B9" s="12" t="s">
        <v>19</v>
      </c>
      <c r="C9" s="13">
        <v>180</v>
      </c>
      <c r="D9" s="14" t="s">
        <v>69</v>
      </c>
      <c r="E9" s="15">
        <v>42129</v>
      </c>
      <c r="F9" s="16" t="s">
        <v>70</v>
      </c>
      <c r="G9" s="12" t="s">
        <v>71</v>
      </c>
      <c r="H9" s="17">
        <v>36019208</v>
      </c>
      <c r="I9" s="14" t="s">
        <v>517</v>
      </c>
      <c r="J9" s="12" t="s">
        <v>19</v>
      </c>
      <c r="K9" s="13">
        <f t="shared" si="1"/>
        <v>180</v>
      </c>
      <c r="L9" s="15">
        <v>42128</v>
      </c>
      <c r="M9" s="16" t="s">
        <v>70</v>
      </c>
      <c r="N9" s="12" t="s">
        <v>71</v>
      </c>
      <c r="O9" s="17">
        <v>36019208</v>
      </c>
      <c r="P9" s="18" t="s">
        <v>23</v>
      </c>
      <c r="Q9" s="18" t="s">
        <v>24</v>
      </c>
    </row>
    <row r="10" spans="1:17" ht="33.75">
      <c r="A10" s="11">
        <f t="shared" si="0"/>
        <v>2015051007</v>
      </c>
      <c r="B10" s="12" t="s">
        <v>19</v>
      </c>
      <c r="C10" s="13">
        <v>1295.32</v>
      </c>
      <c r="D10" s="14" t="s">
        <v>69</v>
      </c>
      <c r="E10" s="15">
        <v>42129</v>
      </c>
      <c r="F10" s="16" t="s">
        <v>70</v>
      </c>
      <c r="G10" s="12" t="s">
        <v>71</v>
      </c>
      <c r="H10" s="17">
        <v>36019208</v>
      </c>
      <c r="I10" s="14" t="s">
        <v>518</v>
      </c>
      <c r="J10" s="12" t="s">
        <v>19</v>
      </c>
      <c r="K10" s="13">
        <f t="shared" si="1"/>
        <v>1295.32</v>
      </c>
      <c r="L10" s="15">
        <v>42128</v>
      </c>
      <c r="M10" s="16" t="s">
        <v>70</v>
      </c>
      <c r="N10" s="12" t="s">
        <v>71</v>
      </c>
      <c r="O10" s="17">
        <v>36019208</v>
      </c>
      <c r="P10" s="18" t="s">
        <v>23</v>
      </c>
      <c r="Q10" s="18" t="s">
        <v>24</v>
      </c>
    </row>
    <row r="11" spans="1:17" ht="22.5">
      <c r="A11" s="11">
        <f t="shared" si="0"/>
        <v>2015051008</v>
      </c>
      <c r="B11" s="12" t="s">
        <v>19</v>
      </c>
      <c r="C11" s="13">
        <v>768.54</v>
      </c>
      <c r="D11" s="14"/>
      <c r="E11" s="15">
        <v>42129</v>
      </c>
      <c r="F11" s="12" t="s">
        <v>135</v>
      </c>
      <c r="G11" s="12" t="s">
        <v>136</v>
      </c>
      <c r="H11" s="17">
        <v>36208029</v>
      </c>
      <c r="I11" s="14" t="s">
        <v>519</v>
      </c>
      <c r="J11" s="12" t="s">
        <v>19</v>
      </c>
      <c r="K11" s="13">
        <f t="shared" si="1"/>
        <v>768.54</v>
      </c>
      <c r="L11" s="15">
        <v>42127</v>
      </c>
      <c r="M11" s="12" t="s">
        <v>135</v>
      </c>
      <c r="N11" s="12" t="s">
        <v>136</v>
      </c>
      <c r="O11" s="17">
        <v>36208029</v>
      </c>
      <c r="P11" s="18" t="s">
        <v>23</v>
      </c>
      <c r="Q11" s="18" t="s">
        <v>24</v>
      </c>
    </row>
    <row r="12" spans="1:17" ht="22.5">
      <c r="A12" s="11">
        <f t="shared" si="0"/>
        <v>2015051009</v>
      </c>
      <c r="B12" s="12" t="s">
        <v>19</v>
      </c>
      <c r="C12" s="13">
        <v>838.08</v>
      </c>
      <c r="D12" s="14"/>
      <c r="E12" s="15">
        <v>42129</v>
      </c>
      <c r="F12" s="12" t="s">
        <v>135</v>
      </c>
      <c r="G12" s="12" t="s">
        <v>136</v>
      </c>
      <c r="H12" s="17">
        <v>36208029</v>
      </c>
      <c r="I12" s="30" t="s">
        <v>520</v>
      </c>
      <c r="J12" s="12" t="s">
        <v>19</v>
      </c>
      <c r="K12" s="13">
        <f t="shared" si="1"/>
        <v>838.08</v>
      </c>
      <c r="L12" s="15">
        <v>42127</v>
      </c>
      <c r="M12" s="12" t="s">
        <v>135</v>
      </c>
      <c r="N12" s="12" t="s">
        <v>136</v>
      </c>
      <c r="O12" s="17">
        <v>36208029</v>
      </c>
      <c r="P12" s="18" t="s">
        <v>23</v>
      </c>
      <c r="Q12" s="18" t="s">
        <v>24</v>
      </c>
    </row>
    <row r="13" spans="1:17" ht="22.5">
      <c r="A13" s="11">
        <f t="shared" si="0"/>
        <v>2015051010</v>
      </c>
      <c r="B13" s="12" t="s">
        <v>19</v>
      </c>
      <c r="C13" s="13">
        <v>1070.2</v>
      </c>
      <c r="D13" s="14"/>
      <c r="E13" s="15">
        <v>42129</v>
      </c>
      <c r="F13" s="12" t="s">
        <v>135</v>
      </c>
      <c r="G13" s="12" t="s">
        <v>136</v>
      </c>
      <c r="H13" s="17">
        <v>36208029</v>
      </c>
      <c r="I13" s="14" t="s">
        <v>521</v>
      </c>
      <c r="J13" s="12" t="s">
        <v>19</v>
      </c>
      <c r="K13" s="13">
        <f t="shared" si="1"/>
        <v>1070.2</v>
      </c>
      <c r="L13" s="15">
        <v>42127</v>
      </c>
      <c r="M13" s="12" t="s">
        <v>135</v>
      </c>
      <c r="N13" s="12" t="s">
        <v>136</v>
      </c>
      <c r="O13" s="17">
        <v>36208029</v>
      </c>
      <c r="P13" s="18" t="s">
        <v>23</v>
      </c>
      <c r="Q13" s="18" t="s">
        <v>24</v>
      </c>
    </row>
    <row r="14" spans="1:17" ht="33.75">
      <c r="A14" s="11">
        <f t="shared" si="0"/>
        <v>2015051011</v>
      </c>
      <c r="B14" s="12" t="s">
        <v>522</v>
      </c>
      <c r="C14" s="13">
        <v>50</v>
      </c>
      <c r="D14" s="14"/>
      <c r="E14" s="15">
        <v>42131</v>
      </c>
      <c r="F14" s="16" t="s">
        <v>63</v>
      </c>
      <c r="G14" s="12" t="s">
        <v>64</v>
      </c>
      <c r="H14" s="17">
        <v>17071173</v>
      </c>
      <c r="I14" s="14" t="s">
        <v>523</v>
      </c>
      <c r="J14" s="12" t="s">
        <v>522</v>
      </c>
      <c r="K14" s="13">
        <v>50</v>
      </c>
      <c r="L14" s="15">
        <v>42130</v>
      </c>
      <c r="M14" s="16" t="s">
        <v>63</v>
      </c>
      <c r="N14" s="12" t="s">
        <v>64</v>
      </c>
      <c r="O14" s="17">
        <v>17071173</v>
      </c>
      <c r="P14" s="18" t="s">
        <v>32</v>
      </c>
      <c r="Q14" s="18" t="s">
        <v>33</v>
      </c>
    </row>
    <row r="15" spans="1:17" ht="33.75">
      <c r="A15" s="11">
        <f t="shared" si="0"/>
        <v>2015051012</v>
      </c>
      <c r="B15" s="12" t="s">
        <v>47</v>
      </c>
      <c r="C15" s="13">
        <v>767.53</v>
      </c>
      <c r="D15" s="14" t="s">
        <v>48</v>
      </c>
      <c r="E15" s="15">
        <v>41765</v>
      </c>
      <c r="F15" s="12" t="s">
        <v>49</v>
      </c>
      <c r="G15" s="12" t="s">
        <v>50</v>
      </c>
      <c r="H15" s="17">
        <v>45713022</v>
      </c>
      <c r="I15" s="14" t="s">
        <v>524</v>
      </c>
      <c r="J15" s="12" t="s">
        <v>47</v>
      </c>
      <c r="K15" s="13">
        <f>SUM(C15)</f>
        <v>767.53</v>
      </c>
      <c r="L15" s="15">
        <v>42124</v>
      </c>
      <c r="M15" s="12" t="s">
        <v>49</v>
      </c>
      <c r="N15" s="12" t="s">
        <v>50</v>
      </c>
      <c r="O15" s="17">
        <v>45713022</v>
      </c>
      <c r="P15" s="18" t="s">
        <v>32</v>
      </c>
      <c r="Q15" s="18" t="s">
        <v>33</v>
      </c>
    </row>
    <row r="16" spans="1:17" ht="33.75">
      <c r="A16" s="11">
        <f t="shared" si="0"/>
        <v>2015051013</v>
      </c>
      <c r="B16" s="12" t="s">
        <v>47</v>
      </c>
      <c r="C16" s="13">
        <v>400.42</v>
      </c>
      <c r="D16" s="14" t="s">
        <v>48</v>
      </c>
      <c r="E16" s="15">
        <v>41765</v>
      </c>
      <c r="F16" s="12" t="s">
        <v>49</v>
      </c>
      <c r="G16" s="12" t="s">
        <v>50</v>
      </c>
      <c r="H16" s="17">
        <v>45713022</v>
      </c>
      <c r="I16" s="14" t="s">
        <v>525</v>
      </c>
      <c r="J16" s="12" t="s">
        <v>47</v>
      </c>
      <c r="K16" s="13">
        <f>SUM(C16)</f>
        <v>400.42</v>
      </c>
      <c r="L16" s="15">
        <v>42124</v>
      </c>
      <c r="M16" s="12" t="s">
        <v>49</v>
      </c>
      <c r="N16" s="12" t="s">
        <v>50</v>
      </c>
      <c r="O16" s="17">
        <v>45713022</v>
      </c>
      <c r="P16" s="18" t="s">
        <v>32</v>
      </c>
      <c r="Q16" s="18" t="s">
        <v>33</v>
      </c>
    </row>
    <row r="17" spans="1:17" ht="33.75">
      <c r="A17" s="11">
        <f t="shared" si="0"/>
        <v>2015051014</v>
      </c>
      <c r="B17" s="12" t="s">
        <v>47</v>
      </c>
      <c r="C17" s="13">
        <v>597.23</v>
      </c>
      <c r="D17" s="14" t="s">
        <v>48</v>
      </c>
      <c r="E17" s="15">
        <v>41765</v>
      </c>
      <c r="F17" s="12" t="s">
        <v>49</v>
      </c>
      <c r="G17" s="12" t="s">
        <v>50</v>
      </c>
      <c r="H17" s="17">
        <v>45713022</v>
      </c>
      <c r="I17" s="14" t="s">
        <v>526</v>
      </c>
      <c r="J17" s="12" t="s">
        <v>47</v>
      </c>
      <c r="K17" s="13">
        <f>SUM(C17)</f>
        <v>597.23</v>
      </c>
      <c r="L17" s="15">
        <v>42123</v>
      </c>
      <c r="M17" s="12" t="s">
        <v>49</v>
      </c>
      <c r="N17" s="12" t="s">
        <v>50</v>
      </c>
      <c r="O17" s="17">
        <v>45713022</v>
      </c>
      <c r="P17" s="18" t="s">
        <v>32</v>
      </c>
      <c r="Q17" s="18" t="s">
        <v>33</v>
      </c>
    </row>
    <row r="18" spans="1:17" ht="33.75">
      <c r="A18" s="11">
        <f t="shared" si="0"/>
        <v>2015051015</v>
      </c>
      <c r="B18" s="12" t="s">
        <v>47</v>
      </c>
      <c r="C18" s="13">
        <v>1236.17</v>
      </c>
      <c r="D18" s="14" t="s">
        <v>48</v>
      </c>
      <c r="E18" s="15">
        <v>41765</v>
      </c>
      <c r="F18" s="12" t="s">
        <v>49</v>
      </c>
      <c r="G18" s="12" t="s">
        <v>50</v>
      </c>
      <c r="H18" s="17">
        <v>45713022</v>
      </c>
      <c r="I18" s="30" t="s">
        <v>527</v>
      </c>
      <c r="J18" s="12" t="s">
        <v>47</v>
      </c>
      <c r="K18" s="13">
        <f>SUM(C18)</f>
        <v>1236.17</v>
      </c>
      <c r="L18" s="15">
        <v>42124</v>
      </c>
      <c r="M18" s="12" t="s">
        <v>49</v>
      </c>
      <c r="N18" s="12" t="s">
        <v>50</v>
      </c>
      <c r="O18" s="17">
        <v>45713022</v>
      </c>
      <c r="P18" s="18" t="s">
        <v>32</v>
      </c>
      <c r="Q18" s="18" t="s">
        <v>33</v>
      </c>
    </row>
    <row r="19" spans="1:17" ht="22.5">
      <c r="A19" s="11">
        <f t="shared" si="0"/>
        <v>2015051016</v>
      </c>
      <c r="B19" s="12" t="s">
        <v>253</v>
      </c>
      <c r="C19" s="13">
        <v>718.84</v>
      </c>
      <c r="D19" s="14"/>
      <c r="E19" s="15">
        <v>42131</v>
      </c>
      <c r="F19" s="12" t="s">
        <v>528</v>
      </c>
      <c r="G19" s="12" t="s">
        <v>529</v>
      </c>
      <c r="H19" s="17">
        <v>31427855</v>
      </c>
      <c r="I19" s="14"/>
      <c r="J19" s="12" t="s">
        <v>253</v>
      </c>
      <c r="K19" s="13">
        <v>718.84</v>
      </c>
      <c r="L19" s="15">
        <v>42116</v>
      </c>
      <c r="M19" s="12" t="s">
        <v>528</v>
      </c>
      <c r="N19" s="12" t="s">
        <v>529</v>
      </c>
      <c r="O19" s="17">
        <v>31427855</v>
      </c>
      <c r="P19" s="18" t="s">
        <v>32</v>
      </c>
      <c r="Q19" s="18" t="s">
        <v>33</v>
      </c>
    </row>
    <row r="20" spans="1:17" ht="33.75">
      <c r="A20" s="11">
        <f t="shared" si="0"/>
        <v>2015051017</v>
      </c>
      <c r="B20" s="12" t="s">
        <v>108</v>
      </c>
      <c r="C20" s="13">
        <v>3930</v>
      </c>
      <c r="D20" s="14" t="s">
        <v>109</v>
      </c>
      <c r="E20" s="15">
        <v>42109</v>
      </c>
      <c r="F20" s="16" t="s">
        <v>110</v>
      </c>
      <c r="G20" s="12" t="s">
        <v>111</v>
      </c>
      <c r="H20" s="17">
        <v>36211222</v>
      </c>
      <c r="I20" s="14"/>
      <c r="J20" s="12"/>
      <c r="K20" s="13"/>
      <c r="L20" s="15"/>
      <c r="M20" s="12"/>
      <c r="N20" s="12"/>
      <c r="O20" s="17"/>
      <c r="P20" s="18"/>
      <c r="Q20" s="18"/>
    </row>
    <row r="21" spans="1:17" ht="33.75">
      <c r="A21" s="11">
        <f t="shared" si="0"/>
        <v>2015051018</v>
      </c>
      <c r="B21" s="12" t="s">
        <v>530</v>
      </c>
      <c r="C21" s="13">
        <v>77</v>
      </c>
      <c r="D21" s="14"/>
      <c r="E21" s="15">
        <v>42128</v>
      </c>
      <c r="F21" s="12" t="s">
        <v>531</v>
      </c>
      <c r="G21" s="12" t="s">
        <v>532</v>
      </c>
      <c r="H21" s="17">
        <v>31592503</v>
      </c>
      <c r="I21" s="14"/>
      <c r="J21" s="12"/>
      <c r="K21" s="13"/>
      <c r="L21" s="15"/>
      <c r="M21" s="12"/>
      <c r="N21" s="12"/>
      <c r="O21" s="17"/>
      <c r="P21" s="18"/>
      <c r="Q21" s="18"/>
    </row>
    <row r="22" spans="1:17" ht="33.75">
      <c r="A22" s="11">
        <f aca="true" t="shared" si="2" ref="A22:A85">SUM(A21+1)</f>
        <v>2015051019</v>
      </c>
      <c r="B22" s="12" t="s">
        <v>19</v>
      </c>
      <c r="C22" s="13">
        <v>2249.23</v>
      </c>
      <c r="D22" s="14" t="s">
        <v>66</v>
      </c>
      <c r="E22" s="15">
        <v>42131</v>
      </c>
      <c r="F22" s="16" t="s">
        <v>67</v>
      </c>
      <c r="G22" s="12" t="s">
        <v>68</v>
      </c>
      <c r="H22" s="17">
        <v>45952672</v>
      </c>
      <c r="I22" s="14"/>
      <c r="J22" s="12" t="s">
        <v>19</v>
      </c>
      <c r="K22" s="13">
        <v>2249.23</v>
      </c>
      <c r="L22" s="15">
        <v>42128</v>
      </c>
      <c r="M22" s="16" t="s">
        <v>67</v>
      </c>
      <c r="N22" s="12" t="s">
        <v>68</v>
      </c>
      <c r="O22" s="17">
        <v>45952672</v>
      </c>
      <c r="P22" s="18" t="s">
        <v>32</v>
      </c>
      <c r="Q22" s="18" t="s">
        <v>33</v>
      </c>
    </row>
    <row r="23" spans="1:17" ht="33.75">
      <c r="A23" s="11">
        <f t="shared" si="2"/>
        <v>2015051020</v>
      </c>
      <c r="B23" s="12" t="s">
        <v>19</v>
      </c>
      <c r="C23" s="13">
        <v>539.84</v>
      </c>
      <c r="D23" s="14" t="s">
        <v>69</v>
      </c>
      <c r="E23" s="15">
        <v>42136</v>
      </c>
      <c r="F23" s="16" t="s">
        <v>70</v>
      </c>
      <c r="G23" s="12" t="s">
        <v>71</v>
      </c>
      <c r="H23" s="17">
        <v>36019208</v>
      </c>
      <c r="I23" s="14" t="s">
        <v>533</v>
      </c>
      <c r="J23" s="12" t="s">
        <v>19</v>
      </c>
      <c r="K23" s="13">
        <v>539.84</v>
      </c>
      <c r="L23" s="15">
        <v>42134</v>
      </c>
      <c r="M23" s="16" t="s">
        <v>70</v>
      </c>
      <c r="N23" s="12" t="s">
        <v>71</v>
      </c>
      <c r="O23" s="17">
        <v>36019208</v>
      </c>
      <c r="P23" s="18" t="s">
        <v>23</v>
      </c>
      <c r="Q23" s="18" t="s">
        <v>24</v>
      </c>
    </row>
    <row r="24" spans="1:17" ht="22.5">
      <c r="A24" s="11">
        <f t="shared" si="2"/>
        <v>2015051021</v>
      </c>
      <c r="B24" s="12" t="s">
        <v>19</v>
      </c>
      <c r="C24" s="13">
        <v>536.69</v>
      </c>
      <c r="D24" s="14"/>
      <c r="E24" s="15">
        <v>42135</v>
      </c>
      <c r="F24" s="16" t="s">
        <v>248</v>
      </c>
      <c r="G24" s="12" t="s">
        <v>249</v>
      </c>
      <c r="H24" s="12" t="s">
        <v>250</v>
      </c>
      <c r="I24" s="14" t="s">
        <v>534</v>
      </c>
      <c r="J24" s="12" t="s">
        <v>19</v>
      </c>
      <c r="K24" s="13">
        <v>536.69</v>
      </c>
      <c r="L24" s="15">
        <v>42134</v>
      </c>
      <c r="M24" s="16" t="s">
        <v>248</v>
      </c>
      <c r="N24" s="12" t="s">
        <v>249</v>
      </c>
      <c r="O24" s="12" t="s">
        <v>250</v>
      </c>
      <c r="P24" s="18" t="s">
        <v>23</v>
      </c>
      <c r="Q24" s="18" t="s">
        <v>24</v>
      </c>
    </row>
    <row r="25" spans="1:17" ht="22.5">
      <c r="A25" s="11">
        <f t="shared" si="2"/>
        <v>2015051022</v>
      </c>
      <c r="B25" s="12" t="s">
        <v>19</v>
      </c>
      <c r="C25" s="13">
        <v>835.01</v>
      </c>
      <c r="D25" s="14"/>
      <c r="E25" s="15">
        <v>42135</v>
      </c>
      <c r="F25" s="16" t="s">
        <v>248</v>
      </c>
      <c r="G25" s="12" t="s">
        <v>249</v>
      </c>
      <c r="H25" s="12" t="s">
        <v>250</v>
      </c>
      <c r="I25" s="14" t="s">
        <v>535</v>
      </c>
      <c r="J25" s="12" t="s">
        <v>19</v>
      </c>
      <c r="K25" s="13">
        <v>835.01</v>
      </c>
      <c r="L25" s="15">
        <v>42134</v>
      </c>
      <c r="M25" s="16" t="s">
        <v>248</v>
      </c>
      <c r="N25" s="12" t="s">
        <v>249</v>
      </c>
      <c r="O25" s="12" t="s">
        <v>250</v>
      </c>
      <c r="P25" s="18" t="s">
        <v>23</v>
      </c>
      <c r="Q25" s="18" t="s">
        <v>24</v>
      </c>
    </row>
    <row r="26" spans="1:17" ht="45">
      <c r="A26" s="11">
        <f t="shared" si="2"/>
        <v>2015051023</v>
      </c>
      <c r="B26" s="12" t="s">
        <v>19</v>
      </c>
      <c r="C26" s="13">
        <v>30</v>
      </c>
      <c r="D26" s="14"/>
      <c r="E26" s="15">
        <v>42136</v>
      </c>
      <c r="F26" s="16" t="s">
        <v>536</v>
      </c>
      <c r="G26" s="12" t="s">
        <v>537</v>
      </c>
      <c r="H26" s="17">
        <v>33010005</v>
      </c>
      <c r="I26" s="14" t="s">
        <v>538</v>
      </c>
      <c r="J26" s="12" t="s">
        <v>19</v>
      </c>
      <c r="K26" s="13">
        <v>30</v>
      </c>
      <c r="L26" s="15">
        <v>42134</v>
      </c>
      <c r="M26" s="16" t="s">
        <v>536</v>
      </c>
      <c r="N26" s="12" t="s">
        <v>537</v>
      </c>
      <c r="O26" s="17">
        <v>33010005</v>
      </c>
      <c r="P26" s="18" t="s">
        <v>23</v>
      </c>
      <c r="Q26" s="18" t="s">
        <v>24</v>
      </c>
    </row>
    <row r="27" spans="1:17" ht="33.75">
      <c r="A27" s="11">
        <f t="shared" si="2"/>
        <v>2015051024</v>
      </c>
      <c r="B27" s="12" t="s">
        <v>522</v>
      </c>
      <c r="C27" s="13">
        <v>185.2</v>
      </c>
      <c r="D27" s="14"/>
      <c r="E27" s="15">
        <v>42137</v>
      </c>
      <c r="F27" s="16" t="s">
        <v>63</v>
      </c>
      <c r="G27" s="12" t="s">
        <v>64</v>
      </c>
      <c r="H27" s="17">
        <v>17071173</v>
      </c>
      <c r="I27" s="14" t="s">
        <v>539</v>
      </c>
      <c r="J27" s="12" t="s">
        <v>522</v>
      </c>
      <c r="K27" s="13">
        <v>185.2</v>
      </c>
      <c r="L27" s="15">
        <v>42135</v>
      </c>
      <c r="M27" s="16" t="s">
        <v>63</v>
      </c>
      <c r="N27" s="12" t="s">
        <v>64</v>
      </c>
      <c r="O27" s="17">
        <v>17071173</v>
      </c>
      <c r="P27" s="18" t="s">
        <v>32</v>
      </c>
      <c r="Q27" s="18" t="s">
        <v>33</v>
      </c>
    </row>
    <row r="28" spans="1:17" ht="22.5">
      <c r="A28" s="11">
        <f t="shared" si="2"/>
        <v>2015051025</v>
      </c>
      <c r="B28" s="12" t="s">
        <v>530</v>
      </c>
      <c r="C28" s="13">
        <v>13.41</v>
      </c>
      <c r="D28" s="14"/>
      <c r="E28" s="15">
        <v>42135</v>
      </c>
      <c r="F28" s="12" t="s">
        <v>505</v>
      </c>
      <c r="G28" s="12" t="s">
        <v>506</v>
      </c>
      <c r="H28" s="17">
        <v>31346103</v>
      </c>
      <c r="I28" s="14"/>
      <c r="J28" s="12"/>
      <c r="K28" s="13"/>
      <c r="L28" s="15"/>
      <c r="M28" s="16"/>
      <c r="N28" s="12"/>
      <c r="O28" s="17"/>
      <c r="P28" s="18"/>
      <c r="Q28" s="18"/>
    </row>
    <row r="29" spans="1:17" ht="22.5">
      <c r="A29" s="11">
        <f t="shared" si="2"/>
        <v>2015051026</v>
      </c>
      <c r="B29" s="12" t="s">
        <v>540</v>
      </c>
      <c r="C29" s="13">
        <v>112</v>
      </c>
      <c r="D29" s="14"/>
      <c r="E29" s="15">
        <v>42135</v>
      </c>
      <c r="F29" s="16" t="s">
        <v>541</v>
      </c>
      <c r="G29" s="12" t="s">
        <v>542</v>
      </c>
      <c r="H29" s="17">
        <v>17128021</v>
      </c>
      <c r="I29" s="14" t="s">
        <v>543</v>
      </c>
      <c r="J29" s="12" t="s">
        <v>540</v>
      </c>
      <c r="K29" s="13">
        <v>112</v>
      </c>
      <c r="L29" s="15">
        <v>42135</v>
      </c>
      <c r="M29" s="16" t="s">
        <v>541</v>
      </c>
      <c r="N29" s="12" t="s">
        <v>542</v>
      </c>
      <c r="O29" s="17">
        <v>17128021</v>
      </c>
      <c r="P29" s="18" t="s">
        <v>32</v>
      </c>
      <c r="Q29" s="18" t="s">
        <v>33</v>
      </c>
    </row>
    <row r="30" spans="1:17" ht="33.75">
      <c r="A30" s="11">
        <f t="shared" si="2"/>
        <v>2015051027</v>
      </c>
      <c r="B30" s="14" t="s">
        <v>47</v>
      </c>
      <c r="C30" s="13">
        <v>506.09</v>
      </c>
      <c r="D30" s="14" t="s">
        <v>48</v>
      </c>
      <c r="E30" s="15">
        <v>42137</v>
      </c>
      <c r="F30" s="12" t="s">
        <v>49</v>
      </c>
      <c r="G30" s="12" t="s">
        <v>50</v>
      </c>
      <c r="H30" s="17">
        <v>45713022</v>
      </c>
      <c r="I30" s="14" t="s">
        <v>544</v>
      </c>
      <c r="J30" s="12" t="s">
        <v>47</v>
      </c>
      <c r="K30" s="13">
        <f aca="true" t="shared" si="3" ref="K30:K38">SUM(C30)</f>
        <v>506.09</v>
      </c>
      <c r="L30" s="15">
        <v>42130</v>
      </c>
      <c r="M30" s="12" t="s">
        <v>49</v>
      </c>
      <c r="N30" s="12" t="s">
        <v>50</v>
      </c>
      <c r="O30" s="17">
        <v>45713022</v>
      </c>
      <c r="P30" s="18" t="s">
        <v>32</v>
      </c>
      <c r="Q30" s="18" t="s">
        <v>33</v>
      </c>
    </row>
    <row r="31" spans="1:17" ht="33.75">
      <c r="A31" s="11">
        <f t="shared" si="2"/>
        <v>2015051028</v>
      </c>
      <c r="B31" s="14" t="s">
        <v>47</v>
      </c>
      <c r="C31" s="13">
        <v>533.77</v>
      </c>
      <c r="D31" s="14" t="s">
        <v>48</v>
      </c>
      <c r="E31" s="15">
        <v>42137</v>
      </c>
      <c r="F31" s="12" t="s">
        <v>49</v>
      </c>
      <c r="G31" s="12" t="s">
        <v>50</v>
      </c>
      <c r="H31" s="17">
        <v>45713022</v>
      </c>
      <c r="I31" s="14" t="s">
        <v>544</v>
      </c>
      <c r="J31" s="12" t="s">
        <v>47</v>
      </c>
      <c r="K31" s="13">
        <f t="shared" si="3"/>
        <v>533.77</v>
      </c>
      <c r="L31" s="15">
        <v>42130</v>
      </c>
      <c r="M31" s="12" t="s">
        <v>49</v>
      </c>
      <c r="N31" s="12" t="s">
        <v>50</v>
      </c>
      <c r="O31" s="17">
        <v>45713022</v>
      </c>
      <c r="P31" s="18" t="s">
        <v>32</v>
      </c>
      <c r="Q31" s="18" t="s">
        <v>33</v>
      </c>
    </row>
    <row r="32" spans="1:17" ht="33.75">
      <c r="A32" s="11">
        <f t="shared" si="2"/>
        <v>2015051029</v>
      </c>
      <c r="B32" s="14" t="s">
        <v>47</v>
      </c>
      <c r="C32" s="13">
        <v>282.89</v>
      </c>
      <c r="D32" s="14" t="s">
        <v>48</v>
      </c>
      <c r="E32" s="15">
        <v>42137</v>
      </c>
      <c r="F32" s="12" t="s">
        <v>49</v>
      </c>
      <c r="G32" s="12" t="s">
        <v>50</v>
      </c>
      <c r="H32" s="17">
        <v>45713022</v>
      </c>
      <c r="I32" s="14" t="s">
        <v>545</v>
      </c>
      <c r="J32" s="12" t="s">
        <v>47</v>
      </c>
      <c r="K32" s="13">
        <f t="shared" si="3"/>
        <v>282.89</v>
      </c>
      <c r="L32" s="15">
        <v>42130</v>
      </c>
      <c r="M32" s="12" t="s">
        <v>49</v>
      </c>
      <c r="N32" s="12" t="s">
        <v>50</v>
      </c>
      <c r="O32" s="17">
        <v>45713022</v>
      </c>
      <c r="P32" s="18" t="s">
        <v>32</v>
      </c>
      <c r="Q32" s="18" t="s">
        <v>33</v>
      </c>
    </row>
    <row r="33" spans="1:17" ht="33.75">
      <c r="A33" s="11">
        <f t="shared" si="2"/>
        <v>2015051030</v>
      </c>
      <c r="B33" s="14" t="s">
        <v>47</v>
      </c>
      <c r="C33" s="13">
        <v>531.55</v>
      </c>
      <c r="D33" s="14" t="s">
        <v>48</v>
      </c>
      <c r="E33" s="15">
        <v>42137</v>
      </c>
      <c r="F33" s="12" t="s">
        <v>49</v>
      </c>
      <c r="G33" s="12" t="s">
        <v>50</v>
      </c>
      <c r="H33" s="17">
        <v>45713022</v>
      </c>
      <c r="I33" s="30" t="s">
        <v>546</v>
      </c>
      <c r="J33" s="12" t="s">
        <v>47</v>
      </c>
      <c r="K33" s="13">
        <f t="shared" si="3"/>
        <v>531.55</v>
      </c>
      <c r="L33" s="15">
        <v>42130</v>
      </c>
      <c r="M33" s="12" t="s">
        <v>49</v>
      </c>
      <c r="N33" s="12" t="s">
        <v>50</v>
      </c>
      <c r="O33" s="17">
        <v>45713022</v>
      </c>
      <c r="P33" s="18" t="s">
        <v>32</v>
      </c>
      <c r="Q33" s="18" t="s">
        <v>33</v>
      </c>
    </row>
    <row r="34" spans="1:17" ht="33.75">
      <c r="A34" s="11">
        <f t="shared" si="2"/>
        <v>2015051031</v>
      </c>
      <c r="B34" s="14" t="s">
        <v>47</v>
      </c>
      <c r="C34" s="13">
        <v>620.52</v>
      </c>
      <c r="D34" s="14" t="s">
        <v>48</v>
      </c>
      <c r="E34" s="15">
        <v>42137</v>
      </c>
      <c r="F34" s="12" t="s">
        <v>49</v>
      </c>
      <c r="G34" s="12" t="s">
        <v>50</v>
      </c>
      <c r="H34" s="17">
        <v>45713022</v>
      </c>
      <c r="I34" s="14" t="s">
        <v>547</v>
      </c>
      <c r="J34" s="12" t="s">
        <v>47</v>
      </c>
      <c r="K34" s="13">
        <f t="shared" si="3"/>
        <v>620.52</v>
      </c>
      <c r="L34" s="15">
        <v>42130</v>
      </c>
      <c r="M34" s="12" t="s">
        <v>49</v>
      </c>
      <c r="N34" s="12" t="s">
        <v>50</v>
      </c>
      <c r="O34" s="17">
        <v>45713022</v>
      </c>
      <c r="P34" s="18" t="s">
        <v>32</v>
      </c>
      <c r="Q34" s="18" t="s">
        <v>33</v>
      </c>
    </row>
    <row r="35" spans="1:17" ht="33.75">
      <c r="A35" s="11">
        <f t="shared" si="2"/>
        <v>2015051032</v>
      </c>
      <c r="B35" s="14" t="s">
        <v>47</v>
      </c>
      <c r="C35" s="13">
        <v>808.8</v>
      </c>
      <c r="D35" s="14" t="s">
        <v>48</v>
      </c>
      <c r="E35" s="15">
        <v>42138</v>
      </c>
      <c r="F35" s="12" t="s">
        <v>49</v>
      </c>
      <c r="G35" s="12" t="s">
        <v>50</v>
      </c>
      <c r="H35" s="17">
        <v>45713022</v>
      </c>
      <c r="I35" s="14" t="s">
        <v>545</v>
      </c>
      <c r="J35" s="12" t="s">
        <v>47</v>
      </c>
      <c r="K35" s="13">
        <f t="shared" si="3"/>
        <v>808.8</v>
      </c>
      <c r="L35" s="15">
        <v>42130</v>
      </c>
      <c r="M35" s="12" t="s">
        <v>49</v>
      </c>
      <c r="N35" s="12" t="s">
        <v>50</v>
      </c>
      <c r="O35" s="17">
        <v>45713022</v>
      </c>
      <c r="P35" s="18" t="s">
        <v>32</v>
      </c>
      <c r="Q35" s="18" t="s">
        <v>33</v>
      </c>
    </row>
    <row r="36" spans="1:17" ht="33.75">
      <c r="A36" s="11">
        <f t="shared" si="2"/>
        <v>2015051033</v>
      </c>
      <c r="B36" s="14" t="s">
        <v>47</v>
      </c>
      <c r="C36" s="13">
        <v>1586.92</v>
      </c>
      <c r="D36" s="14" t="s">
        <v>48</v>
      </c>
      <c r="E36" s="15">
        <v>42138</v>
      </c>
      <c r="F36" s="12" t="s">
        <v>49</v>
      </c>
      <c r="G36" s="12" t="s">
        <v>50</v>
      </c>
      <c r="H36" s="17">
        <v>45713022</v>
      </c>
      <c r="I36" s="14" t="s">
        <v>546</v>
      </c>
      <c r="J36" s="12" t="s">
        <v>47</v>
      </c>
      <c r="K36" s="13">
        <f t="shared" si="3"/>
        <v>1586.92</v>
      </c>
      <c r="L36" s="15">
        <v>42130</v>
      </c>
      <c r="M36" s="12" t="s">
        <v>49</v>
      </c>
      <c r="N36" s="12" t="s">
        <v>50</v>
      </c>
      <c r="O36" s="17">
        <v>45713022</v>
      </c>
      <c r="P36" s="18" t="s">
        <v>32</v>
      </c>
      <c r="Q36" s="18" t="s">
        <v>33</v>
      </c>
    </row>
    <row r="37" spans="1:17" ht="33.75">
      <c r="A37" s="11">
        <f t="shared" si="2"/>
        <v>2015051034</v>
      </c>
      <c r="B37" s="14" t="s">
        <v>47</v>
      </c>
      <c r="C37" s="13">
        <v>41.34</v>
      </c>
      <c r="D37" s="14" t="s">
        <v>48</v>
      </c>
      <c r="E37" s="15">
        <v>42138</v>
      </c>
      <c r="F37" s="12" t="s">
        <v>49</v>
      </c>
      <c r="G37" s="12" t="s">
        <v>50</v>
      </c>
      <c r="H37" s="17">
        <v>45713022</v>
      </c>
      <c r="I37" s="14" t="s">
        <v>547</v>
      </c>
      <c r="J37" s="12" t="s">
        <v>47</v>
      </c>
      <c r="K37" s="13">
        <f t="shared" si="3"/>
        <v>41.34</v>
      </c>
      <c r="L37" s="15">
        <v>42130</v>
      </c>
      <c r="M37" s="12" t="s">
        <v>49</v>
      </c>
      <c r="N37" s="12" t="s">
        <v>50</v>
      </c>
      <c r="O37" s="17">
        <v>45713022</v>
      </c>
      <c r="P37" s="18" t="s">
        <v>32</v>
      </c>
      <c r="Q37" s="18" t="s">
        <v>33</v>
      </c>
    </row>
    <row r="38" spans="1:17" ht="33.75">
      <c r="A38" s="11">
        <f t="shared" si="2"/>
        <v>2015051035</v>
      </c>
      <c r="B38" s="14" t="s">
        <v>47</v>
      </c>
      <c r="C38" s="13">
        <v>484.4</v>
      </c>
      <c r="D38" s="14" t="s">
        <v>48</v>
      </c>
      <c r="E38" s="15">
        <v>42138</v>
      </c>
      <c r="F38" s="12" t="s">
        <v>49</v>
      </c>
      <c r="G38" s="12" t="s">
        <v>50</v>
      </c>
      <c r="H38" s="17">
        <v>45713022</v>
      </c>
      <c r="I38" s="30" t="s">
        <v>547</v>
      </c>
      <c r="J38" s="12" t="s">
        <v>47</v>
      </c>
      <c r="K38" s="13">
        <f t="shared" si="3"/>
        <v>484.4</v>
      </c>
      <c r="L38" s="15">
        <v>42130</v>
      </c>
      <c r="M38" s="12" t="s">
        <v>49</v>
      </c>
      <c r="N38" s="12" t="s">
        <v>50</v>
      </c>
      <c r="O38" s="17">
        <v>45713022</v>
      </c>
      <c r="P38" s="18" t="s">
        <v>32</v>
      </c>
      <c r="Q38" s="18" t="s">
        <v>33</v>
      </c>
    </row>
    <row r="39" spans="1:17" ht="12.75">
      <c r="A39" s="11">
        <f t="shared" si="2"/>
        <v>2015051036</v>
      </c>
      <c r="B39" s="12" t="s">
        <v>112</v>
      </c>
      <c r="C39" s="13">
        <v>128.93</v>
      </c>
      <c r="D39" s="14" t="s">
        <v>113</v>
      </c>
      <c r="E39" s="15">
        <v>42139</v>
      </c>
      <c r="F39" s="16" t="s">
        <v>114</v>
      </c>
      <c r="G39" s="12" t="s">
        <v>115</v>
      </c>
      <c r="H39" s="17"/>
      <c r="I39" s="14"/>
      <c r="J39" s="12"/>
      <c r="K39" s="13"/>
      <c r="L39" s="15"/>
      <c r="M39" s="12"/>
      <c r="N39" s="12"/>
      <c r="O39" s="17"/>
      <c r="P39" s="18"/>
      <c r="Q39" s="18"/>
    </row>
    <row r="40" spans="1:17" ht="22.5">
      <c r="A40" s="11">
        <f t="shared" si="2"/>
        <v>2015051037</v>
      </c>
      <c r="B40" s="12" t="s">
        <v>466</v>
      </c>
      <c r="C40" s="13">
        <v>46.45</v>
      </c>
      <c r="D40" s="14"/>
      <c r="E40" s="15">
        <v>42144</v>
      </c>
      <c r="F40" s="16" t="s">
        <v>548</v>
      </c>
      <c r="G40" s="12" t="s">
        <v>549</v>
      </c>
      <c r="H40" s="17">
        <v>34132988</v>
      </c>
      <c r="I40" s="14"/>
      <c r="J40" s="12"/>
      <c r="K40" s="13"/>
      <c r="L40" s="15"/>
      <c r="M40" s="12"/>
      <c r="N40" s="12"/>
      <c r="O40" s="17"/>
      <c r="P40" s="18"/>
      <c r="Q40" s="18"/>
    </row>
    <row r="41" spans="1:17" ht="33.75">
      <c r="A41" s="11">
        <f t="shared" si="2"/>
        <v>2015051038</v>
      </c>
      <c r="B41" s="12" t="s">
        <v>550</v>
      </c>
      <c r="C41" s="13">
        <v>863.6</v>
      </c>
      <c r="D41" s="14"/>
      <c r="E41" s="15">
        <v>42142</v>
      </c>
      <c r="F41" s="12" t="s">
        <v>551</v>
      </c>
      <c r="G41" s="12" t="s">
        <v>552</v>
      </c>
      <c r="H41" s="17">
        <v>46199333</v>
      </c>
      <c r="I41" s="14" t="s">
        <v>553</v>
      </c>
      <c r="J41" s="12" t="s">
        <v>550</v>
      </c>
      <c r="K41" s="13">
        <v>863.6</v>
      </c>
      <c r="L41" s="15">
        <v>42142</v>
      </c>
      <c r="M41" s="12" t="s">
        <v>551</v>
      </c>
      <c r="N41" s="12" t="s">
        <v>552</v>
      </c>
      <c r="O41" s="17">
        <v>46199333</v>
      </c>
      <c r="P41" s="18" t="s">
        <v>32</v>
      </c>
      <c r="Q41" s="18" t="s">
        <v>33</v>
      </c>
    </row>
    <row r="42" spans="1:17" ht="22.5">
      <c r="A42" s="11">
        <f t="shared" si="2"/>
        <v>2015051039</v>
      </c>
      <c r="B42" s="12" t="s">
        <v>414</v>
      </c>
      <c r="C42" s="13">
        <v>492.6</v>
      </c>
      <c r="D42" s="14"/>
      <c r="E42" s="15">
        <v>42144</v>
      </c>
      <c r="F42" s="12" t="s">
        <v>554</v>
      </c>
      <c r="G42" s="12" t="s">
        <v>555</v>
      </c>
      <c r="H42" s="17">
        <v>31220911</v>
      </c>
      <c r="I42" s="14" t="s">
        <v>556</v>
      </c>
      <c r="J42" s="12" t="s">
        <v>414</v>
      </c>
      <c r="K42" s="13">
        <v>492.6</v>
      </c>
      <c r="L42" s="15">
        <v>42144</v>
      </c>
      <c r="M42" s="12" t="s">
        <v>554</v>
      </c>
      <c r="N42" s="12" t="s">
        <v>555</v>
      </c>
      <c r="O42" s="17">
        <v>31220911</v>
      </c>
      <c r="P42" s="18" t="s">
        <v>32</v>
      </c>
      <c r="Q42" s="18" t="s">
        <v>33</v>
      </c>
    </row>
    <row r="43" spans="1:17" ht="33.75">
      <c r="A43" s="11">
        <f t="shared" si="2"/>
        <v>2015051040</v>
      </c>
      <c r="B43" s="12" t="s">
        <v>47</v>
      </c>
      <c r="C43" s="13">
        <v>1312.92</v>
      </c>
      <c r="D43" s="14" t="s">
        <v>48</v>
      </c>
      <c r="E43" s="15">
        <v>42144</v>
      </c>
      <c r="F43" s="12" t="s">
        <v>49</v>
      </c>
      <c r="G43" s="12" t="s">
        <v>50</v>
      </c>
      <c r="H43" s="17">
        <v>45713022</v>
      </c>
      <c r="I43" s="14" t="s">
        <v>557</v>
      </c>
      <c r="J43" s="12" t="s">
        <v>47</v>
      </c>
      <c r="K43" s="13">
        <f>SUM(C43)</f>
        <v>1312.92</v>
      </c>
      <c r="L43" s="15">
        <v>42138</v>
      </c>
      <c r="M43" s="12" t="s">
        <v>49</v>
      </c>
      <c r="N43" s="12" t="s">
        <v>50</v>
      </c>
      <c r="O43" s="17">
        <v>45713022</v>
      </c>
      <c r="P43" s="18" t="s">
        <v>32</v>
      </c>
      <c r="Q43" s="18" t="s">
        <v>33</v>
      </c>
    </row>
    <row r="44" spans="1:17" ht="33.75">
      <c r="A44" s="11">
        <f t="shared" si="2"/>
        <v>2015051041</v>
      </c>
      <c r="B44" s="12" t="s">
        <v>47</v>
      </c>
      <c r="C44" s="13">
        <v>896.24</v>
      </c>
      <c r="D44" s="14" t="s">
        <v>48</v>
      </c>
      <c r="E44" s="15">
        <v>42144</v>
      </c>
      <c r="F44" s="12" t="s">
        <v>49</v>
      </c>
      <c r="G44" s="12" t="s">
        <v>50</v>
      </c>
      <c r="H44" s="17">
        <v>45713022</v>
      </c>
      <c r="I44" s="30" t="s">
        <v>558</v>
      </c>
      <c r="J44" s="12" t="s">
        <v>47</v>
      </c>
      <c r="K44" s="13">
        <f>SUM(C44)</f>
        <v>896.24</v>
      </c>
      <c r="L44" s="15">
        <v>42138</v>
      </c>
      <c r="M44" s="12" t="s">
        <v>49</v>
      </c>
      <c r="N44" s="12" t="s">
        <v>50</v>
      </c>
      <c r="O44" s="17">
        <v>45713022</v>
      </c>
      <c r="P44" s="18" t="s">
        <v>32</v>
      </c>
      <c r="Q44" s="18" t="s">
        <v>33</v>
      </c>
    </row>
    <row r="45" spans="1:17" ht="33.75">
      <c r="A45" s="11">
        <f t="shared" si="2"/>
        <v>2015051042</v>
      </c>
      <c r="B45" s="12" t="s">
        <v>47</v>
      </c>
      <c r="C45" s="13">
        <v>808.95</v>
      </c>
      <c r="D45" s="14" t="s">
        <v>48</v>
      </c>
      <c r="E45" s="15" t="s">
        <v>559</v>
      </c>
      <c r="F45" s="12" t="s">
        <v>49</v>
      </c>
      <c r="G45" s="12" t="s">
        <v>50</v>
      </c>
      <c r="H45" s="17">
        <v>45713022</v>
      </c>
      <c r="I45" s="14" t="s">
        <v>560</v>
      </c>
      <c r="J45" s="12" t="s">
        <v>47</v>
      </c>
      <c r="K45" s="13">
        <f>SUM(C45)</f>
        <v>808.95</v>
      </c>
      <c r="L45" s="15">
        <v>42138</v>
      </c>
      <c r="M45" s="12" t="s">
        <v>49</v>
      </c>
      <c r="N45" s="12" t="s">
        <v>50</v>
      </c>
      <c r="O45" s="17">
        <v>45713022</v>
      </c>
      <c r="P45" s="18" t="s">
        <v>32</v>
      </c>
      <c r="Q45" s="18" t="s">
        <v>33</v>
      </c>
    </row>
    <row r="46" spans="1:17" ht="33.75">
      <c r="A46" s="11">
        <f t="shared" si="2"/>
        <v>2015051043</v>
      </c>
      <c r="B46" s="12" t="s">
        <v>47</v>
      </c>
      <c r="C46" s="13">
        <v>519.33</v>
      </c>
      <c r="D46" s="14" t="s">
        <v>48</v>
      </c>
      <c r="E46" s="15">
        <v>42144</v>
      </c>
      <c r="F46" s="12" t="s">
        <v>49</v>
      </c>
      <c r="G46" s="12" t="s">
        <v>50</v>
      </c>
      <c r="H46" s="17">
        <v>45713022</v>
      </c>
      <c r="I46" s="14" t="s">
        <v>561</v>
      </c>
      <c r="J46" s="12" t="s">
        <v>47</v>
      </c>
      <c r="K46" s="13">
        <f>SUM(C46)</f>
        <v>519.33</v>
      </c>
      <c r="L46" s="15">
        <v>42138</v>
      </c>
      <c r="M46" s="12" t="s">
        <v>49</v>
      </c>
      <c r="N46" s="12" t="s">
        <v>50</v>
      </c>
      <c r="O46" s="17">
        <v>45713022</v>
      </c>
      <c r="P46" s="18" t="s">
        <v>32</v>
      </c>
      <c r="Q46" s="18" t="s">
        <v>33</v>
      </c>
    </row>
    <row r="47" spans="1:17" ht="33.75">
      <c r="A47" s="11">
        <f t="shared" si="2"/>
        <v>2015051044</v>
      </c>
      <c r="B47" s="12" t="s">
        <v>562</v>
      </c>
      <c r="C47" s="13">
        <v>34</v>
      </c>
      <c r="D47" s="14"/>
      <c r="E47" s="15">
        <v>42142</v>
      </c>
      <c r="F47" s="16" t="s">
        <v>563</v>
      </c>
      <c r="G47" s="12" t="s">
        <v>564</v>
      </c>
      <c r="H47" s="17">
        <v>35012676</v>
      </c>
      <c r="I47" s="30" t="s">
        <v>565</v>
      </c>
      <c r="J47" s="12" t="s">
        <v>562</v>
      </c>
      <c r="K47" s="13">
        <v>34</v>
      </c>
      <c r="L47" s="15">
        <v>42142</v>
      </c>
      <c r="M47" s="16" t="s">
        <v>563</v>
      </c>
      <c r="N47" s="12" t="s">
        <v>564</v>
      </c>
      <c r="O47" s="17">
        <v>35012676</v>
      </c>
      <c r="P47" s="18" t="s">
        <v>32</v>
      </c>
      <c r="Q47" s="18" t="s">
        <v>33</v>
      </c>
    </row>
    <row r="48" spans="1:17" ht="33.75">
      <c r="A48" s="11">
        <f t="shared" si="2"/>
        <v>2015051045</v>
      </c>
      <c r="B48" s="12" t="s">
        <v>19</v>
      </c>
      <c r="C48" s="13">
        <v>520.8</v>
      </c>
      <c r="D48" s="14" t="s">
        <v>95</v>
      </c>
      <c r="E48" s="15">
        <v>42134</v>
      </c>
      <c r="F48" s="16" t="s">
        <v>96</v>
      </c>
      <c r="G48" s="12" t="s">
        <v>97</v>
      </c>
      <c r="H48" s="17">
        <v>36210021</v>
      </c>
      <c r="I48" s="14" t="s">
        <v>566</v>
      </c>
      <c r="J48" s="12" t="s">
        <v>19</v>
      </c>
      <c r="K48" s="13">
        <f>SUM(C48)</f>
        <v>520.8</v>
      </c>
      <c r="L48" s="15">
        <v>42134</v>
      </c>
      <c r="M48" s="16" t="s">
        <v>96</v>
      </c>
      <c r="N48" s="12" t="s">
        <v>97</v>
      </c>
      <c r="O48" s="17">
        <v>36210021</v>
      </c>
      <c r="P48" s="18" t="s">
        <v>23</v>
      </c>
      <c r="Q48" s="18" t="s">
        <v>24</v>
      </c>
    </row>
    <row r="49" spans="1:17" ht="33.75">
      <c r="A49" s="11">
        <f t="shared" si="2"/>
        <v>2015051046</v>
      </c>
      <c r="B49" s="12" t="s">
        <v>19</v>
      </c>
      <c r="C49" s="13">
        <v>534.36</v>
      </c>
      <c r="D49" s="14" t="s">
        <v>95</v>
      </c>
      <c r="E49" s="15">
        <v>42144</v>
      </c>
      <c r="F49" s="16" t="s">
        <v>96</v>
      </c>
      <c r="G49" s="12" t="s">
        <v>97</v>
      </c>
      <c r="H49" s="17">
        <v>36210021</v>
      </c>
      <c r="I49" s="14" t="s">
        <v>566</v>
      </c>
      <c r="J49" s="12" t="s">
        <v>19</v>
      </c>
      <c r="K49" s="13">
        <f>SUM(C49)</f>
        <v>534.36</v>
      </c>
      <c r="L49" s="15">
        <v>42134</v>
      </c>
      <c r="M49" s="16" t="s">
        <v>96</v>
      </c>
      <c r="N49" s="12" t="s">
        <v>97</v>
      </c>
      <c r="O49" s="17">
        <v>36210021</v>
      </c>
      <c r="P49" s="18" t="s">
        <v>23</v>
      </c>
      <c r="Q49" s="18" t="s">
        <v>24</v>
      </c>
    </row>
    <row r="50" spans="1:17" ht="33.75">
      <c r="A50" s="11">
        <f t="shared" si="2"/>
        <v>2015051047</v>
      </c>
      <c r="B50" s="12" t="s">
        <v>19</v>
      </c>
      <c r="C50" s="13">
        <v>1718.92</v>
      </c>
      <c r="D50" s="14"/>
      <c r="E50" s="15">
        <v>42138</v>
      </c>
      <c r="F50" s="12" t="s">
        <v>567</v>
      </c>
      <c r="G50" s="12" t="s">
        <v>568</v>
      </c>
      <c r="H50" s="17">
        <v>44240104</v>
      </c>
      <c r="I50" s="14" t="s">
        <v>569</v>
      </c>
      <c r="J50" s="12" t="s">
        <v>19</v>
      </c>
      <c r="K50" s="13">
        <f>SUM(C50)</f>
        <v>1718.92</v>
      </c>
      <c r="L50" s="15">
        <v>42134</v>
      </c>
      <c r="M50" s="12" t="s">
        <v>567</v>
      </c>
      <c r="N50" s="12" t="s">
        <v>568</v>
      </c>
      <c r="O50" s="17">
        <v>44240104</v>
      </c>
      <c r="P50" s="18" t="s">
        <v>23</v>
      </c>
      <c r="Q50" s="18" t="s">
        <v>24</v>
      </c>
    </row>
    <row r="51" spans="1:17" ht="22.5">
      <c r="A51" s="11">
        <f t="shared" si="2"/>
        <v>2015051048</v>
      </c>
      <c r="B51" s="12" t="s">
        <v>414</v>
      </c>
      <c r="C51" s="13">
        <v>319.97</v>
      </c>
      <c r="D51" s="14"/>
      <c r="E51" s="15">
        <v>42145</v>
      </c>
      <c r="F51" s="12" t="s">
        <v>570</v>
      </c>
      <c r="G51" s="12" t="s">
        <v>571</v>
      </c>
      <c r="H51" s="17">
        <v>31589561</v>
      </c>
      <c r="I51" s="30" t="s">
        <v>572</v>
      </c>
      <c r="J51" s="12" t="s">
        <v>414</v>
      </c>
      <c r="K51" s="13">
        <f>SUM(C51)</f>
        <v>319.97</v>
      </c>
      <c r="L51" s="15">
        <v>42144</v>
      </c>
      <c r="M51" s="12" t="s">
        <v>570</v>
      </c>
      <c r="N51" s="12" t="s">
        <v>571</v>
      </c>
      <c r="O51" s="17">
        <v>31589561</v>
      </c>
      <c r="P51" s="18" t="s">
        <v>32</v>
      </c>
      <c r="Q51" s="18" t="s">
        <v>33</v>
      </c>
    </row>
    <row r="52" spans="1:17" ht="33.75">
      <c r="A52" s="11">
        <f t="shared" si="2"/>
        <v>2015051049</v>
      </c>
      <c r="B52" s="12" t="s">
        <v>522</v>
      </c>
      <c r="C52" s="13">
        <v>214.4</v>
      </c>
      <c r="D52" s="14"/>
      <c r="E52" s="15">
        <v>42149</v>
      </c>
      <c r="F52" s="16" t="s">
        <v>63</v>
      </c>
      <c r="G52" s="12" t="s">
        <v>64</v>
      </c>
      <c r="H52" s="17">
        <v>17071173</v>
      </c>
      <c r="I52" s="14" t="s">
        <v>573</v>
      </c>
      <c r="J52" s="12" t="s">
        <v>522</v>
      </c>
      <c r="K52" s="13">
        <v>214.4</v>
      </c>
      <c r="L52" s="15">
        <v>42145</v>
      </c>
      <c r="M52" s="16" t="s">
        <v>63</v>
      </c>
      <c r="N52" s="12" t="s">
        <v>64</v>
      </c>
      <c r="O52" s="17">
        <v>17071173</v>
      </c>
      <c r="P52" s="18" t="s">
        <v>32</v>
      </c>
      <c r="Q52" s="18" t="s">
        <v>33</v>
      </c>
    </row>
    <row r="53" spans="1:17" ht="22.5">
      <c r="A53" s="11">
        <f t="shared" si="2"/>
        <v>2015051050</v>
      </c>
      <c r="B53" s="12" t="s">
        <v>574</v>
      </c>
      <c r="C53" s="13">
        <v>15</v>
      </c>
      <c r="D53" s="14"/>
      <c r="E53" s="15">
        <v>42150</v>
      </c>
      <c r="F53" s="16" t="s">
        <v>575</v>
      </c>
      <c r="G53" s="12" t="s">
        <v>576</v>
      </c>
      <c r="H53" s="17">
        <v>47982594</v>
      </c>
      <c r="I53" s="14"/>
      <c r="J53" s="12"/>
      <c r="K53" s="13"/>
      <c r="L53" s="15"/>
      <c r="M53" s="16"/>
      <c r="N53" s="12"/>
      <c r="O53" s="17"/>
      <c r="P53" s="18"/>
      <c r="Q53" s="18"/>
    </row>
    <row r="54" spans="1:17" ht="22.5">
      <c r="A54" s="11">
        <f t="shared" si="2"/>
        <v>2015051051</v>
      </c>
      <c r="B54" s="12" t="s">
        <v>19</v>
      </c>
      <c r="C54" s="13">
        <v>696.13</v>
      </c>
      <c r="D54" s="14"/>
      <c r="E54" s="15">
        <v>42142</v>
      </c>
      <c r="F54" s="16" t="s">
        <v>577</v>
      </c>
      <c r="G54" s="12" t="s">
        <v>578</v>
      </c>
      <c r="H54" s="17">
        <v>45702942</v>
      </c>
      <c r="I54" s="14" t="s">
        <v>579</v>
      </c>
      <c r="J54" s="12" t="s">
        <v>19</v>
      </c>
      <c r="K54" s="13">
        <v>696.13</v>
      </c>
      <c r="L54" s="15">
        <v>42134</v>
      </c>
      <c r="M54" s="16" t="s">
        <v>577</v>
      </c>
      <c r="N54" s="12" t="s">
        <v>578</v>
      </c>
      <c r="O54" s="17">
        <v>45702942</v>
      </c>
      <c r="P54" s="18" t="s">
        <v>23</v>
      </c>
      <c r="Q54" s="18" t="s">
        <v>24</v>
      </c>
    </row>
    <row r="55" spans="1:17" ht="22.5">
      <c r="A55" s="11">
        <f t="shared" si="2"/>
        <v>2015051052</v>
      </c>
      <c r="B55" s="12" t="s">
        <v>191</v>
      </c>
      <c r="C55" s="13">
        <v>416.03</v>
      </c>
      <c r="D55" s="20">
        <v>11899846</v>
      </c>
      <c r="E55" s="15">
        <v>42150</v>
      </c>
      <c r="F55" s="16" t="s">
        <v>60</v>
      </c>
      <c r="G55" s="12" t="s">
        <v>61</v>
      </c>
      <c r="H55" s="17">
        <v>35697270</v>
      </c>
      <c r="I55" s="30"/>
      <c r="J55" s="12"/>
      <c r="K55" s="13"/>
      <c r="L55" s="15"/>
      <c r="M55" s="16"/>
      <c r="N55" s="12"/>
      <c r="O55" s="17"/>
      <c r="P55" s="18"/>
      <c r="Q55" s="18"/>
    </row>
    <row r="56" spans="1:17" ht="33.75">
      <c r="A56" s="11">
        <f t="shared" si="2"/>
        <v>2015051053</v>
      </c>
      <c r="B56" s="12" t="s">
        <v>253</v>
      </c>
      <c r="C56" s="13">
        <v>30.6</v>
      </c>
      <c r="D56" s="14"/>
      <c r="E56" s="15">
        <v>42152</v>
      </c>
      <c r="F56" s="16" t="s">
        <v>67</v>
      </c>
      <c r="G56" s="12" t="s">
        <v>68</v>
      </c>
      <c r="H56" s="17">
        <v>45952672</v>
      </c>
      <c r="I56" s="30" t="s">
        <v>580</v>
      </c>
      <c r="J56" s="12" t="s">
        <v>253</v>
      </c>
      <c r="K56" s="13">
        <v>30.6</v>
      </c>
      <c r="L56" s="15">
        <v>42152</v>
      </c>
      <c r="M56" s="16" t="s">
        <v>67</v>
      </c>
      <c r="N56" s="12" t="s">
        <v>68</v>
      </c>
      <c r="O56" s="17">
        <v>45952672</v>
      </c>
      <c r="P56" s="18" t="s">
        <v>32</v>
      </c>
      <c r="Q56" s="18" t="s">
        <v>33</v>
      </c>
    </row>
    <row r="57" spans="1:17" ht="33.75">
      <c r="A57" s="11">
        <f t="shared" si="2"/>
        <v>2015051054</v>
      </c>
      <c r="B57" s="12" t="s">
        <v>530</v>
      </c>
      <c r="C57" s="13">
        <v>77</v>
      </c>
      <c r="D57" s="14"/>
      <c r="E57" s="15">
        <v>42151</v>
      </c>
      <c r="F57" s="12" t="s">
        <v>531</v>
      </c>
      <c r="G57" s="12" t="s">
        <v>532</v>
      </c>
      <c r="H57" s="17">
        <v>31592503</v>
      </c>
      <c r="I57" s="30"/>
      <c r="J57" s="12"/>
      <c r="K57" s="13"/>
      <c r="L57" s="15"/>
      <c r="M57" s="16"/>
      <c r="N57" s="12"/>
      <c r="O57" s="17"/>
      <c r="P57" s="18"/>
      <c r="Q57" s="18"/>
    </row>
    <row r="58" spans="1:17" ht="22.5">
      <c r="A58" s="11">
        <f t="shared" si="2"/>
        <v>2015051055</v>
      </c>
      <c r="B58" s="12" t="s">
        <v>196</v>
      </c>
      <c r="C58" s="13">
        <v>72.82</v>
      </c>
      <c r="D58" s="14" t="s">
        <v>197</v>
      </c>
      <c r="E58" s="15">
        <v>42152</v>
      </c>
      <c r="F58" s="16" t="s">
        <v>198</v>
      </c>
      <c r="G58" s="12" t="s">
        <v>199</v>
      </c>
      <c r="H58" s="17">
        <v>31692656</v>
      </c>
      <c r="I58" s="30"/>
      <c r="J58" s="12"/>
      <c r="K58" s="13"/>
      <c r="L58" s="15"/>
      <c r="M58" s="16"/>
      <c r="N58" s="12"/>
      <c r="O58" s="17"/>
      <c r="P58" s="18"/>
      <c r="Q58" s="18"/>
    </row>
    <row r="59" spans="1:17" ht="33.75">
      <c r="A59" s="11">
        <f t="shared" si="2"/>
        <v>2015051056</v>
      </c>
      <c r="B59" s="12" t="s">
        <v>253</v>
      </c>
      <c r="C59" s="13">
        <v>85.15</v>
      </c>
      <c r="D59" s="14"/>
      <c r="E59" s="15">
        <v>42149</v>
      </c>
      <c r="F59" s="16" t="s">
        <v>105</v>
      </c>
      <c r="G59" s="12" t="s">
        <v>106</v>
      </c>
      <c r="H59" s="17">
        <v>35840790</v>
      </c>
      <c r="I59" s="14" t="s">
        <v>581</v>
      </c>
      <c r="J59" s="12" t="s">
        <v>253</v>
      </c>
      <c r="K59" s="13">
        <v>75.84</v>
      </c>
      <c r="L59" s="15">
        <v>42146</v>
      </c>
      <c r="M59" s="16" t="s">
        <v>105</v>
      </c>
      <c r="N59" s="12" t="s">
        <v>106</v>
      </c>
      <c r="O59" s="17">
        <v>35840790</v>
      </c>
      <c r="P59" s="18" t="s">
        <v>32</v>
      </c>
      <c r="Q59" s="18" t="s">
        <v>33</v>
      </c>
    </row>
    <row r="60" spans="1:17" ht="33.75">
      <c r="A60" s="11">
        <f t="shared" si="2"/>
        <v>2015051057</v>
      </c>
      <c r="B60" s="12" t="s">
        <v>47</v>
      </c>
      <c r="C60" s="13">
        <v>15.65</v>
      </c>
      <c r="D60" s="14" t="s">
        <v>48</v>
      </c>
      <c r="E60" s="15">
        <v>42143</v>
      </c>
      <c r="F60" s="12" t="s">
        <v>49</v>
      </c>
      <c r="G60" s="12" t="s">
        <v>50</v>
      </c>
      <c r="H60" s="17">
        <v>45713022</v>
      </c>
      <c r="I60" s="14" t="s">
        <v>582</v>
      </c>
      <c r="J60" s="12" t="s">
        <v>47</v>
      </c>
      <c r="K60" s="13">
        <f aca="true" t="shared" si="4" ref="K60:K67">SUM(C60)</f>
        <v>15.65</v>
      </c>
      <c r="L60" s="15">
        <v>42145</v>
      </c>
      <c r="M60" s="12" t="s">
        <v>49</v>
      </c>
      <c r="N60" s="12" t="s">
        <v>50</v>
      </c>
      <c r="O60" s="17">
        <v>45713022</v>
      </c>
      <c r="P60" s="18" t="s">
        <v>32</v>
      </c>
      <c r="Q60" s="18" t="s">
        <v>33</v>
      </c>
    </row>
    <row r="61" spans="1:17" ht="33.75">
      <c r="A61" s="11">
        <f t="shared" si="2"/>
        <v>2015051058</v>
      </c>
      <c r="B61" s="12" t="s">
        <v>47</v>
      </c>
      <c r="C61" s="13">
        <v>51.71</v>
      </c>
      <c r="D61" s="14" t="s">
        <v>48</v>
      </c>
      <c r="E61" s="15">
        <v>42143</v>
      </c>
      <c r="F61" s="12" t="s">
        <v>49</v>
      </c>
      <c r="G61" s="12" t="s">
        <v>50</v>
      </c>
      <c r="H61" s="17">
        <v>45713022</v>
      </c>
      <c r="I61" s="30" t="s">
        <v>583</v>
      </c>
      <c r="J61" s="12" t="s">
        <v>47</v>
      </c>
      <c r="K61" s="13">
        <f t="shared" si="4"/>
        <v>51.71</v>
      </c>
      <c r="L61" s="15">
        <v>42145</v>
      </c>
      <c r="M61" s="12" t="s">
        <v>49</v>
      </c>
      <c r="N61" s="12" t="s">
        <v>50</v>
      </c>
      <c r="O61" s="17">
        <v>45713022</v>
      </c>
      <c r="P61" s="18" t="s">
        <v>32</v>
      </c>
      <c r="Q61" s="18" t="s">
        <v>33</v>
      </c>
    </row>
    <row r="62" spans="1:17" ht="33.75">
      <c r="A62" s="11">
        <f t="shared" si="2"/>
        <v>2015051059</v>
      </c>
      <c r="B62" s="12" t="s">
        <v>47</v>
      </c>
      <c r="C62" s="13">
        <v>523.47</v>
      </c>
      <c r="D62" s="14" t="s">
        <v>48</v>
      </c>
      <c r="E62" s="15">
        <v>42151</v>
      </c>
      <c r="F62" s="12" t="s">
        <v>49</v>
      </c>
      <c r="G62" s="12" t="s">
        <v>50</v>
      </c>
      <c r="H62" s="17">
        <v>45713022</v>
      </c>
      <c r="I62" s="14" t="s">
        <v>583</v>
      </c>
      <c r="J62" s="12" t="s">
        <v>47</v>
      </c>
      <c r="K62" s="13">
        <f t="shared" si="4"/>
        <v>523.47</v>
      </c>
      <c r="L62" s="15">
        <v>42145</v>
      </c>
      <c r="M62" s="12" t="s">
        <v>49</v>
      </c>
      <c r="N62" s="12" t="s">
        <v>50</v>
      </c>
      <c r="O62" s="17">
        <v>45713022</v>
      </c>
      <c r="P62" s="18" t="s">
        <v>32</v>
      </c>
      <c r="Q62" s="18" t="s">
        <v>33</v>
      </c>
    </row>
    <row r="63" spans="1:17" ht="33.75">
      <c r="A63" s="11">
        <f t="shared" si="2"/>
        <v>2015051060</v>
      </c>
      <c r="B63" s="12" t="s">
        <v>47</v>
      </c>
      <c r="C63" s="13">
        <v>1.59</v>
      </c>
      <c r="D63" s="14" t="s">
        <v>48</v>
      </c>
      <c r="E63" s="15">
        <v>42151</v>
      </c>
      <c r="F63" s="12" t="s">
        <v>49</v>
      </c>
      <c r="G63" s="12" t="s">
        <v>50</v>
      </c>
      <c r="H63" s="17">
        <v>45713022</v>
      </c>
      <c r="I63" s="14" t="s">
        <v>583</v>
      </c>
      <c r="J63" s="12" t="s">
        <v>47</v>
      </c>
      <c r="K63" s="13">
        <f t="shared" si="4"/>
        <v>1.59</v>
      </c>
      <c r="L63" s="15">
        <v>42145</v>
      </c>
      <c r="M63" s="12" t="s">
        <v>49</v>
      </c>
      <c r="N63" s="12" t="s">
        <v>50</v>
      </c>
      <c r="O63" s="17">
        <v>45713022</v>
      </c>
      <c r="P63" s="18" t="s">
        <v>32</v>
      </c>
      <c r="Q63" s="18" t="s">
        <v>33</v>
      </c>
    </row>
    <row r="64" spans="1:17" ht="33.75">
      <c r="A64" s="11">
        <f t="shared" si="2"/>
        <v>2015051061</v>
      </c>
      <c r="B64" s="12" t="s">
        <v>47</v>
      </c>
      <c r="C64" s="13">
        <v>649.69</v>
      </c>
      <c r="D64" s="14" t="s">
        <v>48</v>
      </c>
      <c r="E64" s="15">
        <v>42151</v>
      </c>
      <c r="F64" s="12" t="s">
        <v>49</v>
      </c>
      <c r="G64" s="12" t="s">
        <v>50</v>
      </c>
      <c r="H64" s="17">
        <v>45713022</v>
      </c>
      <c r="I64" s="14" t="s">
        <v>584</v>
      </c>
      <c r="J64" s="12" t="s">
        <v>47</v>
      </c>
      <c r="K64" s="13">
        <f t="shared" si="4"/>
        <v>649.69</v>
      </c>
      <c r="L64" s="15">
        <v>42144</v>
      </c>
      <c r="M64" s="12" t="s">
        <v>49</v>
      </c>
      <c r="N64" s="12" t="s">
        <v>50</v>
      </c>
      <c r="O64" s="17">
        <v>45713022</v>
      </c>
      <c r="P64" s="18" t="s">
        <v>32</v>
      </c>
      <c r="Q64" s="18" t="s">
        <v>33</v>
      </c>
    </row>
    <row r="65" spans="1:17" ht="33.75">
      <c r="A65" s="11">
        <f t="shared" si="2"/>
        <v>2015051062</v>
      </c>
      <c r="B65" s="12" t="s">
        <v>47</v>
      </c>
      <c r="C65" s="13">
        <v>1690.71</v>
      </c>
      <c r="D65" s="14" t="s">
        <v>48</v>
      </c>
      <c r="E65" s="15">
        <v>42151</v>
      </c>
      <c r="F65" s="12" t="s">
        <v>49</v>
      </c>
      <c r="G65" s="12" t="s">
        <v>50</v>
      </c>
      <c r="H65" s="17">
        <v>45713022</v>
      </c>
      <c r="I65" s="30" t="s">
        <v>582</v>
      </c>
      <c r="J65" s="12" t="s">
        <v>47</v>
      </c>
      <c r="K65" s="13">
        <f t="shared" si="4"/>
        <v>1690.71</v>
      </c>
      <c r="L65" s="15">
        <v>42145</v>
      </c>
      <c r="M65" s="12" t="s">
        <v>49</v>
      </c>
      <c r="N65" s="12" t="s">
        <v>50</v>
      </c>
      <c r="O65" s="17">
        <v>45713022</v>
      </c>
      <c r="P65" s="18" t="s">
        <v>32</v>
      </c>
      <c r="Q65" s="18" t="s">
        <v>33</v>
      </c>
    </row>
    <row r="66" spans="1:17" ht="33.75">
      <c r="A66" s="11">
        <f t="shared" si="2"/>
        <v>2015051063</v>
      </c>
      <c r="B66" s="12" t="s">
        <v>47</v>
      </c>
      <c r="C66" s="13">
        <v>624.2</v>
      </c>
      <c r="D66" s="14" t="s">
        <v>48</v>
      </c>
      <c r="E66" s="15">
        <v>42152</v>
      </c>
      <c r="F66" s="12" t="s">
        <v>49</v>
      </c>
      <c r="G66" s="12" t="s">
        <v>50</v>
      </c>
      <c r="H66" s="17">
        <v>45713022</v>
      </c>
      <c r="I66" s="14" t="s">
        <v>585</v>
      </c>
      <c r="J66" s="12" t="s">
        <v>47</v>
      </c>
      <c r="K66" s="13">
        <f t="shared" si="4"/>
        <v>624.2</v>
      </c>
      <c r="L66" s="15">
        <v>42145</v>
      </c>
      <c r="M66" s="12" t="s">
        <v>49</v>
      </c>
      <c r="N66" s="12" t="s">
        <v>50</v>
      </c>
      <c r="O66" s="17">
        <v>45713022</v>
      </c>
      <c r="P66" s="18" t="s">
        <v>32</v>
      </c>
      <c r="Q66" s="18" t="s">
        <v>33</v>
      </c>
    </row>
    <row r="67" spans="1:17" ht="33.75">
      <c r="A67" s="11">
        <f t="shared" si="2"/>
        <v>2015051064</v>
      </c>
      <c r="B67" s="12" t="s">
        <v>47</v>
      </c>
      <c r="C67" s="13">
        <v>43.36</v>
      </c>
      <c r="D67" s="14" t="s">
        <v>48</v>
      </c>
      <c r="E67" s="15">
        <v>42152</v>
      </c>
      <c r="F67" s="12" t="s">
        <v>49</v>
      </c>
      <c r="G67" s="12" t="s">
        <v>50</v>
      </c>
      <c r="H67" s="17">
        <v>45713022</v>
      </c>
      <c r="I67" s="14" t="s">
        <v>582</v>
      </c>
      <c r="J67" s="12" t="s">
        <v>47</v>
      </c>
      <c r="K67" s="13">
        <f t="shared" si="4"/>
        <v>43.36</v>
      </c>
      <c r="L67" s="15">
        <v>42144</v>
      </c>
      <c r="M67" s="12" t="s">
        <v>49</v>
      </c>
      <c r="N67" s="12" t="s">
        <v>50</v>
      </c>
      <c r="O67" s="17">
        <v>45713022</v>
      </c>
      <c r="P67" s="18" t="s">
        <v>32</v>
      </c>
      <c r="Q67" s="18" t="s">
        <v>33</v>
      </c>
    </row>
    <row r="68" spans="1:17" ht="22.5">
      <c r="A68" s="11">
        <f t="shared" si="2"/>
        <v>2015051065</v>
      </c>
      <c r="B68" s="12" t="s">
        <v>427</v>
      </c>
      <c r="C68" s="13">
        <v>219.96</v>
      </c>
      <c r="D68" s="14"/>
      <c r="E68" s="15">
        <v>42153</v>
      </c>
      <c r="F68" s="16" t="s">
        <v>101</v>
      </c>
      <c r="G68" s="12" t="s">
        <v>102</v>
      </c>
      <c r="H68" s="17">
        <v>47011815</v>
      </c>
      <c r="I68" s="14" t="s">
        <v>586</v>
      </c>
      <c r="J68" s="12" t="s">
        <v>427</v>
      </c>
      <c r="K68" s="13">
        <v>219.96</v>
      </c>
      <c r="L68" s="15">
        <v>42153</v>
      </c>
      <c r="M68" s="16" t="s">
        <v>101</v>
      </c>
      <c r="N68" s="12" t="s">
        <v>102</v>
      </c>
      <c r="O68" s="17">
        <v>47011815</v>
      </c>
      <c r="P68" s="18" t="s">
        <v>32</v>
      </c>
      <c r="Q68" s="18" t="s">
        <v>33</v>
      </c>
    </row>
    <row r="69" spans="1:17" ht="33.75">
      <c r="A69" s="11">
        <f t="shared" si="2"/>
        <v>2015051066</v>
      </c>
      <c r="B69" s="12" t="s">
        <v>282</v>
      </c>
      <c r="C69" s="13">
        <v>40.37</v>
      </c>
      <c r="D69" s="14"/>
      <c r="E69" s="15">
        <v>42152</v>
      </c>
      <c r="F69" s="12" t="s">
        <v>189</v>
      </c>
      <c r="G69" s="15" t="s">
        <v>190</v>
      </c>
      <c r="H69" s="17">
        <v>36570460</v>
      </c>
      <c r="I69" s="14"/>
      <c r="J69" s="12"/>
      <c r="K69" s="13"/>
      <c r="L69" s="15"/>
      <c r="M69" s="12"/>
      <c r="N69" s="12"/>
      <c r="O69" s="17"/>
      <c r="P69" s="18"/>
      <c r="Q69" s="18"/>
    </row>
    <row r="70" spans="1:17" ht="12.75">
      <c r="A70" s="11">
        <f t="shared" si="2"/>
        <v>2015051067</v>
      </c>
      <c r="B70" s="12" t="s">
        <v>112</v>
      </c>
      <c r="C70" s="13">
        <v>76.19</v>
      </c>
      <c r="D70" s="14" t="s">
        <v>113</v>
      </c>
      <c r="E70" s="15">
        <v>42155</v>
      </c>
      <c r="F70" s="16" t="s">
        <v>114</v>
      </c>
      <c r="G70" s="12" t="s">
        <v>115</v>
      </c>
      <c r="H70" s="17">
        <v>31322832</v>
      </c>
      <c r="I70" s="14"/>
      <c r="J70" s="12"/>
      <c r="K70" s="13"/>
      <c r="L70" s="15"/>
      <c r="M70" s="12"/>
      <c r="N70" s="12"/>
      <c r="O70" s="17"/>
      <c r="P70" s="18"/>
      <c r="Q70" s="18"/>
    </row>
    <row r="71" spans="1:17" ht="22.5">
      <c r="A71" s="11">
        <f t="shared" si="2"/>
        <v>2015051068</v>
      </c>
      <c r="B71" s="12" t="s">
        <v>180</v>
      </c>
      <c r="C71" s="13">
        <v>150</v>
      </c>
      <c r="D71" s="14" t="s">
        <v>587</v>
      </c>
      <c r="E71" s="15">
        <v>42155</v>
      </c>
      <c r="F71" s="16" t="s">
        <v>181</v>
      </c>
      <c r="G71" s="12" t="s">
        <v>182</v>
      </c>
      <c r="H71" s="17">
        <v>37522272</v>
      </c>
      <c r="I71" s="14"/>
      <c r="J71" s="12"/>
      <c r="K71" s="13"/>
      <c r="L71" s="15"/>
      <c r="M71" s="16"/>
      <c r="N71" s="12"/>
      <c r="O71" s="17"/>
      <c r="P71" s="18"/>
      <c r="Q71" s="18"/>
    </row>
    <row r="72" spans="1:17" ht="33.75">
      <c r="A72" s="11">
        <f t="shared" si="2"/>
        <v>2015051069</v>
      </c>
      <c r="B72" s="12" t="s">
        <v>19</v>
      </c>
      <c r="C72" s="13">
        <v>26.39</v>
      </c>
      <c r="D72" s="14"/>
      <c r="E72" s="15">
        <v>42153</v>
      </c>
      <c r="F72" s="16" t="s">
        <v>588</v>
      </c>
      <c r="G72" s="12" t="s">
        <v>589</v>
      </c>
      <c r="H72" s="17">
        <v>35125730</v>
      </c>
      <c r="I72" s="14" t="s">
        <v>590</v>
      </c>
      <c r="J72" s="12" t="s">
        <v>19</v>
      </c>
      <c r="K72" s="13">
        <v>26.39</v>
      </c>
      <c r="L72" s="15">
        <v>42134</v>
      </c>
      <c r="M72" s="16" t="s">
        <v>588</v>
      </c>
      <c r="N72" s="12" t="s">
        <v>589</v>
      </c>
      <c r="O72" s="17">
        <v>35125730</v>
      </c>
      <c r="P72" s="18" t="s">
        <v>23</v>
      </c>
      <c r="Q72" s="18" t="s">
        <v>24</v>
      </c>
    </row>
    <row r="73" spans="1:17" ht="33.75">
      <c r="A73" s="11">
        <f t="shared" si="2"/>
        <v>2015051070</v>
      </c>
      <c r="B73" s="12" t="s">
        <v>183</v>
      </c>
      <c r="C73" s="13">
        <v>72.91</v>
      </c>
      <c r="D73" s="14" t="s">
        <v>184</v>
      </c>
      <c r="E73" s="15">
        <v>42155</v>
      </c>
      <c r="F73" s="12" t="s">
        <v>185</v>
      </c>
      <c r="G73" s="12" t="s">
        <v>186</v>
      </c>
      <c r="H73" s="17">
        <v>685852</v>
      </c>
      <c r="I73" s="14"/>
      <c r="J73" s="12"/>
      <c r="K73" s="13"/>
      <c r="L73" s="15"/>
      <c r="M73" s="16"/>
      <c r="N73" s="12"/>
      <c r="O73" s="17"/>
      <c r="P73" s="18"/>
      <c r="Q73" s="18"/>
    </row>
    <row r="74" spans="1:17" ht="33.75">
      <c r="A74" s="11">
        <f t="shared" si="2"/>
        <v>2015051071</v>
      </c>
      <c r="B74" s="12" t="s">
        <v>187</v>
      </c>
      <c r="C74" s="13">
        <v>119.47</v>
      </c>
      <c r="D74" s="14" t="s">
        <v>188</v>
      </c>
      <c r="E74" s="15">
        <v>42155</v>
      </c>
      <c r="F74" s="12" t="s">
        <v>189</v>
      </c>
      <c r="G74" s="15" t="s">
        <v>190</v>
      </c>
      <c r="H74" s="17">
        <v>36570460</v>
      </c>
      <c r="I74" s="14"/>
      <c r="J74" s="12"/>
      <c r="K74" s="13"/>
      <c r="L74" s="15"/>
      <c r="M74" s="16"/>
      <c r="N74" s="12"/>
      <c r="O74" s="17"/>
      <c r="P74" s="18"/>
      <c r="Q74" s="18"/>
    </row>
    <row r="75" spans="1:17" ht="22.5">
      <c r="A75" s="11">
        <f t="shared" si="2"/>
        <v>2015051072</v>
      </c>
      <c r="B75" s="12" t="s">
        <v>191</v>
      </c>
      <c r="C75" s="13">
        <v>242.12</v>
      </c>
      <c r="D75" s="14" t="s">
        <v>192</v>
      </c>
      <c r="E75" s="15">
        <v>42155</v>
      </c>
      <c r="F75" s="12" t="s">
        <v>193</v>
      </c>
      <c r="G75" s="12" t="s">
        <v>194</v>
      </c>
      <c r="H75" s="17">
        <v>35763469</v>
      </c>
      <c r="I75" s="14"/>
      <c r="J75" s="12"/>
      <c r="K75" s="13"/>
      <c r="L75" s="15"/>
      <c r="M75" s="16"/>
      <c r="N75" s="12"/>
      <c r="O75" s="17"/>
      <c r="P75" s="18"/>
      <c r="Q75" s="18"/>
    </row>
    <row r="76" spans="1:17" ht="22.5">
      <c r="A76" s="11">
        <f t="shared" si="2"/>
        <v>2015051073</v>
      </c>
      <c r="B76" s="12" t="s">
        <v>195</v>
      </c>
      <c r="C76" s="13">
        <v>3059.86</v>
      </c>
      <c r="D76" s="14" t="s">
        <v>151</v>
      </c>
      <c r="E76" s="15">
        <v>42155</v>
      </c>
      <c r="F76" s="16" t="s">
        <v>152</v>
      </c>
      <c r="G76" s="12" t="s">
        <v>153</v>
      </c>
      <c r="H76" s="17">
        <v>35815256</v>
      </c>
      <c r="I76" s="14"/>
      <c r="J76" s="12"/>
      <c r="K76" s="13"/>
      <c r="L76" s="15"/>
      <c r="M76" s="16"/>
      <c r="N76" s="12"/>
      <c r="O76" s="17"/>
      <c r="P76" s="18"/>
      <c r="Q76" s="18"/>
    </row>
    <row r="77" spans="1:17" ht="22.5">
      <c r="A77" s="11">
        <f t="shared" si="2"/>
        <v>2015051074</v>
      </c>
      <c r="B77" s="12" t="s">
        <v>203</v>
      </c>
      <c r="C77" s="13">
        <v>7.45</v>
      </c>
      <c r="D77" s="14" t="s">
        <v>204</v>
      </c>
      <c r="E77" s="15">
        <v>42155</v>
      </c>
      <c r="F77" s="12" t="s">
        <v>205</v>
      </c>
      <c r="G77" s="12" t="s">
        <v>206</v>
      </c>
      <c r="H77" s="17">
        <v>36597341</v>
      </c>
      <c r="I77" s="14"/>
      <c r="J77" s="12"/>
      <c r="K77" s="13"/>
      <c r="L77" s="15"/>
      <c r="M77" s="16"/>
      <c r="N77" s="12"/>
      <c r="O77" s="17"/>
      <c r="P77" s="18"/>
      <c r="Q77" s="18"/>
    </row>
    <row r="78" spans="1:17" ht="33.75">
      <c r="A78" s="11">
        <f t="shared" si="2"/>
        <v>2015051075</v>
      </c>
      <c r="B78" s="12" t="s">
        <v>19</v>
      </c>
      <c r="C78" s="13">
        <v>1839.61</v>
      </c>
      <c r="D78" s="14" t="s">
        <v>66</v>
      </c>
      <c r="E78" s="15">
        <v>42142</v>
      </c>
      <c r="F78" s="16" t="s">
        <v>67</v>
      </c>
      <c r="G78" s="12" t="s">
        <v>68</v>
      </c>
      <c r="H78" s="17">
        <v>45952672</v>
      </c>
      <c r="I78" s="14"/>
      <c r="J78" s="12" t="s">
        <v>19</v>
      </c>
      <c r="K78" s="13">
        <f aca="true" t="shared" si="5" ref="K78:K94">SUM(C78)</f>
        <v>1839.61</v>
      </c>
      <c r="L78" s="15">
        <v>42135</v>
      </c>
      <c r="M78" s="16" t="s">
        <v>67</v>
      </c>
      <c r="N78" s="12" t="s">
        <v>68</v>
      </c>
      <c r="O78" s="17">
        <v>45952672</v>
      </c>
      <c r="P78" s="18" t="s">
        <v>32</v>
      </c>
      <c r="Q78" s="18" t="s">
        <v>33</v>
      </c>
    </row>
    <row r="79" spans="1:17" ht="33.75">
      <c r="A79" s="11">
        <f t="shared" si="2"/>
        <v>2015051076</v>
      </c>
      <c r="B79" s="12" t="s">
        <v>19</v>
      </c>
      <c r="C79" s="13">
        <v>1506.82</v>
      </c>
      <c r="D79" s="14" t="s">
        <v>66</v>
      </c>
      <c r="E79" s="15">
        <v>42145</v>
      </c>
      <c r="F79" s="16" t="s">
        <v>67</v>
      </c>
      <c r="G79" s="12" t="s">
        <v>68</v>
      </c>
      <c r="H79" s="17">
        <v>45952672</v>
      </c>
      <c r="I79" s="14"/>
      <c r="J79" s="12" t="s">
        <v>19</v>
      </c>
      <c r="K79" s="13">
        <f t="shared" si="5"/>
        <v>1506.82</v>
      </c>
      <c r="L79" s="15">
        <v>42142</v>
      </c>
      <c r="M79" s="16" t="s">
        <v>67</v>
      </c>
      <c r="N79" s="12" t="s">
        <v>68</v>
      </c>
      <c r="O79" s="17">
        <v>45952672</v>
      </c>
      <c r="P79" s="18" t="s">
        <v>32</v>
      </c>
      <c r="Q79" s="18" t="s">
        <v>33</v>
      </c>
    </row>
    <row r="80" spans="1:17" ht="33.75">
      <c r="A80" s="11">
        <f t="shared" si="2"/>
        <v>2015051077</v>
      </c>
      <c r="B80" s="12" t="s">
        <v>19</v>
      </c>
      <c r="C80" s="13">
        <v>275.64</v>
      </c>
      <c r="D80" s="14" t="s">
        <v>66</v>
      </c>
      <c r="E80" s="15">
        <v>42149</v>
      </c>
      <c r="F80" s="16" t="s">
        <v>67</v>
      </c>
      <c r="G80" s="12" t="s">
        <v>68</v>
      </c>
      <c r="H80" s="17">
        <v>45952672</v>
      </c>
      <c r="I80" s="14"/>
      <c r="J80" s="12" t="s">
        <v>19</v>
      </c>
      <c r="K80" s="13">
        <f t="shared" si="5"/>
        <v>275.64</v>
      </c>
      <c r="L80" s="15">
        <v>42135</v>
      </c>
      <c r="M80" s="16" t="s">
        <v>67</v>
      </c>
      <c r="N80" s="12" t="s">
        <v>68</v>
      </c>
      <c r="O80" s="17">
        <v>45952672</v>
      </c>
      <c r="P80" s="18" t="s">
        <v>32</v>
      </c>
      <c r="Q80" s="18" t="s">
        <v>33</v>
      </c>
    </row>
    <row r="81" spans="1:17" ht="33.75">
      <c r="A81" s="11">
        <f t="shared" si="2"/>
        <v>2015051078</v>
      </c>
      <c r="B81" s="12" t="s">
        <v>19</v>
      </c>
      <c r="C81" s="13">
        <v>-464.41</v>
      </c>
      <c r="D81" s="14" t="s">
        <v>66</v>
      </c>
      <c r="E81" s="15">
        <v>42149</v>
      </c>
      <c r="F81" s="16" t="s">
        <v>67</v>
      </c>
      <c r="G81" s="12" t="s">
        <v>68</v>
      </c>
      <c r="H81" s="17">
        <v>45952672</v>
      </c>
      <c r="I81" s="14"/>
      <c r="J81" s="12" t="s">
        <v>19</v>
      </c>
      <c r="K81" s="13">
        <f t="shared" si="5"/>
        <v>-464.41</v>
      </c>
      <c r="L81" s="15">
        <v>42135</v>
      </c>
      <c r="M81" s="16" t="s">
        <v>67</v>
      </c>
      <c r="N81" s="12" t="s">
        <v>68</v>
      </c>
      <c r="O81" s="17">
        <v>45952672</v>
      </c>
      <c r="P81" s="18" t="s">
        <v>32</v>
      </c>
      <c r="Q81" s="18" t="s">
        <v>33</v>
      </c>
    </row>
    <row r="82" spans="1:17" ht="33.75">
      <c r="A82" s="11">
        <f t="shared" si="2"/>
        <v>2015051079</v>
      </c>
      <c r="B82" s="12" t="s">
        <v>19</v>
      </c>
      <c r="C82" s="13">
        <v>-625.52</v>
      </c>
      <c r="D82" s="14" t="s">
        <v>66</v>
      </c>
      <c r="E82" s="15">
        <v>42149</v>
      </c>
      <c r="F82" s="16" t="s">
        <v>67</v>
      </c>
      <c r="G82" s="12" t="s">
        <v>68</v>
      </c>
      <c r="H82" s="17">
        <v>45952672</v>
      </c>
      <c r="I82" s="14"/>
      <c r="J82" s="12" t="s">
        <v>19</v>
      </c>
      <c r="K82" s="13">
        <f t="shared" si="5"/>
        <v>-625.52</v>
      </c>
      <c r="L82" s="15">
        <v>42135</v>
      </c>
      <c r="M82" s="16" t="s">
        <v>67</v>
      </c>
      <c r="N82" s="12" t="s">
        <v>68</v>
      </c>
      <c r="O82" s="17">
        <v>45952672</v>
      </c>
      <c r="P82" s="18" t="s">
        <v>32</v>
      </c>
      <c r="Q82" s="18" t="s">
        <v>33</v>
      </c>
    </row>
    <row r="83" spans="1:17" ht="33.75">
      <c r="A83" s="11">
        <f t="shared" si="2"/>
        <v>2015051080</v>
      </c>
      <c r="B83" s="12" t="s">
        <v>19</v>
      </c>
      <c r="C83" s="13">
        <v>378.17</v>
      </c>
      <c r="D83" s="14" t="s">
        <v>66</v>
      </c>
      <c r="E83" s="15">
        <v>42149</v>
      </c>
      <c r="F83" s="16" t="s">
        <v>67</v>
      </c>
      <c r="G83" s="12" t="s">
        <v>68</v>
      </c>
      <c r="H83" s="17">
        <v>45952672</v>
      </c>
      <c r="I83" s="14"/>
      <c r="J83" s="12" t="s">
        <v>19</v>
      </c>
      <c r="K83" s="13">
        <f t="shared" si="5"/>
        <v>378.17</v>
      </c>
      <c r="L83" s="15">
        <v>42135</v>
      </c>
      <c r="M83" s="16" t="s">
        <v>67</v>
      </c>
      <c r="N83" s="12" t="s">
        <v>68</v>
      </c>
      <c r="O83" s="17">
        <v>45952672</v>
      </c>
      <c r="P83" s="18" t="s">
        <v>32</v>
      </c>
      <c r="Q83" s="18" t="s">
        <v>33</v>
      </c>
    </row>
    <row r="84" spans="1:17" ht="33.75">
      <c r="A84" s="11">
        <f t="shared" si="2"/>
        <v>2015051081</v>
      </c>
      <c r="B84" s="12" t="s">
        <v>19</v>
      </c>
      <c r="C84" s="13">
        <v>493.88</v>
      </c>
      <c r="D84" s="14" t="s">
        <v>66</v>
      </c>
      <c r="E84" s="15">
        <v>42149</v>
      </c>
      <c r="F84" s="16" t="s">
        <v>67</v>
      </c>
      <c r="G84" s="12" t="s">
        <v>68</v>
      </c>
      <c r="H84" s="17">
        <v>45952672</v>
      </c>
      <c r="I84" s="14"/>
      <c r="J84" s="12" t="s">
        <v>19</v>
      </c>
      <c r="K84" s="13">
        <f t="shared" si="5"/>
        <v>493.88</v>
      </c>
      <c r="L84" s="15">
        <v>42135</v>
      </c>
      <c r="M84" s="16" t="s">
        <v>67</v>
      </c>
      <c r="N84" s="12" t="s">
        <v>68</v>
      </c>
      <c r="O84" s="17">
        <v>45952672</v>
      </c>
      <c r="P84" s="18" t="s">
        <v>32</v>
      </c>
      <c r="Q84" s="18" t="s">
        <v>33</v>
      </c>
    </row>
    <row r="85" spans="1:17" ht="33.75">
      <c r="A85" s="11">
        <f t="shared" si="2"/>
        <v>2015051082</v>
      </c>
      <c r="B85" s="12" t="s">
        <v>19</v>
      </c>
      <c r="C85" s="13">
        <v>-710.68</v>
      </c>
      <c r="D85" s="14" t="s">
        <v>66</v>
      </c>
      <c r="E85" s="15">
        <v>42149</v>
      </c>
      <c r="F85" s="16" t="s">
        <v>67</v>
      </c>
      <c r="G85" s="12" t="s">
        <v>68</v>
      </c>
      <c r="H85" s="17">
        <v>45952672</v>
      </c>
      <c r="I85" s="14"/>
      <c r="J85" s="12" t="s">
        <v>19</v>
      </c>
      <c r="K85" s="13">
        <f t="shared" si="5"/>
        <v>-710.68</v>
      </c>
      <c r="L85" s="15">
        <v>42135</v>
      </c>
      <c r="M85" s="16" t="s">
        <v>67</v>
      </c>
      <c r="N85" s="12" t="s">
        <v>68</v>
      </c>
      <c r="O85" s="17">
        <v>45952672</v>
      </c>
      <c r="P85" s="18" t="s">
        <v>32</v>
      </c>
      <c r="Q85" s="18" t="s">
        <v>33</v>
      </c>
    </row>
    <row r="86" spans="1:17" ht="33.75">
      <c r="A86" s="11">
        <f aca="true" t="shared" si="6" ref="A86:A101">SUM(A85+1)</f>
        <v>2015051083</v>
      </c>
      <c r="B86" s="12" t="s">
        <v>19</v>
      </c>
      <c r="C86" s="13">
        <v>1470.38</v>
      </c>
      <c r="D86" s="14" t="s">
        <v>66</v>
      </c>
      <c r="E86" s="15">
        <v>42152</v>
      </c>
      <c r="F86" s="16" t="s">
        <v>67</v>
      </c>
      <c r="G86" s="12" t="s">
        <v>68</v>
      </c>
      <c r="H86" s="17">
        <v>45952672</v>
      </c>
      <c r="I86" s="14"/>
      <c r="J86" s="12" t="s">
        <v>19</v>
      </c>
      <c r="K86" s="13">
        <f t="shared" si="5"/>
        <v>1470.38</v>
      </c>
      <c r="L86" s="15">
        <v>42146</v>
      </c>
      <c r="M86" s="16" t="s">
        <v>67</v>
      </c>
      <c r="N86" s="12" t="s">
        <v>68</v>
      </c>
      <c r="O86" s="17">
        <v>45952672</v>
      </c>
      <c r="P86" s="18" t="s">
        <v>32</v>
      </c>
      <c r="Q86" s="18" t="s">
        <v>33</v>
      </c>
    </row>
    <row r="87" spans="1:17" ht="33.75">
      <c r="A87" s="11">
        <f t="shared" si="6"/>
        <v>2015051084</v>
      </c>
      <c r="B87" s="12" t="s">
        <v>19</v>
      </c>
      <c r="C87" s="13">
        <v>183.9</v>
      </c>
      <c r="D87" s="14" t="s">
        <v>69</v>
      </c>
      <c r="E87" s="15">
        <v>42146</v>
      </c>
      <c r="F87" s="16" t="s">
        <v>70</v>
      </c>
      <c r="G87" s="12" t="s">
        <v>71</v>
      </c>
      <c r="H87" s="17">
        <v>36019208</v>
      </c>
      <c r="I87" s="14" t="s">
        <v>591</v>
      </c>
      <c r="J87" s="12" t="s">
        <v>19</v>
      </c>
      <c r="K87" s="13">
        <f t="shared" si="5"/>
        <v>183.9</v>
      </c>
      <c r="L87" s="15">
        <v>42134</v>
      </c>
      <c r="M87" s="16" t="s">
        <v>70</v>
      </c>
      <c r="N87" s="12" t="s">
        <v>71</v>
      </c>
      <c r="O87" s="17">
        <v>36019208</v>
      </c>
      <c r="P87" s="18" t="s">
        <v>23</v>
      </c>
      <c r="Q87" s="18" t="s">
        <v>24</v>
      </c>
    </row>
    <row r="88" spans="1:17" ht="33.75">
      <c r="A88" s="11">
        <f t="shared" si="6"/>
        <v>2015051085</v>
      </c>
      <c r="B88" s="12" t="s">
        <v>19</v>
      </c>
      <c r="C88" s="13">
        <v>459.83</v>
      </c>
      <c r="D88" s="14" t="s">
        <v>69</v>
      </c>
      <c r="E88" s="15">
        <v>42153</v>
      </c>
      <c r="F88" s="16" t="s">
        <v>70</v>
      </c>
      <c r="G88" s="12" t="s">
        <v>71</v>
      </c>
      <c r="H88" s="17">
        <v>36019208</v>
      </c>
      <c r="I88" s="14" t="s">
        <v>592</v>
      </c>
      <c r="J88" s="12" t="s">
        <v>19</v>
      </c>
      <c r="K88" s="13">
        <f t="shared" si="5"/>
        <v>459.83</v>
      </c>
      <c r="L88" s="15">
        <v>42134</v>
      </c>
      <c r="M88" s="16" t="s">
        <v>70</v>
      </c>
      <c r="N88" s="12" t="s">
        <v>71</v>
      </c>
      <c r="O88" s="17">
        <v>36019208</v>
      </c>
      <c r="P88" s="18" t="s">
        <v>23</v>
      </c>
      <c r="Q88" s="18" t="s">
        <v>24</v>
      </c>
    </row>
    <row r="89" spans="1:17" ht="33.75">
      <c r="A89" s="11">
        <f t="shared" si="6"/>
        <v>2015051086</v>
      </c>
      <c r="B89" s="12" t="s">
        <v>19</v>
      </c>
      <c r="C89" s="13">
        <v>1502.87</v>
      </c>
      <c r="D89" s="14" t="s">
        <v>69</v>
      </c>
      <c r="E89" s="15">
        <v>42153</v>
      </c>
      <c r="F89" s="16" t="s">
        <v>70</v>
      </c>
      <c r="G89" s="12" t="s">
        <v>71</v>
      </c>
      <c r="H89" s="17">
        <v>36019208</v>
      </c>
      <c r="I89" s="14" t="s">
        <v>593</v>
      </c>
      <c r="J89" s="12" t="s">
        <v>19</v>
      </c>
      <c r="K89" s="13">
        <f t="shared" si="5"/>
        <v>1502.87</v>
      </c>
      <c r="L89" s="15">
        <v>42134</v>
      </c>
      <c r="M89" s="16" t="s">
        <v>70</v>
      </c>
      <c r="N89" s="12" t="s">
        <v>71</v>
      </c>
      <c r="O89" s="17">
        <v>36019208</v>
      </c>
      <c r="P89" s="18" t="s">
        <v>23</v>
      </c>
      <c r="Q89" s="18" t="s">
        <v>24</v>
      </c>
    </row>
    <row r="90" spans="1:17" ht="33.75">
      <c r="A90" s="11">
        <f t="shared" si="6"/>
        <v>2015051087</v>
      </c>
      <c r="B90" s="12" t="s">
        <v>19</v>
      </c>
      <c r="C90" s="13">
        <v>1415.93</v>
      </c>
      <c r="D90" s="14" t="s">
        <v>69</v>
      </c>
      <c r="E90" s="15">
        <v>42153</v>
      </c>
      <c r="F90" s="16" t="s">
        <v>70</v>
      </c>
      <c r="G90" s="12" t="s">
        <v>71</v>
      </c>
      <c r="H90" s="17">
        <v>36019208</v>
      </c>
      <c r="I90" s="14" t="s">
        <v>594</v>
      </c>
      <c r="J90" s="12" t="s">
        <v>19</v>
      </c>
      <c r="K90" s="13">
        <f t="shared" si="5"/>
        <v>1415.93</v>
      </c>
      <c r="L90" s="15">
        <v>42134</v>
      </c>
      <c r="M90" s="16" t="s">
        <v>70</v>
      </c>
      <c r="N90" s="12" t="s">
        <v>71</v>
      </c>
      <c r="O90" s="17">
        <v>36019208</v>
      </c>
      <c r="P90" s="18" t="s">
        <v>23</v>
      </c>
      <c r="Q90" s="18" t="s">
        <v>24</v>
      </c>
    </row>
    <row r="91" spans="1:17" ht="33.75">
      <c r="A91" s="11">
        <f t="shared" si="6"/>
        <v>2015051088</v>
      </c>
      <c r="B91" s="12" t="s">
        <v>19</v>
      </c>
      <c r="C91" s="13">
        <v>1215.54</v>
      </c>
      <c r="D91" s="14" t="s">
        <v>69</v>
      </c>
      <c r="E91" s="15">
        <v>42153</v>
      </c>
      <c r="F91" s="16" t="s">
        <v>70</v>
      </c>
      <c r="G91" s="12" t="s">
        <v>71</v>
      </c>
      <c r="H91" s="17">
        <v>36019208</v>
      </c>
      <c r="I91" s="14" t="s">
        <v>534</v>
      </c>
      <c r="J91" s="12" t="s">
        <v>19</v>
      </c>
      <c r="K91" s="13">
        <f t="shared" si="5"/>
        <v>1215.54</v>
      </c>
      <c r="L91" s="15">
        <v>42134</v>
      </c>
      <c r="M91" s="16" t="s">
        <v>70</v>
      </c>
      <c r="N91" s="12" t="s">
        <v>71</v>
      </c>
      <c r="O91" s="17">
        <v>36019208</v>
      </c>
      <c r="P91" s="18" t="s">
        <v>23</v>
      </c>
      <c r="Q91" s="18" t="s">
        <v>24</v>
      </c>
    </row>
    <row r="92" spans="1:17" ht="33.75">
      <c r="A92" s="11">
        <f t="shared" si="6"/>
        <v>2015051089</v>
      </c>
      <c r="B92" s="12" t="s">
        <v>19</v>
      </c>
      <c r="C92" s="13">
        <v>1266.91</v>
      </c>
      <c r="D92" s="14" t="s">
        <v>69</v>
      </c>
      <c r="E92" s="15">
        <v>42153</v>
      </c>
      <c r="F92" s="16" t="s">
        <v>70</v>
      </c>
      <c r="G92" s="12" t="s">
        <v>71</v>
      </c>
      <c r="H92" s="17">
        <v>36019208</v>
      </c>
      <c r="I92" s="14" t="s">
        <v>592</v>
      </c>
      <c r="J92" s="12" t="s">
        <v>19</v>
      </c>
      <c r="K92" s="13">
        <f t="shared" si="5"/>
        <v>1266.91</v>
      </c>
      <c r="L92" s="15">
        <v>42134</v>
      </c>
      <c r="M92" s="16" t="s">
        <v>70</v>
      </c>
      <c r="N92" s="12" t="s">
        <v>71</v>
      </c>
      <c r="O92" s="17">
        <v>36019208</v>
      </c>
      <c r="P92" s="18" t="s">
        <v>23</v>
      </c>
      <c r="Q92" s="18" t="s">
        <v>24</v>
      </c>
    </row>
    <row r="93" spans="1:17" ht="22.5">
      <c r="A93" s="11">
        <f t="shared" si="6"/>
        <v>2015051090</v>
      </c>
      <c r="B93" s="12" t="s">
        <v>19</v>
      </c>
      <c r="C93" s="13">
        <v>210</v>
      </c>
      <c r="D93" s="14"/>
      <c r="E93" s="15">
        <v>42150</v>
      </c>
      <c r="F93" s="16" t="s">
        <v>20</v>
      </c>
      <c r="G93" s="12" t="s">
        <v>469</v>
      </c>
      <c r="H93" s="17">
        <v>33725934</v>
      </c>
      <c r="I93" s="14" t="s">
        <v>535</v>
      </c>
      <c r="J93" s="12" t="s">
        <v>19</v>
      </c>
      <c r="K93" s="13">
        <f t="shared" si="5"/>
        <v>210</v>
      </c>
      <c r="L93" s="15">
        <v>42134</v>
      </c>
      <c r="M93" s="16" t="s">
        <v>20</v>
      </c>
      <c r="N93" s="12" t="s">
        <v>469</v>
      </c>
      <c r="O93" s="17">
        <v>33725934</v>
      </c>
      <c r="P93" s="18" t="s">
        <v>23</v>
      </c>
      <c r="Q93" s="18" t="s">
        <v>24</v>
      </c>
    </row>
    <row r="94" spans="1:17" ht="33.75">
      <c r="A94" s="11">
        <f t="shared" si="6"/>
        <v>2015051091</v>
      </c>
      <c r="B94" s="12" t="s">
        <v>19</v>
      </c>
      <c r="C94" s="13">
        <v>598.9</v>
      </c>
      <c r="D94" s="14" t="s">
        <v>95</v>
      </c>
      <c r="E94" s="15">
        <v>42155</v>
      </c>
      <c r="F94" s="16" t="s">
        <v>96</v>
      </c>
      <c r="G94" s="12" t="s">
        <v>97</v>
      </c>
      <c r="H94" s="17">
        <v>36210021</v>
      </c>
      <c r="I94" s="30" t="s">
        <v>595</v>
      </c>
      <c r="J94" s="12" t="s">
        <v>19</v>
      </c>
      <c r="K94" s="13">
        <f t="shared" si="5"/>
        <v>598.9</v>
      </c>
      <c r="L94" s="15">
        <v>42134</v>
      </c>
      <c r="M94" s="16" t="s">
        <v>96</v>
      </c>
      <c r="N94" s="12" t="s">
        <v>97</v>
      </c>
      <c r="O94" s="17">
        <v>36210021</v>
      </c>
      <c r="P94" s="18" t="s">
        <v>23</v>
      </c>
      <c r="Q94" s="18" t="s">
        <v>24</v>
      </c>
    </row>
    <row r="95" spans="1:17" ht="22.5">
      <c r="A95" s="11">
        <f t="shared" si="6"/>
        <v>2015051092</v>
      </c>
      <c r="B95" s="12" t="s">
        <v>19</v>
      </c>
      <c r="C95" s="13">
        <v>279.9</v>
      </c>
      <c r="D95" s="14"/>
      <c r="E95" s="15">
        <v>42155</v>
      </c>
      <c r="F95" s="16" t="s">
        <v>421</v>
      </c>
      <c r="G95" s="12" t="s">
        <v>422</v>
      </c>
      <c r="H95" s="17">
        <v>40731715</v>
      </c>
      <c r="I95" s="30" t="s">
        <v>596</v>
      </c>
      <c r="J95" s="12" t="s">
        <v>19</v>
      </c>
      <c r="K95" s="13">
        <f>SUM(C95)</f>
        <v>279.9</v>
      </c>
      <c r="L95" s="15">
        <v>42134</v>
      </c>
      <c r="M95" s="16" t="s">
        <v>421</v>
      </c>
      <c r="N95" s="12" t="s">
        <v>422</v>
      </c>
      <c r="O95" s="17">
        <v>40731715</v>
      </c>
      <c r="P95" s="18" t="s">
        <v>23</v>
      </c>
      <c r="Q95" s="18" t="s">
        <v>24</v>
      </c>
    </row>
    <row r="96" spans="1:17" ht="12.75">
      <c r="A96" s="11">
        <f t="shared" si="6"/>
        <v>2015051093</v>
      </c>
      <c r="B96" s="12" t="s">
        <v>209</v>
      </c>
      <c r="C96" s="13">
        <v>200</v>
      </c>
      <c r="D96" s="14" t="s">
        <v>210</v>
      </c>
      <c r="E96" s="15">
        <v>42155</v>
      </c>
      <c r="F96" s="12" t="s">
        <v>211</v>
      </c>
      <c r="G96" s="12" t="s">
        <v>212</v>
      </c>
      <c r="H96" s="17">
        <v>45354081</v>
      </c>
      <c r="I96" s="30"/>
      <c r="J96" s="12"/>
      <c r="K96" s="13"/>
      <c r="L96" s="15"/>
      <c r="M96" s="16"/>
      <c r="N96" s="12"/>
      <c r="O96" s="17"/>
      <c r="P96" s="18"/>
      <c r="Q96" s="18"/>
    </row>
    <row r="97" spans="1:17" ht="33.75">
      <c r="A97" s="11">
        <f t="shared" si="6"/>
        <v>2015051094</v>
      </c>
      <c r="B97" s="12" t="s">
        <v>420</v>
      </c>
      <c r="C97" s="13">
        <v>3301.34</v>
      </c>
      <c r="D97" s="14" t="s">
        <v>109</v>
      </c>
      <c r="E97" s="15">
        <v>42155</v>
      </c>
      <c r="F97" s="16" t="s">
        <v>110</v>
      </c>
      <c r="G97" s="12" t="s">
        <v>111</v>
      </c>
      <c r="H97" s="17">
        <v>36211222</v>
      </c>
      <c r="I97" s="14"/>
      <c r="J97" s="12"/>
      <c r="K97" s="13"/>
      <c r="L97" s="15"/>
      <c r="M97" s="12"/>
      <c r="N97" s="12"/>
      <c r="O97" s="17"/>
      <c r="P97" s="18"/>
      <c r="Q97" s="18"/>
    </row>
    <row r="98" spans="1:17" ht="22.5">
      <c r="A98" s="11">
        <f t="shared" si="6"/>
        <v>2015051095</v>
      </c>
      <c r="B98" s="12" t="s">
        <v>424</v>
      </c>
      <c r="C98" s="13">
        <v>523.2</v>
      </c>
      <c r="D98" s="14"/>
      <c r="E98" s="15">
        <v>42155</v>
      </c>
      <c r="F98" s="12" t="s">
        <v>425</v>
      </c>
      <c r="G98" s="12" t="s">
        <v>426</v>
      </c>
      <c r="H98" s="17">
        <v>44323760</v>
      </c>
      <c r="I98" s="14"/>
      <c r="J98" s="12"/>
      <c r="K98" s="13"/>
      <c r="L98" s="15"/>
      <c r="M98" s="12"/>
      <c r="N98" s="12"/>
      <c r="O98" s="17"/>
      <c r="P98" s="18"/>
      <c r="Q98" s="18"/>
    </row>
    <row r="99" spans="1:17" ht="22.5">
      <c r="A99" s="11">
        <f t="shared" si="6"/>
        <v>2015051096</v>
      </c>
      <c r="B99" s="12" t="s">
        <v>423</v>
      </c>
      <c r="C99" s="13">
        <v>20.4</v>
      </c>
      <c r="D99" s="14" t="s">
        <v>306</v>
      </c>
      <c r="E99" s="15">
        <v>42155</v>
      </c>
      <c r="F99" s="12" t="s">
        <v>307</v>
      </c>
      <c r="G99" s="12" t="s">
        <v>308</v>
      </c>
      <c r="H99" s="17">
        <v>36021211</v>
      </c>
      <c r="I99" s="14"/>
      <c r="J99" s="12"/>
      <c r="K99" s="13"/>
      <c r="L99" s="15"/>
      <c r="M99" s="12"/>
      <c r="N99" s="12"/>
      <c r="O99" s="17"/>
      <c r="P99" s="18"/>
      <c r="Q99" s="18"/>
    </row>
    <row r="100" spans="1:17" ht="12.75">
      <c r="A100" s="11">
        <f t="shared" si="6"/>
        <v>2015051097</v>
      </c>
      <c r="B100" s="12"/>
      <c r="C100" s="13"/>
      <c r="D100" s="14"/>
      <c r="E100" s="15"/>
      <c r="F100" s="16"/>
      <c r="G100" s="12"/>
      <c r="H100" s="17"/>
      <c r="I100" s="14"/>
      <c r="J100" s="12"/>
      <c r="K100" s="13"/>
      <c r="L100" s="15"/>
      <c r="M100" s="16"/>
      <c r="N100" s="12"/>
      <c r="O100" s="17"/>
      <c r="P100" s="18"/>
      <c r="Q100" s="18"/>
    </row>
    <row r="101" spans="1:17" ht="12.75">
      <c r="A101" s="11">
        <f t="shared" si="6"/>
        <v>2015051098</v>
      </c>
      <c r="B101" s="12"/>
      <c r="C101" s="13"/>
      <c r="D101" s="42"/>
      <c r="E101" s="15"/>
      <c r="F101" s="16"/>
      <c r="G101" s="12"/>
      <c r="H101" s="17"/>
      <c r="I101" s="14"/>
      <c r="J101" s="12"/>
      <c r="K101" s="13"/>
      <c r="L101" s="15"/>
      <c r="M101" s="16"/>
      <c r="N101" s="12"/>
      <c r="O101" s="17"/>
      <c r="P101" s="18"/>
      <c r="Q101" s="18"/>
    </row>
  </sheetData>
  <sheetProtection selectLockedCells="1" selectUnlockedCells="1"/>
  <mergeCells count="14">
    <mergeCell ref="I2:I3"/>
    <mergeCell ref="J2:J3"/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86"/>
  <sheetViews>
    <sheetView zoomScalePageLayoutView="0" workbookViewId="0" topLeftCell="A1">
      <selection activeCell="R5" sqref="R5"/>
    </sheetView>
  </sheetViews>
  <sheetFormatPr defaultColWidth="9.140625" defaultRowHeight="12.75"/>
  <cols>
    <col min="1" max="1" width="11.00390625" style="0" customWidth="1"/>
    <col min="2" max="2" width="23.8515625" style="0" customWidth="1"/>
    <col min="3" max="3" width="19.28125" style="0" customWidth="1"/>
    <col min="4" max="4" width="14.8515625" style="0" customWidth="1"/>
    <col min="5" max="5" width="14.421875" style="0" customWidth="1"/>
    <col min="6" max="6" width="16.00390625" style="0" customWidth="1"/>
    <col min="7" max="7" width="23.57421875" style="0" customWidth="1"/>
    <col min="8" max="8" width="7.8515625" style="0" customWidth="1"/>
    <col min="9" max="9" width="14.57421875" style="0" customWidth="1"/>
    <col min="10" max="10" width="36.28125" style="0" customWidth="1"/>
    <col min="11" max="11" width="22.140625" style="0" customWidth="1"/>
    <col min="12" max="12" width="16.00390625" style="0" customWidth="1"/>
    <col min="13" max="13" width="11.8515625" style="0" customWidth="1"/>
    <col min="14" max="14" width="13.421875" style="0" customWidth="1"/>
    <col min="16" max="16" width="11.421875" style="0" customWidth="1"/>
    <col min="17" max="17" width="12.57421875" style="0" customWidth="1"/>
  </cols>
  <sheetData>
    <row r="1" spans="1:17" ht="12.75">
      <c r="A1" s="93" t="s">
        <v>0</v>
      </c>
      <c r="B1" s="93"/>
      <c r="C1" s="93"/>
      <c r="D1" s="93"/>
      <c r="E1" s="93"/>
      <c r="F1" s="93"/>
      <c r="G1" s="93"/>
      <c r="H1" s="93"/>
      <c r="I1" s="91" t="s">
        <v>1</v>
      </c>
      <c r="J1" s="91"/>
      <c r="K1" s="91"/>
      <c r="L1" s="91"/>
      <c r="M1" s="91"/>
      <c r="N1" s="91"/>
      <c r="O1" s="91"/>
      <c r="P1" s="91"/>
      <c r="Q1" s="91"/>
    </row>
    <row r="2" spans="1:17" ht="12.75" customHeight="1">
      <c r="A2" s="94" t="s">
        <v>2</v>
      </c>
      <c r="B2" s="95" t="s">
        <v>3</v>
      </c>
      <c r="C2" s="96" t="s">
        <v>4</v>
      </c>
      <c r="D2" s="95" t="s">
        <v>5</v>
      </c>
      <c r="E2" s="97" t="s">
        <v>6</v>
      </c>
      <c r="F2" s="93" t="s">
        <v>7</v>
      </c>
      <c r="G2" s="93"/>
      <c r="H2" s="93"/>
      <c r="I2" s="92" t="s">
        <v>8</v>
      </c>
      <c r="J2" s="92" t="s">
        <v>9</v>
      </c>
      <c r="K2" s="96" t="s">
        <v>10</v>
      </c>
      <c r="L2" s="97" t="s">
        <v>11</v>
      </c>
      <c r="M2" s="91" t="s">
        <v>7</v>
      </c>
      <c r="N2" s="91"/>
      <c r="O2" s="91"/>
      <c r="P2" s="92" t="s">
        <v>12</v>
      </c>
      <c r="Q2" s="92"/>
    </row>
    <row r="3" spans="1:17" ht="22.5">
      <c r="A3" s="94"/>
      <c r="B3" s="95"/>
      <c r="C3" s="96"/>
      <c r="D3" s="95"/>
      <c r="E3" s="97"/>
      <c r="F3" s="10" t="s">
        <v>13</v>
      </c>
      <c r="G3" s="8" t="s">
        <v>14</v>
      </c>
      <c r="H3" s="8" t="s">
        <v>15</v>
      </c>
      <c r="I3" s="92"/>
      <c r="J3" s="92"/>
      <c r="K3" s="96"/>
      <c r="L3" s="97"/>
      <c r="M3" s="9" t="s">
        <v>13</v>
      </c>
      <c r="N3" s="9" t="s">
        <v>16</v>
      </c>
      <c r="O3" s="7" t="s">
        <v>15</v>
      </c>
      <c r="P3" s="9" t="s">
        <v>17</v>
      </c>
      <c r="Q3" s="9" t="s">
        <v>18</v>
      </c>
    </row>
    <row r="4" spans="1:17" ht="22.5">
      <c r="A4" s="11">
        <v>2015061001</v>
      </c>
      <c r="B4" s="12" t="s">
        <v>39</v>
      </c>
      <c r="C4" s="13">
        <v>327.84</v>
      </c>
      <c r="D4" s="14"/>
      <c r="E4" s="15">
        <v>42157</v>
      </c>
      <c r="F4" s="16" t="s">
        <v>485</v>
      </c>
      <c r="G4" s="12" t="s">
        <v>486</v>
      </c>
      <c r="H4" s="17">
        <v>31342213</v>
      </c>
      <c r="I4" s="14" t="s">
        <v>597</v>
      </c>
      <c r="J4" s="12" t="s">
        <v>39</v>
      </c>
      <c r="K4" s="13">
        <f aca="true" t="shared" si="0" ref="K4:K9">SUM(C4)</f>
        <v>327.84</v>
      </c>
      <c r="L4" s="15">
        <v>42156</v>
      </c>
      <c r="M4" s="16" t="s">
        <v>485</v>
      </c>
      <c r="N4" s="12" t="s">
        <v>486</v>
      </c>
      <c r="O4" s="17">
        <v>31342213</v>
      </c>
      <c r="P4" s="18" t="s">
        <v>32</v>
      </c>
      <c r="Q4" s="18" t="s">
        <v>33</v>
      </c>
    </row>
    <row r="5" spans="1:17" ht="33.75">
      <c r="A5" s="11">
        <f>SUM(A4+1)</f>
        <v>2015061002</v>
      </c>
      <c r="B5" s="12" t="s">
        <v>253</v>
      </c>
      <c r="C5" s="13">
        <v>67.32</v>
      </c>
      <c r="D5" s="14"/>
      <c r="E5" s="15">
        <v>42158</v>
      </c>
      <c r="F5" s="12" t="s">
        <v>254</v>
      </c>
      <c r="G5" s="12" t="s">
        <v>255</v>
      </c>
      <c r="H5" s="17">
        <v>36226947</v>
      </c>
      <c r="I5" s="14" t="s">
        <v>598</v>
      </c>
      <c r="J5" s="12" t="s">
        <v>253</v>
      </c>
      <c r="K5" s="13">
        <f t="shared" si="0"/>
        <v>67.32</v>
      </c>
      <c r="L5" s="15">
        <v>42158</v>
      </c>
      <c r="M5" s="12" t="s">
        <v>254</v>
      </c>
      <c r="N5" s="12" t="s">
        <v>255</v>
      </c>
      <c r="O5" s="17">
        <v>36226947</v>
      </c>
      <c r="P5" s="18" t="s">
        <v>599</v>
      </c>
      <c r="Q5" s="18" t="s">
        <v>600</v>
      </c>
    </row>
    <row r="6" spans="1:17" ht="33.75">
      <c r="A6" s="11">
        <f aca="true" t="shared" si="1" ref="A6:A21">SUM(A5+1)</f>
        <v>2015061003</v>
      </c>
      <c r="B6" s="12" t="s">
        <v>47</v>
      </c>
      <c r="C6" s="13">
        <v>565.65</v>
      </c>
      <c r="D6" s="14" t="s">
        <v>48</v>
      </c>
      <c r="E6" s="15">
        <v>42157</v>
      </c>
      <c r="F6" s="12" t="s">
        <v>49</v>
      </c>
      <c r="G6" s="12" t="s">
        <v>50</v>
      </c>
      <c r="H6" s="17">
        <v>45713022</v>
      </c>
      <c r="I6" s="14" t="s">
        <v>601</v>
      </c>
      <c r="J6" s="12" t="s">
        <v>47</v>
      </c>
      <c r="K6" s="13">
        <f t="shared" si="0"/>
        <v>565.65</v>
      </c>
      <c r="L6" s="15">
        <v>42152</v>
      </c>
      <c r="M6" s="12" t="s">
        <v>49</v>
      </c>
      <c r="N6" s="12" t="s">
        <v>50</v>
      </c>
      <c r="O6" s="17">
        <v>45713022</v>
      </c>
      <c r="P6" s="18" t="s">
        <v>32</v>
      </c>
      <c r="Q6" s="18" t="s">
        <v>33</v>
      </c>
    </row>
    <row r="7" spans="1:17" ht="33.75">
      <c r="A7" s="11">
        <f t="shared" si="1"/>
        <v>2015061004</v>
      </c>
      <c r="B7" s="12" t="s">
        <v>47</v>
      </c>
      <c r="C7" s="13">
        <v>598.95</v>
      </c>
      <c r="D7" s="14" t="s">
        <v>48</v>
      </c>
      <c r="E7" s="15">
        <v>42158</v>
      </c>
      <c r="F7" s="12" t="s">
        <v>49</v>
      </c>
      <c r="G7" s="12" t="s">
        <v>50</v>
      </c>
      <c r="H7" s="17">
        <v>45713022</v>
      </c>
      <c r="I7" s="14" t="s">
        <v>602</v>
      </c>
      <c r="J7" s="12" t="s">
        <v>47</v>
      </c>
      <c r="K7" s="13">
        <f t="shared" si="0"/>
        <v>598.95</v>
      </c>
      <c r="L7" s="15">
        <v>42151</v>
      </c>
      <c r="M7" s="12" t="s">
        <v>49</v>
      </c>
      <c r="N7" s="12" t="s">
        <v>50</v>
      </c>
      <c r="O7" s="17">
        <v>45713022</v>
      </c>
      <c r="P7" s="18" t="s">
        <v>32</v>
      </c>
      <c r="Q7" s="18" t="s">
        <v>33</v>
      </c>
    </row>
    <row r="8" spans="1:17" ht="33.75">
      <c r="A8" s="11">
        <f t="shared" si="1"/>
        <v>2015061005</v>
      </c>
      <c r="B8" s="12" t="s">
        <v>47</v>
      </c>
      <c r="C8" s="13">
        <v>603.99</v>
      </c>
      <c r="D8" s="14" t="s">
        <v>48</v>
      </c>
      <c r="E8" s="15">
        <v>42158</v>
      </c>
      <c r="F8" s="12" t="s">
        <v>49</v>
      </c>
      <c r="G8" s="12" t="s">
        <v>50</v>
      </c>
      <c r="H8" s="17">
        <v>45713022</v>
      </c>
      <c r="I8" s="14" t="s">
        <v>603</v>
      </c>
      <c r="J8" s="12" t="s">
        <v>47</v>
      </c>
      <c r="K8" s="13">
        <f t="shared" si="0"/>
        <v>603.99</v>
      </c>
      <c r="L8" s="15">
        <v>42152</v>
      </c>
      <c r="M8" s="12" t="s">
        <v>49</v>
      </c>
      <c r="N8" s="12" t="s">
        <v>50</v>
      </c>
      <c r="O8" s="17">
        <v>45713022</v>
      </c>
      <c r="P8" s="18" t="s">
        <v>32</v>
      </c>
      <c r="Q8" s="18" t="s">
        <v>33</v>
      </c>
    </row>
    <row r="9" spans="1:17" ht="33.75">
      <c r="A9" s="11">
        <f t="shared" si="1"/>
        <v>2015061006</v>
      </c>
      <c r="B9" s="12" t="s">
        <v>47</v>
      </c>
      <c r="C9" s="13">
        <v>2054.74</v>
      </c>
      <c r="D9" s="14" t="s">
        <v>48</v>
      </c>
      <c r="E9" s="15">
        <v>42158</v>
      </c>
      <c r="F9" s="12" t="s">
        <v>49</v>
      </c>
      <c r="G9" s="12" t="s">
        <v>50</v>
      </c>
      <c r="H9" s="17">
        <v>45713022</v>
      </c>
      <c r="I9" s="14" t="s">
        <v>604</v>
      </c>
      <c r="J9" s="12" t="s">
        <v>47</v>
      </c>
      <c r="K9" s="13">
        <f t="shared" si="0"/>
        <v>2054.74</v>
      </c>
      <c r="L9" s="15">
        <v>42152</v>
      </c>
      <c r="M9" s="12" t="s">
        <v>49</v>
      </c>
      <c r="N9" s="12" t="s">
        <v>50</v>
      </c>
      <c r="O9" s="17">
        <v>45713022</v>
      </c>
      <c r="P9" s="18" t="s">
        <v>32</v>
      </c>
      <c r="Q9" s="18" t="s">
        <v>33</v>
      </c>
    </row>
    <row r="10" spans="1:17" ht="22.5">
      <c r="A10" s="11">
        <f t="shared" si="1"/>
        <v>2015061007</v>
      </c>
      <c r="B10" s="12" t="s">
        <v>414</v>
      </c>
      <c r="C10" s="13">
        <v>65.65</v>
      </c>
      <c r="D10" s="14"/>
      <c r="E10" s="15">
        <v>42163</v>
      </c>
      <c r="F10" s="16" t="s">
        <v>273</v>
      </c>
      <c r="G10" s="12" t="s">
        <v>274</v>
      </c>
      <c r="H10" s="17">
        <v>602175</v>
      </c>
      <c r="I10" s="14"/>
      <c r="J10" s="12"/>
      <c r="K10" s="13"/>
      <c r="L10" s="15"/>
      <c r="M10" s="16"/>
      <c r="N10" s="12"/>
      <c r="O10" s="17"/>
      <c r="P10" s="18"/>
      <c r="Q10" s="18"/>
    </row>
    <row r="11" spans="1:17" ht="22.5">
      <c r="A11" s="11">
        <f t="shared" si="1"/>
        <v>2015061008</v>
      </c>
      <c r="B11" s="12" t="s">
        <v>108</v>
      </c>
      <c r="C11" s="13">
        <v>3400</v>
      </c>
      <c r="D11" s="14" t="s">
        <v>109</v>
      </c>
      <c r="E11" s="15">
        <v>42165</v>
      </c>
      <c r="F11" s="16" t="s">
        <v>110</v>
      </c>
      <c r="G11" s="12" t="s">
        <v>111</v>
      </c>
      <c r="H11" s="17">
        <v>36211222</v>
      </c>
      <c r="I11" s="14"/>
      <c r="J11" s="12"/>
      <c r="K11" s="13"/>
      <c r="L11" s="15"/>
      <c r="M11" s="12"/>
      <c r="N11" s="12"/>
      <c r="O11" s="17"/>
      <c r="P11" s="18"/>
      <c r="Q11" s="18"/>
    </row>
    <row r="12" spans="1:17" ht="33.75">
      <c r="A12" s="11">
        <f t="shared" si="1"/>
        <v>2015061009</v>
      </c>
      <c r="B12" s="12" t="s">
        <v>47</v>
      </c>
      <c r="C12" s="13">
        <v>550.43</v>
      </c>
      <c r="D12" s="14" t="s">
        <v>48</v>
      </c>
      <c r="E12" s="15">
        <v>42164</v>
      </c>
      <c r="F12" s="12" t="s">
        <v>49</v>
      </c>
      <c r="G12" s="12" t="s">
        <v>50</v>
      </c>
      <c r="H12" s="17">
        <v>45713022</v>
      </c>
      <c r="I12" s="14" t="s">
        <v>605</v>
      </c>
      <c r="J12" s="12" t="s">
        <v>47</v>
      </c>
      <c r="K12" s="13">
        <f aca="true" t="shared" si="2" ref="K12:K27">SUM(C12)</f>
        <v>550.43</v>
      </c>
      <c r="L12" s="15">
        <v>42159</v>
      </c>
      <c r="M12" s="12" t="s">
        <v>49</v>
      </c>
      <c r="N12" s="12" t="s">
        <v>50</v>
      </c>
      <c r="O12" s="17">
        <v>45713022</v>
      </c>
      <c r="P12" s="18" t="s">
        <v>32</v>
      </c>
      <c r="Q12" s="18" t="s">
        <v>33</v>
      </c>
    </row>
    <row r="13" spans="1:17" ht="33.75">
      <c r="A13" s="11">
        <f t="shared" si="1"/>
        <v>2015061010</v>
      </c>
      <c r="B13" s="12" t="s">
        <v>47</v>
      </c>
      <c r="C13" s="13">
        <v>402.46</v>
      </c>
      <c r="D13" s="14" t="s">
        <v>48</v>
      </c>
      <c r="E13" s="15">
        <v>42165</v>
      </c>
      <c r="F13" s="12" t="s">
        <v>49</v>
      </c>
      <c r="G13" s="12" t="s">
        <v>50</v>
      </c>
      <c r="H13" s="17">
        <v>45713022</v>
      </c>
      <c r="I13" s="14" t="s">
        <v>606</v>
      </c>
      <c r="J13" s="12" t="s">
        <v>47</v>
      </c>
      <c r="K13" s="13">
        <f t="shared" si="2"/>
        <v>402.46</v>
      </c>
      <c r="L13" s="15">
        <v>42159</v>
      </c>
      <c r="M13" s="12" t="s">
        <v>49</v>
      </c>
      <c r="N13" s="12" t="s">
        <v>50</v>
      </c>
      <c r="O13" s="17">
        <v>45713022</v>
      </c>
      <c r="P13" s="18" t="s">
        <v>32</v>
      </c>
      <c r="Q13" s="18" t="s">
        <v>33</v>
      </c>
    </row>
    <row r="14" spans="1:17" ht="33.75">
      <c r="A14" s="11">
        <f t="shared" si="1"/>
        <v>2015061011</v>
      </c>
      <c r="B14" s="12" t="s">
        <v>47</v>
      </c>
      <c r="C14" s="13">
        <v>491.56</v>
      </c>
      <c r="D14" s="14" t="s">
        <v>48</v>
      </c>
      <c r="E14" s="15">
        <v>42165</v>
      </c>
      <c r="F14" s="12" t="s">
        <v>49</v>
      </c>
      <c r="G14" s="12" t="s">
        <v>50</v>
      </c>
      <c r="H14" s="17">
        <v>45713022</v>
      </c>
      <c r="I14" s="14" t="s">
        <v>607</v>
      </c>
      <c r="J14" s="12" t="s">
        <v>47</v>
      </c>
      <c r="K14" s="13">
        <f t="shared" si="2"/>
        <v>491.56</v>
      </c>
      <c r="L14" s="15">
        <v>42159</v>
      </c>
      <c r="M14" s="12" t="s">
        <v>49</v>
      </c>
      <c r="N14" s="12" t="s">
        <v>50</v>
      </c>
      <c r="O14" s="17">
        <v>45713022</v>
      </c>
      <c r="P14" s="18" t="s">
        <v>32</v>
      </c>
      <c r="Q14" s="18" t="s">
        <v>33</v>
      </c>
    </row>
    <row r="15" spans="1:17" ht="33.75">
      <c r="A15" s="11">
        <f t="shared" si="1"/>
        <v>2015061012</v>
      </c>
      <c r="B15" s="12" t="s">
        <v>47</v>
      </c>
      <c r="C15" s="13">
        <v>1698.98</v>
      </c>
      <c r="D15" s="14" t="s">
        <v>48</v>
      </c>
      <c r="E15" s="15">
        <v>42166</v>
      </c>
      <c r="F15" s="12" t="s">
        <v>49</v>
      </c>
      <c r="G15" s="12" t="s">
        <v>50</v>
      </c>
      <c r="H15" s="17">
        <v>45713022</v>
      </c>
      <c r="I15" s="14" t="s">
        <v>608</v>
      </c>
      <c r="J15" s="12" t="s">
        <v>47</v>
      </c>
      <c r="K15" s="13">
        <f t="shared" si="2"/>
        <v>1698.98</v>
      </c>
      <c r="L15" s="15">
        <v>42159</v>
      </c>
      <c r="M15" s="12" t="s">
        <v>49</v>
      </c>
      <c r="N15" s="12" t="s">
        <v>50</v>
      </c>
      <c r="O15" s="17">
        <v>45713022</v>
      </c>
      <c r="P15" s="18" t="s">
        <v>32</v>
      </c>
      <c r="Q15" s="18" t="s">
        <v>33</v>
      </c>
    </row>
    <row r="16" spans="1:17" ht="33.75">
      <c r="A16" s="11">
        <f t="shared" si="1"/>
        <v>2015061013</v>
      </c>
      <c r="B16" s="12" t="s">
        <v>609</v>
      </c>
      <c r="C16" s="13">
        <v>252</v>
      </c>
      <c r="D16" s="14"/>
      <c r="E16" s="15">
        <v>42170</v>
      </c>
      <c r="F16" s="12" t="s">
        <v>610</v>
      </c>
      <c r="G16" s="12" t="s">
        <v>611</v>
      </c>
      <c r="H16" s="17">
        <v>36188301</v>
      </c>
      <c r="I16" s="14"/>
      <c r="J16" s="12" t="s">
        <v>609</v>
      </c>
      <c r="K16" s="13">
        <f t="shared" si="2"/>
        <v>252</v>
      </c>
      <c r="L16" s="15">
        <v>42146</v>
      </c>
      <c r="M16" s="12" t="s">
        <v>610</v>
      </c>
      <c r="N16" s="12" t="s">
        <v>611</v>
      </c>
      <c r="O16" s="17">
        <v>36188301</v>
      </c>
      <c r="P16" s="18" t="s">
        <v>32</v>
      </c>
      <c r="Q16" s="18" t="s">
        <v>33</v>
      </c>
    </row>
    <row r="17" spans="1:17" ht="22.5">
      <c r="A17" s="11">
        <f t="shared" si="1"/>
        <v>2015061014</v>
      </c>
      <c r="B17" s="12" t="s">
        <v>19</v>
      </c>
      <c r="C17" s="13">
        <v>1087.2</v>
      </c>
      <c r="D17" s="14"/>
      <c r="E17" s="15">
        <v>42164</v>
      </c>
      <c r="F17" s="16" t="s">
        <v>403</v>
      </c>
      <c r="G17" s="12" t="s">
        <v>148</v>
      </c>
      <c r="H17" s="17">
        <v>34144579</v>
      </c>
      <c r="I17" s="14" t="s">
        <v>612</v>
      </c>
      <c r="J17" s="12" t="s">
        <v>19</v>
      </c>
      <c r="K17" s="13">
        <f t="shared" si="2"/>
        <v>1087.2</v>
      </c>
      <c r="L17" s="15">
        <v>42161</v>
      </c>
      <c r="M17" s="16" t="s">
        <v>403</v>
      </c>
      <c r="N17" s="12" t="s">
        <v>148</v>
      </c>
      <c r="O17" s="17">
        <v>34144579</v>
      </c>
      <c r="P17" s="18" t="s">
        <v>613</v>
      </c>
      <c r="Q17" s="18" t="s">
        <v>24</v>
      </c>
    </row>
    <row r="18" spans="1:17" ht="33.75">
      <c r="A18" s="11">
        <f t="shared" si="1"/>
        <v>2015061015</v>
      </c>
      <c r="B18" s="12" t="s">
        <v>19</v>
      </c>
      <c r="C18" s="13">
        <v>526.51</v>
      </c>
      <c r="D18" s="14"/>
      <c r="E18" s="15">
        <v>42156</v>
      </c>
      <c r="F18" s="12" t="s">
        <v>614</v>
      </c>
      <c r="G18" s="12" t="s">
        <v>615</v>
      </c>
      <c r="H18" s="17">
        <v>35760532</v>
      </c>
      <c r="I18" s="30" t="s">
        <v>367</v>
      </c>
      <c r="J18" s="12" t="s">
        <v>19</v>
      </c>
      <c r="K18" s="13">
        <f t="shared" si="2"/>
        <v>526.51</v>
      </c>
      <c r="L18" s="15">
        <v>42165</v>
      </c>
      <c r="M18" s="12" t="s">
        <v>614</v>
      </c>
      <c r="N18" s="12" t="s">
        <v>615</v>
      </c>
      <c r="O18" s="17">
        <v>35760532</v>
      </c>
      <c r="P18" s="18" t="s">
        <v>613</v>
      </c>
      <c r="Q18" s="18" t="s">
        <v>24</v>
      </c>
    </row>
    <row r="19" spans="1:17" ht="22.5">
      <c r="A19" s="11">
        <f t="shared" si="1"/>
        <v>2015061016</v>
      </c>
      <c r="B19" s="12" t="s">
        <v>19</v>
      </c>
      <c r="C19" s="13">
        <v>36.76</v>
      </c>
      <c r="D19" s="14" t="s">
        <v>66</v>
      </c>
      <c r="E19" s="15">
        <v>42159</v>
      </c>
      <c r="F19" s="16" t="s">
        <v>67</v>
      </c>
      <c r="G19" s="12" t="s">
        <v>68</v>
      </c>
      <c r="H19" s="17">
        <v>45952672</v>
      </c>
      <c r="I19" s="14"/>
      <c r="J19" s="12"/>
      <c r="K19" s="13"/>
      <c r="L19" s="15"/>
      <c r="M19" s="16"/>
      <c r="N19" s="12"/>
      <c r="O19" s="17"/>
      <c r="P19" s="18"/>
      <c r="Q19" s="18"/>
    </row>
    <row r="20" spans="1:17" ht="33.75">
      <c r="A20" s="11">
        <f t="shared" si="1"/>
        <v>2015061017</v>
      </c>
      <c r="B20" s="12" t="s">
        <v>19</v>
      </c>
      <c r="C20" s="13">
        <v>1963.13</v>
      </c>
      <c r="D20" s="14" t="s">
        <v>66</v>
      </c>
      <c r="E20" s="15">
        <v>42159</v>
      </c>
      <c r="F20" s="16" t="s">
        <v>67</v>
      </c>
      <c r="G20" s="12" t="s">
        <v>68</v>
      </c>
      <c r="H20" s="17">
        <v>45952672</v>
      </c>
      <c r="I20" s="14"/>
      <c r="J20" s="12" t="s">
        <v>19</v>
      </c>
      <c r="K20" s="13">
        <f t="shared" si="2"/>
        <v>1963.13</v>
      </c>
      <c r="L20" s="15">
        <v>42156</v>
      </c>
      <c r="M20" s="16" t="s">
        <v>67</v>
      </c>
      <c r="N20" s="12" t="s">
        <v>68</v>
      </c>
      <c r="O20" s="17">
        <v>45952672</v>
      </c>
      <c r="P20" s="18" t="s">
        <v>32</v>
      </c>
      <c r="Q20" s="18" t="s">
        <v>33</v>
      </c>
    </row>
    <row r="21" spans="1:17" ht="33.75">
      <c r="A21" s="11">
        <f t="shared" si="1"/>
        <v>2015061018</v>
      </c>
      <c r="B21" s="12" t="s">
        <v>19</v>
      </c>
      <c r="C21" s="13">
        <v>291.59</v>
      </c>
      <c r="D21" s="14" t="s">
        <v>66</v>
      </c>
      <c r="E21" s="15">
        <v>42166</v>
      </c>
      <c r="F21" s="16" t="s">
        <v>67</v>
      </c>
      <c r="G21" s="12" t="s">
        <v>68</v>
      </c>
      <c r="H21" s="17">
        <v>45952672</v>
      </c>
      <c r="I21" s="14"/>
      <c r="J21" s="12" t="s">
        <v>19</v>
      </c>
      <c r="K21" s="13">
        <f t="shared" si="2"/>
        <v>291.59</v>
      </c>
      <c r="L21" s="15">
        <v>42163</v>
      </c>
      <c r="M21" s="16" t="s">
        <v>67</v>
      </c>
      <c r="N21" s="12" t="s">
        <v>68</v>
      </c>
      <c r="O21" s="17">
        <v>45952672</v>
      </c>
      <c r="P21" s="18" t="s">
        <v>32</v>
      </c>
      <c r="Q21" s="18" t="s">
        <v>33</v>
      </c>
    </row>
    <row r="22" spans="1:17" ht="33.75">
      <c r="A22" s="11">
        <f aca="true" t="shared" si="3" ref="A22:A83">SUM(A21+1)</f>
        <v>2015061019</v>
      </c>
      <c r="B22" s="12" t="s">
        <v>19</v>
      </c>
      <c r="C22" s="13">
        <v>1207.93</v>
      </c>
      <c r="D22" s="14" t="s">
        <v>66</v>
      </c>
      <c r="E22" s="15">
        <v>42166</v>
      </c>
      <c r="F22" s="16" t="s">
        <v>67</v>
      </c>
      <c r="G22" s="12" t="s">
        <v>68</v>
      </c>
      <c r="H22" s="17">
        <v>45952672</v>
      </c>
      <c r="I22" s="14"/>
      <c r="J22" s="12" t="s">
        <v>19</v>
      </c>
      <c r="K22" s="13">
        <f t="shared" si="2"/>
        <v>1207.93</v>
      </c>
      <c r="L22" s="15">
        <v>42163</v>
      </c>
      <c r="M22" s="16" t="s">
        <v>67</v>
      </c>
      <c r="N22" s="12" t="s">
        <v>68</v>
      </c>
      <c r="O22" s="17">
        <v>45952672</v>
      </c>
      <c r="P22" s="18" t="s">
        <v>32</v>
      </c>
      <c r="Q22" s="18" t="s">
        <v>33</v>
      </c>
    </row>
    <row r="23" spans="1:17" ht="22.5">
      <c r="A23" s="11">
        <f t="shared" si="3"/>
        <v>2015061020</v>
      </c>
      <c r="B23" s="12" t="s">
        <v>19</v>
      </c>
      <c r="C23" s="13">
        <v>47.52</v>
      </c>
      <c r="D23" s="14" t="s">
        <v>69</v>
      </c>
      <c r="E23" s="15">
        <v>42159</v>
      </c>
      <c r="F23" s="16" t="s">
        <v>70</v>
      </c>
      <c r="G23" s="12" t="s">
        <v>71</v>
      </c>
      <c r="H23" s="17">
        <v>36019208</v>
      </c>
      <c r="I23" s="14" t="s">
        <v>232</v>
      </c>
      <c r="J23" s="12" t="s">
        <v>19</v>
      </c>
      <c r="K23" s="13">
        <f t="shared" si="2"/>
        <v>47.52</v>
      </c>
      <c r="L23" s="15">
        <v>42165</v>
      </c>
      <c r="M23" s="16" t="s">
        <v>70</v>
      </c>
      <c r="N23" s="12" t="s">
        <v>71</v>
      </c>
      <c r="O23" s="17">
        <v>36019208</v>
      </c>
      <c r="P23" s="18" t="s">
        <v>613</v>
      </c>
      <c r="Q23" s="18" t="s">
        <v>24</v>
      </c>
    </row>
    <row r="24" spans="1:17" ht="22.5">
      <c r="A24" s="11">
        <f t="shared" si="3"/>
        <v>2015061021</v>
      </c>
      <c r="B24" s="12" t="s">
        <v>19</v>
      </c>
      <c r="C24" s="13">
        <v>234</v>
      </c>
      <c r="D24" s="14" t="s">
        <v>69</v>
      </c>
      <c r="E24" s="15">
        <v>42171</v>
      </c>
      <c r="F24" s="16" t="s">
        <v>70</v>
      </c>
      <c r="G24" s="12" t="s">
        <v>71</v>
      </c>
      <c r="H24" s="17">
        <v>36019208</v>
      </c>
      <c r="I24" s="14" t="s">
        <v>232</v>
      </c>
      <c r="J24" s="12" t="s">
        <v>19</v>
      </c>
      <c r="K24" s="13">
        <f t="shared" si="2"/>
        <v>234</v>
      </c>
      <c r="L24" s="15">
        <v>42165</v>
      </c>
      <c r="M24" s="16" t="s">
        <v>70</v>
      </c>
      <c r="N24" s="12" t="s">
        <v>71</v>
      </c>
      <c r="O24" s="17">
        <v>36019208</v>
      </c>
      <c r="P24" s="18" t="s">
        <v>613</v>
      </c>
      <c r="Q24" s="18" t="s">
        <v>24</v>
      </c>
    </row>
    <row r="25" spans="1:17" ht="22.5">
      <c r="A25" s="11">
        <f t="shared" si="3"/>
        <v>2015061022</v>
      </c>
      <c r="B25" s="12" t="s">
        <v>19</v>
      </c>
      <c r="C25" s="13">
        <v>694.12</v>
      </c>
      <c r="D25" s="14" t="s">
        <v>69</v>
      </c>
      <c r="E25" s="15">
        <v>42171</v>
      </c>
      <c r="F25" s="16" t="s">
        <v>70</v>
      </c>
      <c r="G25" s="12" t="s">
        <v>71</v>
      </c>
      <c r="H25" s="17">
        <v>36019208</v>
      </c>
      <c r="I25" s="14" t="s">
        <v>127</v>
      </c>
      <c r="J25" s="12" t="s">
        <v>19</v>
      </c>
      <c r="K25" s="13">
        <f t="shared" si="2"/>
        <v>694.12</v>
      </c>
      <c r="L25" s="15">
        <v>42165</v>
      </c>
      <c r="M25" s="16" t="s">
        <v>70</v>
      </c>
      <c r="N25" s="12" t="s">
        <v>71</v>
      </c>
      <c r="O25" s="17">
        <v>36019208</v>
      </c>
      <c r="P25" s="18" t="s">
        <v>613</v>
      </c>
      <c r="Q25" s="18" t="s">
        <v>24</v>
      </c>
    </row>
    <row r="26" spans="1:17" ht="22.5">
      <c r="A26" s="11">
        <f t="shared" si="3"/>
        <v>2015061023</v>
      </c>
      <c r="B26" s="12" t="s">
        <v>19</v>
      </c>
      <c r="C26" s="13">
        <v>802.45</v>
      </c>
      <c r="D26" s="14" t="s">
        <v>69</v>
      </c>
      <c r="E26" s="15">
        <v>42171</v>
      </c>
      <c r="F26" s="16" t="s">
        <v>70</v>
      </c>
      <c r="G26" s="12" t="s">
        <v>71</v>
      </c>
      <c r="H26" s="17">
        <v>36019208</v>
      </c>
      <c r="I26" s="14" t="s">
        <v>346</v>
      </c>
      <c r="J26" s="12" t="s">
        <v>19</v>
      </c>
      <c r="K26" s="13">
        <f t="shared" si="2"/>
        <v>802.45</v>
      </c>
      <c r="L26" s="15">
        <v>42165</v>
      </c>
      <c r="M26" s="16" t="s">
        <v>70</v>
      </c>
      <c r="N26" s="12" t="s">
        <v>71</v>
      </c>
      <c r="O26" s="17">
        <v>36019208</v>
      </c>
      <c r="P26" s="18" t="s">
        <v>613</v>
      </c>
      <c r="Q26" s="18" t="s">
        <v>24</v>
      </c>
    </row>
    <row r="27" spans="1:17" ht="22.5">
      <c r="A27" s="11">
        <f t="shared" si="3"/>
        <v>2015061024</v>
      </c>
      <c r="B27" s="12" t="s">
        <v>19</v>
      </c>
      <c r="C27" s="13">
        <v>843.1</v>
      </c>
      <c r="D27" s="14"/>
      <c r="E27" s="15">
        <v>42170</v>
      </c>
      <c r="F27" s="16" t="s">
        <v>577</v>
      </c>
      <c r="G27" s="12" t="s">
        <v>578</v>
      </c>
      <c r="H27" s="17">
        <v>45702942</v>
      </c>
      <c r="I27" s="14" t="s">
        <v>616</v>
      </c>
      <c r="J27" s="12" t="s">
        <v>19</v>
      </c>
      <c r="K27" s="13">
        <f t="shared" si="2"/>
        <v>843.1</v>
      </c>
      <c r="L27" s="15">
        <v>42165</v>
      </c>
      <c r="M27" s="16" t="s">
        <v>577</v>
      </c>
      <c r="N27" s="12" t="s">
        <v>578</v>
      </c>
      <c r="O27" s="17">
        <v>45702942</v>
      </c>
      <c r="P27" s="18" t="s">
        <v>613</v>
      </c>
      <c r="Q27" s="18" t="s">
        <v>24</v>
      </c>
    </row>
    <row r="28" spans="1:17" ht="22.5">
      <c r="A28" s="11">
        <f t="shared" si="3"/>
        <v>2015061025</v>
      </c>
      <c r="B28" s="12" t="s">
        <v>617</v>
      </c>
      <c r="C28" s="13">
        <v>4500</v>
      </c>
      <c r="D28" s="14"/>
      <c r="E28" s="15">
        <v>42170</v>
      </c>
      <c r="F28" s="12" t="s">
        <v>618</v>
      </c>
      <c r="G28" s="12" t="s">
        <v>619</v>
      </c>
      <c r="H28" s="17">
        <v>30269245</v>
      </c>
      <c r="I28" s="14"/>
      <c r="J28" s="12"/>
      <c r="K28" s="13"/>
      <c r="L28" s="15"/>
      <c r="M28" s="16"/>
      <c r="N28" s="12"/>
      <c r="O28" s="17"/>
      <c r="P28" s="18"/>
      <c r="Q28" s="18"/>
    </row>
    <row r="29" spans="1:17" ht="22.5">
      <c r="A29" s="11">
        <f t="shared" si="3"/>
        <v>2015061026</v>
      </c>
      <c r="B29" s="12" t="s">
        <v>408</v>
      </c>
      <c r="C29" s="13">
        <v>93.6</v>
      </c>
      <c r="D29" s="14" t="s">
        <v>355</v>
      </c>
      <c r="E29" s="15">
        <v>42164</v>
      </c>
      <c r="F29" s="16" t="s">
        <v>620</v>
      </c>
      <c r="G29" s="12" t="s">
        <v>621</v>
      </c>
      <c r="H29" s="17">
        <v>585441</v>
      </c>
      <c r="I29" s="14"/>
      <c r="J29" s="12"/>
      <c r="K29" s="13"/>
      <c r="L29" s="15"/>
      <c r="M29" s="16"/>
      <c r="N29" s="12"/>
      <c r="O29" s="17"/>
      <c r="P29" s="18"/>
      <c r="Q29" s="18"/>
    </row>
    <row r="30" spans="1:17" ht="22.5">
      <c r="A30" s="11">
        <f t="shared" si="3"/>
        <v>2015061027</v>
      </c>
      <c r="B30" s="14" t="s">
        <v>19</v>
      </c>
      <c r="C30" s="13">
        <v>408.08</v>
      </c>
      <c r="D30" s="14"/>
      <c r="E30" s="15">
        <v>42170</v>
      </c>
      <c r="F30" s="16" t="s">
        <v>248</v>
      </c>
      <c r="G30" s="12" t="s">
        <v>249</v>
      </c>
      <c r="H30" s="12" t="s">
        <v>250</v>
      </c>
      <c r="I30" s="14" t="s">
        <v>622</v>
      </c>
      <c r="J30" s="12" t="s">
        <v>19</v>
      </c>
      <c r="K30" s="13">
        <v>408.08</v>
      </c>
      <c r="L30" s="15">
        <v>42165</v>
      </c>
      <c r="M30" s="16" t="s">
        <v>248</v>
      </c>
      <c r="N30" s="12" t="s">
        <v>249</v>
      </c>
      <c r="O30" s="12" t="s">
        <v>250</v>
      </c>
      <c r="P30" s="18" t="s">
        <v>613</v>
      </c>
      <c r="Q30" s="18" t="s">
        <v>24</v>
      </c>
    </row>
    <row r="31" spans="1:17" ht="22.5">
      <c r="A31" s="11">
        <f t="shared" si="3"/>
        <v>2015061028</v>
      </c>
      <c r="B31" s="14" t="s">
        <v>19</v>
      </c>
      <c r="C31" s="13">
        <v>458.99</v>
      </c>
      <c r="D31" s="14"/>
      <c r="E31" s="15">
        <v>42170</v>
      </c>
      <c r="F31" s="16" t="s">
        <v>248</v>
      </c>
      <c r="G31" s="12" t="s">
        <v>249</v>
      </c>
      <c r="H31" s="12" t="s">
        <v>250</v>
      </c>
      <c r="I31" s="14" t="s">
        <v>623</v>
      </c>
      <c r="J31" s="12" t="s">
        <v>19</v>
      </c>
      <c r="K31" s="13">
        <v>458.99</v>
      </c>
      <c r="L31" s="15">
        <v>42165</v>
      </c>
      <c r="M31" s="16" t="s">
        <v>248</v>
      </c>
      <c r="N31" s="12" t="s">
        <v>249</v>
      </c>
      <c r="O31" s="12" t="s">
        <v>250</v>
      </c>
      <c r="P31" s="18" t="s">
        <v>613</v>
      </c>
      <c r="Q31" s="18" t="s">
        <v>24</v>
      </c>
    </row>
    <row r="32" spans="1:17" ht="22.5">
      <c r="A32" s="11">
        <f t="shared" si="3"/>
        <v>2015061029</v>
      </c>
      <c r="B32" s="14" t="s">
        <v>19</v>
      </c>
      <c r="C32" s="13">
        <v>590.69</v>
      </c>
      <c r="D32" s="14"/>
      <c r="E32" s="15">
        <v>42170</v>
      </c>
      <c r="F32" s="16" t="s">
        <v>248</v>
      </c>
      <c r="G32" s="12" t="s">
        <v>249</v>
      </c>
      <c r="H32" s="12" t="s">
        <v>250</v>
      </c>
      <c r="I32" s="14" t="s">
        <v>624</v>
      </c>
      <c r="J32" s="12" t="s">
        <v>19</v>
      </c>
      <c r="K32" s="13">
        <v>590.69</v>
      </c>
      <c r="L32" s="15">
        <v>42165</v>
      </c>
      <c r="M32" s="16" t="s">
        <v>248</v>
      </c>
      <c r="N32" s="12" t="s">
        <v>249</v>
      </c>
      <c r="O32" s="12" t="s">
        <v>250</v>
      </c>
      <c r="P32" s="18" t="s">
        <v>613</v>
      </c>
      <c r="Q32" s="18" t="s">
        <v>24</v>
      </c>
    </row>
    <row r="33" spans="1:17" ht="12.75">
      <c r="A33" s="11">
        <f t="shared" si="3"/>
        <v>2015061030</v>
      </c>
      <c r="B33" s="12" t="s">
        <v>112</v>
      </c>
      <c r="C33" s="13">
        <v>211.05</v>
      </c>
      <c r="D33" s="14" t="s">
        <v>113</v>
      </c>
      <c r="E33" s="15">
        <v>42170</v>
      </c>
      <c r="F33" s="16" t="s">
        <v>114</v>
      </c>
      <c r="G33" s="12" t="s">
        <v>115</v>
      </c>
      <c r="H33" s="17">
        <v>31322832</v>
      </c>
      <c r="I33" s="30"/>
      <c r="J33" s="12"/>
      <c r="K33" s="13"/>
      <c r="L33" s="15"/>
      <c r="M33" s="12"/>
      <c r="N33" s="12"/>
      <c r="O33" s="17"/>
      <c r="P33" s="18"/>
      <c r="Q33" s="18"/>
    </row>
    <row r="34" spans="1:17" ht="33.75">
      <c r="A34" s="11">
        <f t="shared" si="3"/>
        <v>2015061031</v>
      </c>
      <c r="B34" s="14" t="s">
        <v>19</v>
      </c>
      <c r="C34" s="13">
        <v>1987.45</v>
      </c>
      <c r="D34" s="14" t="s">
        <v>66</v>
      </c>
      <c r="E34" s="15">
        <v>42173</v>
      </c>
      <c r="F34" s="16" t="s">
        <v>67</v>
      </c>
      <c r="G34" s="12" t="s">
        <v>68</v>
      </c>
      <c r="H34" s="17">
        <v>45952672</v>
      </c>
      <c r="I34" s="14"/>
      <c r="J34" s="14" t="s">
        <v>19</v>
      </c>
      <c r="K34" s="13">
        <v>1987.45</v>
      </c>
      <c r="L34" s="15">
        <v>42170</v>
      </c>
      <c r="M34" s="16" t="s">
        <v>67</v>
      </c>
      <c r="N34" s="12" t="s">
        <v>68</v>
      </c>
      <c r="O34" s="17">
        <v>45952672</v>
      </c>
      <c r="P34" s="18" t="s">
        <v>32</v>
      </c>
      <c r="Q34" s="18" t="s">
        <v>33</v>
      </c>
    </row>
    <row r="35" spans="1:17" ht="33.75">
      <c r="A35" s="11">
        <f t="shared" si="3"/>
        <v>2015061032</v>
      </c>
      <c r="B35" s="12" t="s">
        <v>19</v>
      </c>
      <c r="C35" s="13">
        <v>512.03</v>
      </c>
      <c r="D35" s="14" t="s">
        <v>95</v>
      </c>
      <c r="E35" s="15">
        <v>42165</v>
      </c>
      <c r="F35" s="16" t="s">
        <v>96</v>
      </c>
      <c r="G35" s="12" t="s">
        <v>97</v>
      </c>
      <c r="H35" s="17">
        <v>36210021</v>
      </c>
      <c r="I35" s="14" t="s">
        <v>625</v>
      </c>
      <c r="J35" s="12" t="s">
        <v>19</v>
      </c>
      <c r="K35" s="13">
        <v>512.03</v>
      </c>
      <c r="L35" s="15">
        <v>42165</v>
      </c>
      <c r="M35" s="16" t="s">
        <v>96</v>
      </c>
      <c r="N35" s="12" t="s">
        <v>97</v>
      </c>
      <c r="O35" s="17">
        <v>36210021</v>
      </c>
      <c r="P35" s="18" t="s">
        <v>613</v>
      </c>
      <c r="Q35" s="18" t="s">
        <v>24</v>
      </c>
    </row>
    <row r="36" spans="1:17" ht="12.75">
      <c r="A36" s="11">
        <f t="shared" si="3"/>
        <v>2015061033</v>
      </c>
      <c r="B36" s="14" t="s">
        <v>196</v>
      </c>
      <c r="C36" s="13">
        <v>72.82</v>
      </c>
      <c r="D36" s="14" t="s">
        <v>197</v>
      </c>
      <c r="E36" s="15">
        <v>42171</v>
      </c>
      <c r="F36" s="16" t="s">
        <v>198</v>
      </c>
      <c r="G36" s="12" t="s">
        <v>199</v>
      </c>
      <c r="H36" s="17">
        <v>31692656</v>
      </c>
      <c r="I36" s="14"/>
      <c r="J36" s="12"/>
      <c r="K36" s="13"/>
      <c r="L36" s="15"/>
      <c r="M36" s="12"/>
      <c r="N36" s="12"/>
      <c r="O36" s="17"/>
      <c r="P36" s="18"/>
      <c r="Q36" s="18"/>
    </row>
    <row r="37" spans="1:17" ht="22.5">
      <c r="A37" s="11">
        <f t="shared" si="3"/>
        <v>2015061034</v>
      </c>
      <c r="B37" s="12" t="s">
        <v>427</v>
      </c>
      <c r="C37" s="13">
        <v>219.96</v>
      </c>
      <c r="D37" s="14"/>
      <c r="E37" s="15">
        <v>42174</v>
      </c>
      <c r="F37" s="16" t="s">
        <v>101</v>
      </c>
      <c r="G37" s="12" t="s">
        <v>102</v>
      </c>
      <c r="H37" s="17">
        <v>47011815</v>
      </c>
      <c r="I37" s="14" t="s">
        <v>626</v>
      </c>
      <c r="J37" s="12" t="s">
        <v>627</v>
      </c>
      <c r="K37" s="13">
        <v>219.96</v>
      </c>
      <c r="L37" s="15">
        <v>42173</v>
      </c>
      <c r="M37" s="16" t="s">
        <v>101</v>
      </c>
      <c r="N37" s="12" t="s">
        <v>102</v>
      </c>
      <c r="O37" s="17">
        <v>47011815</v>
      </c>
      <c r="P37" s="18" t="s">
        <v>599</v>
      </c>
      <c r="Q37" s="18" t="s">
        <v>600</v>
      </c>
    </row>
    <row r="38" spans="1:17" ht="22.5">
      <c r="A38" s="11">
        <f t="shared" si="3"/>
        <v>2015061035</v>
      </c>
      <c r="B38" s="12" t="s">
        <v>19</v>
      </c>
      <c r="C38" s="13">
        <v>972.04</v>
      </c>
      <c r="D38" s="14" t="s">
        <v>69</v>
      </c>
      <c r="E38" s="15">
        <v>42174</v>
      </c>
      <c r="F38" s="16" t="s">
        <v>70</v>
      </c>
      <c r="G38" s="12" t="s">
        <v>71</v>
      </c>
      <c r="H38" s="17">
        <v>36019208</v>
      </c>
      <c r="I38" s="14" t="s">
        <v>224</v>
      </c>
      <c r="J38" s="12" t="s">
        <v>19</v>
      </c>
      <c r="K38" s="13">
        <f>SUM(C38)</f>
        <v>972.04</v>
      </c>
      <c r="L38" s="15">
        <v>42165</v>
      </c>
      <c r="M38" s="16" t="s">
        <v>70</v>
      </c>
      <c r="N38" s="12" t="s">
        <v>71</v>
      </c>
      <c r="O38" s="17">
        <v>36019208</v>
      </c>
      <c r="P38" s="18" t="s">
        <v>613</v>
      </c>
      <c r="Q38" s="18" t="s">
        <v>24</v>
      </c>
    </row>
    <row r="39" spans="1:17" ht="22.5">
      <c r="A39" s="11">
        <f t="shared" si="3"/>
        <v>2015061036</v>
      </c>
      <c r="B39" s="12" t="s">
        <v>19</v>
      </c>
      <c r="C39" s="13">
        <v>1090.57</v>
      </c>
      <c r="D39" s="14" t="s">
        <v>69</v>
      </c>
      <c r="E39" s="15">
        <v>42174</v>
      </c>
      <c r="F39" s="16" t="s">
        <v>70</v>
      </c>
      <c r="G39" s="12" t="s">
        <v>71</v>
      </c>
      <c r="H39" s="17">
        <v>36019208</v>
      </c>
      <c r="I39" s="14" t="s">
        <v>290</v>
      </c>
      <c r="J39" s="12" t="s">
        <v>19</v>
      </c>
      <c r="K39" s="13">
        <f>SUM(C39)</f>
        <v>1090.57</v>
      </c>
      <c r="L39" s="15">
        <v>42165</v>
      </c>
      <c r="M39" s="16" t="s">
        <v>70</v>
      </c>
      <c r="N39" s="12" t="s">
        <v>71</v>
      </c>
      <c r="O39" s="17">
        <v>36019208</v>
      </c>
      <c r="P39" s="18" t="s">
        <v>613</v>
      </c>
      <c r="Q39" s="18" t="s">
        <v>24</v>
      </c>
    </row>
    <row r="40" spans="1:17" ht="22.5">
      <c r="A40" s="11">
        <f t="shared" si="3"/>
        <v>2015061037</v>
      </c>
      <c r="B40" s="12" t="s">
        <v>19</v>
      </c>
      <c r="C40" s="13">
        <v>47.88</v>
      </c>
      <c r="D40" s="14" t="s">
        <v>69</v>
      </c>
      <c r="E40" s="15">
        <v>42174</v>
      </c>
      <c r="F40" s="16" t="s">
        <v>70</v>
      </c>
      <c r="G40" s="12" t="s">
        <v>71</v>
      </c>
      <c r="H40" s="17">
        <v>36019208</v>
      </c>
      <c r="I40" s="14" t="s">
        <v>346</v>
      </c>
      <c r="J40" s="12" t="s">
        <v>19</v>
      </c>
      <c r="K40" s="13">
        <f>SUM(C40)</f>
        <v>47.88</v>
      </c>
      <c r="L40" s="15">
        <v>42165</v>
      </c>
      <c r="M40" s="16" t="s">
        <v>70</v>
      </c>
      <c r="N40" s="12" t="s">
        <v>71</v>
      </c>
      <c r="O40" s="17">
        <v>36019208</v>
      </c>
      <c r="P40" s="18" t="s">
        <v>613</v>
      </c>
      <c r="Q40" s="18" t="s">
        <v>24</v>
      </c>
    </row>
    <row r="41" spans="1:17" ht="22.5">
      <c r="A41" s="11">
        <f t="shared" si="3"/>
        <v>2015061038</v>
      </c>
      <c r="B41" s="12" t="s">
        <v>19</v>
      </c>
      <c r="C41" s="13">
        <v>1163.47</v>
      </c>
      <c r="D41" s="14" t="s">
        <v>69</v>
      </c>
      <c r="E41" s="15">
        <v>42174</v>
      </c>
      <c r="F41" s="16" t="s">
        <v>70</v>
      </c>
      <c r="G41" s="12" t="s">
        <v>71</v>
      </c>
      <c r="H41" s="17">
        <v>36019208</v>
      </c>
      <c r="I41" s="14" t="s">
        <v>628</v>
      </c>
      <c r="J41" s="12" t="s">
        <v>19</v>
      </c>
      <c r="K41" s="13">
        <f>SUM(C41)</f>
        <v>1163.47</v>
      </c>
      <c r="L41" s="15">
        <v>42165</v>
      </c>
      <c r="M41" s="16" t="s">
        <v>70</v>
      </c>
      <c r="N41" s="12" t="s">
        <v>71</v>
      </c>
      <c r="O41" s="17">
        <v>36019208</v>
      </c>
      <c r="P41" s="18" t="s">
        <v>613</v>
      </c>
      <c r="Q41" s="18" t="s">
        <v>24</v>
      </c>
    </row>
    <row r="42" spans="1:17" ht="33.75">
      <c r="A42" s="11">
        <f t="shared" si="3"/>
        <v>2015061039</v>
      </c>
      <c r="B42" s="12" t="s">
        <v>19</v>
      </c>
      <c r="C42" s="13">
        <v>968</v>
      </c>
      <c r="D42" s="14"/>
      <c r="E42" s="15">
        <v>42178</v>
      </c>
      <c r="F42" s="12" t="s">
        <v>135</v>
      </c>
      <c r="G42" s="12" t="s">
        <v>136</v>
      </c>
      <c r="H42" s="17">
        <v>36208029</v>
      </c>
      <c r="I42" s="14" t="s">
        <v>629</v>
      </c>
      <c r="J42" s="12" t="s">
        <v>19</v>
      </c>
      <c r="K42" s="13">
        <v>968</v>
      </c>
      <c r="L42" s="15">
        <v>42165</v>
      </c>
      <c r="M42" s="12" t="s">
        <v>135</v>
      </c>
      <c r="N42" s="12" t="s">
        <v>136</v>
      </c>
      <c r="O42" s="17">
        <v>36208029</v>
      </c>
      <c r="P42" s="18" t="s">
        <v>613</v>
      </c>
      <c r="Q42" s="18" t="s">
        <v>24</v>
      </c>
    </row>
    <row r="43" spans="1:17" ht="33.75">
      <c r="A43" s="11">
        <f t="shared" si="3"/>
        <v>2015061040</v>
      </c>
      <c r="B43" s="12" t="s">
        <v>19</v>
      </c>
      <c r="C43" s="13">
        <v>1017.34</v>
      </c>
      <c r="D43" s="14"/>
      <c r="E43" s="15">
        <v>42178</v>
      </c>
      <c r="F43" s="12" t="s">
        <v>135</v>
      </c>
      <c r="G43" s="12" t="s">
        <v>136</v>
      </c>
      <c r="H43" s="17">
        <v>36208029</v>
      </c>
      <c r="I43" s="14" t="s">
        <v>630</v>
      </c>
      <c r="J43" s="12" t="s">
        <v>19</v>
      </c>
      <c r="K43" s="13">
        <v>1017.34</v>
      </c>
      <c r="L43" s="15">
        <v>42165</v>
      </c>
      <c r="M43" s="12" t="s">
        <v>135</v>
      </c>
      <c r="N43" s="12" t="s">
        <v>136</v>
      </c>
      <c r="O43" s="17">
        <v>36208029</v>
      </c>
      <c r="P43" s="18" t="s">
        <v>613</v>
      </c>
      <c r="Q43" s="18" t="s">
        <v>24</v>
      </c>
    </row>
    <row r="44" spans="1:17" ht="33.75">
      <c r="A44" s="11">
        <f t="shared" si="3"/>
        <v>2015061041</v>
      </c>
      <c r="B44" s="12" t="s">
        <v>19</v>
      </c>
      <c r="C44" s="13">
        <v>573.88</v>
      </c>
      <c r="D44" s="14" t="s">
        <v>95</v>
      </c>
      <c r="E44" s="15">
        <v>42175</v>
      </c>
      <c r="F44" s="16" t="s">
        <v>96</v>
      </c>
      <c r="G44" s="12" t="s">
        <v>97</v>
      </c>
      <c r="H44" s="17">
        <v>36210021</v>
      </c>
      <c r="I44" s="14" t="s">
        <v>631</v>
      </c>
      <c r="J44" s="12" t="s">
        <v>19</v>
      </c>
      <c r="K44" s="13">
        <v>573.88</v>
      </c>
      <c r="L44" s="15">
        <v>42165</v>
      </c>
      <c r="M44" s="16" t="s">
        <v>96</v>
      </c>
      <c r="N44" s="12" t="s">
        <v>97</v>
      </c>
      <c r="O44" s="17">
        <v>36210021</v>
      </c>
      <c r="P44" s="18" t="s">
        <v>613</v>
      </c>
      <c r="Q44" s="18" t="s">
        <v>24</v>
      </c>
    </row>
    <row r="45" spans="1:17" ht="22.5">
      <c r="A45" s="11">
        <f t="shared" si="3"/>
        <v>2015061042</v>
      </c>
      <c r="B45" s="12" t="s">
        <v>381</v>
      </c>
      <c r="C45" s="13">
        <v>118.28</v>
      </c>
      <c r="D45" s="14" t="s">
        <v>382</v>
      </c>
      <c r="E45" s="15">
        <v>42177</v>
      </c>
      <c r="F45" s="12" t="s">
        <v>632</v>
      </c>
      <c r="G45" s="12" t="s">
        <v>633</v>
      </c>
      <c r="H45" s="17">
        <v>35709332</v>
      </c>
      <c r="I45" s="14"/>
      <c r="J45" s="12"/>
      <c r="K45" s="13"/>
      <c r="L45" s="15"/>
      <c r="M45" s="12"/>
      <c r="N45" s="12"/>
      <c r="O45" s="17"/>
      <c r="P45" s="18"/>
      <c r="Q45" s="18"/>
    </row>
    <row r="46" spans="1:17" ht="45">
      <c r="A46" s="11">
        <f t="shared" si="3"/>
        <v>2015061043</v>
      </c>
      <c r="B46" s="12" t="s">
        <v>634</v>
      </c>
      <c r="C46" s="13">
        <v>41.45</v>
      </c>
      <c r="D46" s="14"/>
      <c r="E46" s="15">
        <v>42177</v>
      </c>
      <c r="F46" s="12" t="s">
        <v>262</v>
      </c>
      <c r="G46" s="12" t="s">
        <v>263</v>
      </c>
      <c r="H46" s="17">
        <v>35908719</v>
      </c>
      <c r="I46" s="14"/>
      <c r="J46" s="12"/>
      <c r="K46" s="13"/>
      <c r="L46" s="15"/>
      <c r="M46" s="12"/>
      <c r="N46" s="12"/>
      <c r="O46" s="17"/>
      <c r="P46" s="18"/>
      <c r="Q46" s="18"/>
    </row>
    <row r="47" spans="1:17" ht="22.5">
      <c r="A47" s="11">
        <f t="shared" si="3"/>
        <v>2015061044</v>
      </c>
      <c r="B47" s="12" t="s">
        <v>635</v>
      </c>
      <c r="C47" s="13">
        <v>960</v>
      </c>
      <c r="D47" s="14" t="s">
        <v>636</v>
      </c>
      <c r="E47" s="15">
        <v>42174</v>
      </c>
      <c r="F47" s="16" t="s">
        <v>637</v>
      </c>
      <c r="G47" s="12" t="s">
        <v>638</v>
      </c>
      <c r="H47" s="17">
        <v>36053058</v>
      </c>
      <c r="I47" s="30"/>
      <c r="J47" s="12"/>
      <c r="K47" s="13"/>
      <c r="L47" s="15"/>
      <c r="M47" s="16"/>
      <c r="N47" s="12"/>
      <c r="O47" s="17"/>
      <c r="P47" s="18"/>
      <c r="Q47" s="18"/>
    </row>
    <row r="48" spans="1:17" ht="12.75">
      <c r="A48" s="11">
        <f t="shared" si="3"/>
        <v>2015061045</v>
      </c>
      <c r="B48" s="12" t="s">
        <v>634</v>
      </c>
      <c r="C48" s="13">
        <v>13.2</v>
      </c>
      <c r="D48" s="14"/>
      <c r="E48" s="15">
        <v>42179</v>
      </c>
      <c r="F48" s="12" t="s">
        <v>449</v>
      </c>
      <c r="G48" s="12" t="s">
        <v>450</v>
      </c>
      <c r="H48" s="17">
        <v>35708956</v>
      </c>
      <c r="I48" s="14"/>
      <c r="J48" s="12"/>
      <c r="K48" s="13"/>
      <c r="L48" s="15"/>
      <c r="M48" s="16"/>
      <c r="N48" s="12"/>
      <c r="O48" s="17"/>
      <c r="P48" s="18"/>
      <c r="Q48" s="18"/>
    </row>
    <row r="49" spans="1:17" ht="12.75">
      <c r="A49" s="11">
        <f t="shared" si="3"/>
        <v>2015061046</v>
      </c>
      <c r="B49" s="12" t="s">
        <v>634</v>
      </c>
      <c r="C49" s="13">
        <v>17.6</v>
      </c>
      <c r="D49" s="14"/>
      <c r="E49" s="15">
        <v>42179</v>
      </c>
      <c r="F49" s="12" t="s">
        <v>449</v>
      </c>
      <c r="G49" s="12" t="s">
        <v>450</v>
      </c>
      <c r="H49" s="17">
        <v>35708956</v>
      </c>
      <c r="I49" s="14"/>
      <c r="J49" s="12"/>
      <c r="K49" s="13"/>
      <c r="L49" s="15"/>
      <c r="M49" s="16"/>
      <c r="N49" s="12"/>
      <c r="O49" s="17"/>
      <c r="P49" s="18"/>
      <c r="Q49" s="18"/>
    </row>
    <row r="50" spans="1:17" ht="33.75">
      <c r="A50" s="11">
        <f t="shared" si="3"/>
        <v>2015061047</v>
      </c>
      <c r="B50" s="14" t="s">
        <v>19</v>
      </c>
      <c r="C50" s="13">
        <v>171.36</v>
      </c>
      <c r="D50" s="14" t="s">
        <v>66</v>
      </c>
      <c r="E50" s="15">
        <v>42180</v>
      </c>
      <c r="F50" s="16" t="s">
        <v>67</v>
      </c>
      <c r="G50" s="12" t="s">
        <v>68</v>
      </c>
      <c r="H50" s="17">
        <v>45952672</v>
      </c>
      <c r="I50" s="14"/>
      <c r="J50" s="14" t="s">
        <v>19</v>
      </c>
      <c r="K50" s="13">
        <v>171.36</v>
      </c>
      <c r="L50" s="15">
        <v>42177</v>
      </c>
      <c r="M50" s="16" t="s">
        <v>67</v>
      </c>
      <c r="N50" s="12" t="s">
        <v>68</v>
      </c>
      <c r="O50" s="17">
        <v>45952672</v>
      </c>
      <c r="P50" s="18" t="s">
        <v>32</v>
      </c>
      <c r="Q50" s="18" t="s">
        <v>33</v>
      </c>
    </row>
    <row r="51" spans="1:17" ht="33.75">
      <c r="A51" s="11">
        <f t="shared" si="3"/>
        <v>2015061048</v>
      </c>
      <c r="B51" s="14" t="s">
        <v>19</v>
      </c>
      <c r="C51" s="13">
        <v>1093.22</v>
      </c>
      <c r="D51" s="14" t="s">
        <v>66</v>
      </c>
      <c r="E51" s="15">
        <v>42180</v>
      </c>
      <c r="F51" s="16" t="s">
        <v>67</v>
      </c>
      <c r="G51" s="12" t="s">
        <v>68</v>
      </c>
      <c r="H51" s="17">
        <v>45952672</v>
      </c>
      <c r="I51" s="14"/>
      <c r="J51" s="14" t="s">
        <v>19</v>
      </c>
      <c r="K51" s="13">
        <v>1093.22</v>
      </c>
      <c r="L51" s="15">
        <v>42178</v>
      </c>
      <c r="M51" s="16" t="s">
        <v>67</v>
      </c>
      <c r="N51" s="12" t="s">
        <v>68</v>
      </c>
      <c r="O51" s="17">
        <v>45952672</v>
      </c>
      <c r="P51" s="18" t="s">
        <v>32</v>
      </c>
      <c r="Q51" s="18" t="s">
        <v>33</v>
      </c>
    </row>
    <row r="52" spans="1:17" ht="33.75">
      <c r="A52" s="11">
        <f t="shared" si="3"/>
        <v>2015061049</v>
      </c>
      <c r="B52" s="12" t="s">
        <v>47</v>
      </c>
      <c r="C52" s="13">
        <v>720.1</v>
      </c>
      <c r="D52" s="14" t="s">
        <v>48</v>
      </c>
      <c r="E52" s="15">
        <v>42171</v>
      </c>
      <c r="F52" s="12" t="s">
        <v>49</v>
      </c>
      <c r="G52" s="12" t="s">
        <v>50</v>
      </c>
      <c r="H52" s="17">
        <v>45713022</v>
      </c>
      <c r="I52" s="14" t="s">
        <v>639</v>
      </c>
      <c r="J52" s="12" t="s">
        <v>47</v>
      </c>
      <c r="K52" s="13">
        <f aca="true" t="shared" si="4" ref="K52:K60">SUM(C52)</f>
        <v>720.1</v>
      </c>
      <c r="L52" s="15">
        <v>42167</v>
      </c>
      <c r="M52" s="12" t="s">
        <v>49</v>
      </c>
      <c r="N52" s="12" t="s">
        <v>50</v>
      </c>
      <c r="O52" s="17">
        <v>45713022</v>
      </c>
      <c r="P52" s="18" t="s">
        <v>32</v>
      </c>
      <c r="Q52" s="18" t="s">
        <v>33</v>
      </c>
    </row>
    <row r="53" spans="1:17" ht="33.75">
      <c r="A53" s="11">
        <f t="shared" si="3"/>
        <v>2015061050</v>
      </c>
      <c r="B53" s="12" t="s">
        <v>47</v>
      </c>
      <c r="C53" s="13">
        <v>466.76</v>
      </c>
      <c r="D53" s="14" t="s">
        <v>48</v>
      </c>
      <c r="E53" s="15">
        <v>42171</v>
      </c>
      <c r="F53" s="12" t="s">
        <v>49</v>
      </c>
      <c r="G53" s="12" t="s">
        <v>50</v>
      </c>
      <c r="H53" s="17">
        <v>45713022</v>
      </c>
      <c r="I53" s="14" t="s">
        <v>640</v>
      </c>
      <c r="J53" s="12" t="s">
        <v>47</v>
      </c>
      <c r="K53" s="13">
        <f t="shared" si="4"/>
        <v>466.76</v>
      </c>
      <c r="L53" s="15">
        <v>42166</v>
      </c>
      <c r="M53" s="12" t="s">
        <v>49</v>
      </c>
      <c r="N53" s="12" t="s">
        <v>50</v>
      </c>
      <c r="O53" s="17">
        <v>45713022</v>
      </c>
      <c r="P53" s="18" t="s">
        <v>32</v>
      </c>
      <c r="Q53" s="18" t="s">
        <v>33</v>
      </c>
    </row>
    <row r="54" spans="1:17" ht="33.75">
      <c r="A54" s="11">
        <f t="shared" si="3"/>
        <v>2015061051</v>
      </c>
      <c r="B54" s="12" t="s">
        <v>47</v>
      </c>
      <c r="C54" s="13">
        <v>416.98</v>
      </c>
      <c r="D54" s="14" t="s">
        <v>48</v>
      </c>
      <c r="E54" s="15">
        <v>42172</v>
      </c>
      <c r="F54" s="12" t="s">
        <v>49</v>
      </c>
      <c r="G54" s="12" t="s">
        <v>50</v>
      </c>
      <c r="H54" s="17">
        <v>45713022</v>
      </c>
      <c r="I54" s="14" t="s">
        <v>641</v>
      </c>
      <c r="J54" s="12" t="s">
        <v>47</v>
      </c>
      <c r="K54" s="13">
        <f t="shared" si="4"/>
        <v>416.98</v>
      </c>
      <c r="L54" s="15">
        <v>42165</v>
      </c>
      <c r="M54" s="12" t="s">
        <v>49</v>
      </c>
      <c r="N54" s="12" t="s">
        <v>50</v>
      </c>
      <c r="O54" s="17">
        <v>45713022</v>
      </c>
      <c r="P54" s="18" t="s">
        <v>32</v>
      </c>
      <c r="Q54" s="18" t="s">
        <v>33</v>
      </c>
    </row>
    <row r="55" spans="1:17" ht="33.75">
      <c r="A55" s="11">
        <f t="shared" si="3"/>
        <v>2015061052</v>
      </c>
      <c r="B55" s="12" t="s">
        <v>47</v>
      </c>
      <c r="C55" s="13">
        <v>1773.64</v>
      </c>
      <c r="D55" s="14" t="s">
        <v>48</v>
      </c>
      <c r="E55" s="15">
        <v>42172</v>
      </c>
      <c r="F55" s="12" t="s">
        <v>49</v>
      </c>
      <c r="G55" s="12" t="s">
        <v>50</v>
      </c>
      <c r="H55" s="17">
        <v>45713022</v>
      </c>
      <c r="I55" s="14" t="s">
        <v>642</v>
      </c>
      <c r="J55" s="12" t="s">
        <v>47</v>
      </c>
      <c r="K55" s="13">
        <f t="shared" si="4"/>
        <v>1773.64</v>
      </c>
      <c r="L55" s="15">
        <v>42166</v>
      </c>
      <c r="M55" s="12" t="s">
        <v>49</v>
      </c>
      <c r="N55" s="12" t="s">
        <v>50</v>
      </c>
      <c r="O55" s="17">
        <v>45713022</v>
      </c>
      <c r="P55" s="18" t="s">
        <v>32</v>
      </c>
      <c r="Q55" s="18" t="s">
        <v>33</v>
      </c>
    </row>
    <row r="56" spans="1:17" ht="33.75">
      <c r="A56" s="11">
        <f t="shared" si="3"/>
        <v>2015061053</v>
      </c>
      <c r="B56" s="12" t="s">
        <v>47</v>
      </c>
      <c r="C56" s="13">
        <v>595.62</v>
      </c>
      <c r="D56" s="14" t="s">
        <v>48</v>
      </c>
      <c r="E56" s="15">
        <v>42179</v>
      </c>
      <c r="F56" s="12" t="s">
        <v>49</v>
      </c>
      <c r="G56" s="12" t="s">
        <v>50</v>
      </c>
      <c r="H56" s="17">
        <v>45713022</v>
      </c>
      <c r="I56" s="14" t="s">
        <v>643</v>
      </c>
      <c r="J56" s="12" t="s">
        <v>47</v>
      </c>
      <c r="K56" s="13">
        <f t="shared" si="4"/>
        <v>595.62</v>
      </c>
      <c r="L56" s="15">
        <v>42173</v>
      </c>
      <c r="M56" s="12" t="s">
        <v>49</v>
      </c>
      <c r="N56" s="12" t="s">
        <v>50</v>
      </c>
      <c r="O56" s="17">
        <v>45713022</v>
      </c>
      <c r="P56" s="18" t="s">
        <v>32</v>
      </c>
      <c r="Q56" s="18" t="s">
        <v>33</v>
      </c>
    </row>
    <row r="57" spans="1:17" ht="33.75">
      <c r="A57" s="11">
        <f t="shared" si="3"/>
        <v>2015061054</v>
      </c>
      <c r="B57" s="12" t="s">
        <v>47</v>
      </c>
      <c r="C57" s="13">
        <v>370.16</v>
      </c>
      <c r="D57" s="14" t="s">
        <v>48</v>
      </c>
      <c r="E57" s="15">
        <v>42179</v>
      </c>
      <c r="F57" s="12" t="s">
        <v>49</v>
      </c>
      <c r="G57" s="12" t="s">
        <v>50</v>
      </c>
      <c r="H57" s="17">
        <v>45713022</v>
      </c>
      <c r="I57" s="14" t="s">
        <v>644</v>
      </c>
      <c r="J57" s="12" t="s">
        <v>47</v>
      </c>
      <c r="K57" s="13">
        <f t="shared" si="4"/>
        <v>370.16</v>
      </c>
      <c r="L57" s="15">
        <v>42172</v>
      </c>
      <c r="M57" s="12" t="s">
        <v>49</v>
      </c>
      <c r="N57" s="12" t="s">
        <v>50</v>
      </c>
      <c r="O57" s="17">
        <v>45713022</v>
      </c>
      <c r="P57" s="18" t="s">
        <v>32</v>
      </c>
      <c r="Q57" s="18" t="s">
        <v>33</v>
      </c>
    </row>
    <row r="58" spans="1:17" ht="33.75">
      <c r="A58" s="11">
        <f t="shared" si="3"/>
        <v>2015061055</v>
      </c>
      <c r="B58" s="12" t="s">
        <v>47</v>
      </c>
      <c r="C58" s="13">
        <v>734.49</v>
      </c>
      <c r="D58" s="14" t="s">
        <v>48</v>
      </c>
      <c r="E58" s="15">
        <v>42180</v>
      </c>
      <c r="F58" s="12" t="s">
        <v>49</v>
      </c>
      <c r="G58" s="12" t="s">
        <v>50</v>
      </c>
      <c r="H58" s="17">
        <v>45713022</v>
      </c>
      <c r="I58" s="14" t="s">
        <v>645</v>
      </c>
      <c r="J58" s="12" t="s">
        <v>47</v>
      </c>
      <c r="K58" s="13">
        <f t="shared" si="4"/>
        <v>734.49</v>
      </c>
      <c r="L58" s="15">
        <v>42173</v>
      </c>
      <c r="M58" s="12" t="s">
        <v>49</v>
      </c>
      <c r="N58" s="12" t="s">
        <v>50</v>
      </c>
      <c r="O58" s="17">
        <v>45713022</v>
      </c>
      <c r="P58" s="18" t="s">
        <v>32</v>
      </c>
      <c r="Q58" s="18" t="s">
        <v>33</v>
      </c>
    </row>
    <row r="59" spans="1:17" ht="33.75">
      <c r="A59" s="11">
        <f t="shared" si="3"/>
        <v>2015061056</v>
      </c>
      <c r="B59" s="12" t="s">
        <v>47</v>
      </c>
      <c r="C59" s="13">
        <v>2274.56</v>
      </c>
      <c r="D59" s="14" t="s">
        <v>48</v>
      </c>
      <c r="E59" s="15">
        <v>42180</v>
      </c>
      <c r="F59" s="12" t="s">
        <v>49</v>
      </c>
      <c r="G59" s="12" t="s">
        <v>50</v>
      </c>
      <c r="H59" s="17">
        <v>45713022</v>
      </c>
      <c r="I59" s="14" t="s">
        <v>646</v>
      </c>
      <c r="J59" s="12" t="s">
        <v>47</v>
      </c>
      <c r="K59" s="13">
        <f t="shared" si="4"/>
        <v>2274.56</v>
      </c>
      <c r="L59" s="15">
        <v>42173</v>
      </c>
      <c r="M59" s="12" t="s">
        <v>49</v>
      </c>
      <c r="N59" s="12" t="s">
        <v>50</v>
      </c>
      <c r="O59" s="17">
        <v>45713022</v>
      </c>
      <c r="P59" s="18" t="s">
        <v>32</v>
      </c>
      <c r="Q59" s="18" t="s">
        <v>33</v>
      </c>
    </row>
    <row r="60" spans="1:17" ht="33.75">
      <c r="A60" s="11">
        <f t="shared" si="3"/>
        <v>2015061057</v>
      </c>
      <c r="B60" s="12" t="s">
        <v>480</v>
      </c>
      <c r="C60" s="13">
        <v>3694.8</v>
      </c>
      <c r="D60" s="14"/>
      <c r="E60" s="15">
        <v>42179</v>
      </c>
      <c r="F60" s="16" t="s">
        <v>477</v>
      </c>
      <c r="G60" s="12" t="s">
        <v>478</v>
      </c>
      <c r="H60" s="17">
        <v>11767871</v>
      </c>
      <c r="I60" s="14" t="s">
        <v>647</v>
      </c>
      <c r="J60" s="12" t="s">
        <v>480</v>
      </c>
      <c r="K60" s="13">
        <f t="shared" si="4"/>
        <v>3694.8</v>
      </c>
      <c r="L60" s="15">
        <v>42181</v>
      </c>
      <c r="M60" s="16" t="s">
        <v>477</v>
      </c>
      <c r="N60" s="12" t="s">
        <v>478</v>
      </c>
      <c r="O60" s="17">
        <v>11767871</v>
      </c>
      <c r="P60" s="18" t="s">
        <v>599</v>
      </c>
      <c r="Q60" s="18" t="s">
        <v>600</v>
      </c>
    </row>
    <row r="61" spans="1:17" ht="22.5">
      <c r="A61" s="11">
        <f t="shared" si="3"/>
        <v>2015061058</v>
      </c>
      <c r="B61" s="12" t="s">
        <v>19</v>
      </c>
      <c r="C61" s="13">
        <v>426.98</v>
      </c>
      <c r="D61" s="14" t="s">
        <v>69</v>
      </c>
      <c r="E61" s="15">
        <v>42181</v>
      </c>
      <c r="F61" s="16" t="s">
        <v>70</v>
      </c>
      <c r="G61" s="12" t="s">
        <v>71</v>
      </c>
      <c r="H61" s="17">
        <v>36019208</v>
      </c>
      <c r="I61" s="14" t="s">
        <v>648</v>
      </c>
      <c r="J61" s="12" t="s">
        <v>19</v>
      </c>
      <c r="K61" s="13">
        <f>SUM(C61)</f>
        <v>426.98</v>
      </c>
      <c r="L61" s="15">
        <v>42165</v>
      </c>
      <c r="M61" s="16" t="s">
        <v>70</v>
      </c>
      <c r="N61" s="12" t="s">
        <v>71</v>
      </c>
      <c r="O61" s="17">
        <v>36019208</v>
      </c>
      <c r="P61" s="18" t="s">
        <v>613</v>
      </c>
      <c r="Q61" s="18" t="s">
        <v>24</v>
      </c>
    </row>
    <row r="62" spans="1:17" ht="22.5">
      <c r="A62" s="11">
        <f t="shared" si="3"/>
        <v>2015061059</v>
      </c>
      <c r="B62" s="12" t="s">
        <v>19</v>
      </c>
      <c r="C62" s="13">
        <v>1605.69</v>
      </c>
      <c r="D62" s="14" t="s">
        <v>69</v>
      </c>
      <c r="E62" s="15">
        <v>42181</v>
      </c>
      <c r="F62" s="16" t="s">
        <v>70</v>
      </c>
      <c r="G62" s="12" t="s">
        <v>71</v>
      </c>
      <c r="H62" s="17">
        <v>36019208</v>
      </c>
      <c r="I62" s="14" t="s">
        <v>649</v>
      </c>
      <c r="J62" s="12" t="s">
        <v>19</v>
      </c>
      <c r="K62" s="13">
        <f>SUM(C62)</f>
        <v>1605.69</v>
      </c>
      <c r="L62" s="15">
        <v>42165</v>
      </c>
      <c r="M62" s="16" t="s">
        <v>70</v>
      </c>
      <c r="N62" s="12" t="s">
        <v>71</v>
      </c>
      <c r="O62" s="17">
        <v>36019208</v>
      </c>
      <c r="P62" s="18" t="s">
        <v>613</v>
      </c>
      <c r="Q62" s="18" t="s">
        <v>24</v>
      </c>
    </row>
    <row r="63" spans="1:17" ht="33.75">
      <c r="A63" s="11">
        <f t="shared" si="3"/>
        <v>2015061060</v>
      </c>
      <c r="B63" s="12" t="s">
        <v>19</v>
      </c>
      <c r="C63" s="13">
        <v>1453.09</v>
      </c>
      <c r="D63" s="14"/>
      <c r="E63" s="15">
        <v>42179</v>
      </c>
      <c r="F63" s="12" t="s">
        <v>567</v>
      </c>
      <c r="G63" s="12" t="s">
        <v>568</v>
      </c>
      <c r="H63" s="17">
        <v>44240104</v>
      </c>
      <c r="I63" s="14" t="s">
        <v>650</v>
      </c>
      <c r="J63" s="12" t="s">
        <v>19</v>
      </c>
      <c r="K63" s="13">
        <f>SUM(C63)</f>
        <v>1453.09</v>
      </c>
      <c r="L63" s="15">
        <v>42165</v>
      </c>
      <c r="M63" s="12" t="s">
        <v>567</v>
      </c>
      <c r="N63" s="12" t="s">
        <v>568</v>
      </c>
      <c r="O63" s="17">
        <v>44240104</v>
      </c>
      <c r="P63" s="18" t="s">
        <v>613</v>
      </c>
      <c r="Q63" s="18" t="s">
        <v>24</v>
      </c>
    </row>
    <row r="64" spans="1:17" ht="33.75">
      <c r="A64" s="11">
        <f t="shared" si="3"/>
        <v>2015061061</v>
      </c>
      <c r="B64" s="12" t="s">
        <v>265</v>
      </c>
      <c r="C64" s="13">
        <v>33.11</v>
      </c>
      <c r="D64" s="14"/>
      <c r="E64" s="19">
        <v>42179</v>
      </c>
      <c r="F64" s="16" t="s">
        <v>266</v>
      </c>
      <c r="G64" s="12" t="s">
        <v>267</v>
      </c>
      <c r="H64" s="17">
        <v>36483095</v>
      </c>
      <c r="I64" s="30" t="s">
        <v>651</v>
      </c>
      <c r="J64" s="12" t="s">
        <v>265</v>
      </c>
      <c r="K64" s="13">
        <v>33.11</v>
      </c>
      <c r="L64" s="15">
        <v>42178</v>
      </c>
      <c r="M64" s="16" t="s">
        <v>266</v>
      </c>
      <c r="N64" s="12" t="s">
        <v>267</v>
      </c>
      <c r="O64" s="17">
        <v>36483095</v>
      </c>
      <c r="P64" s="18" t="s">
        <v>599</v>
      </c>
      <c r="Q64" s="18" t="s">
        <v>600</v>
      </c>
    </row>
    <row r="65" spans="1:17" ht="22.5">
      <c r="A65" s="11">
        <f t="shared" si="3"/>
        <v>2015061062</v>
      </c>
      <c r="B65" s="12" t="s">
        <v>191</v>
      </c>
      <c r="C65" s="13">
        <v>416.03</v>
      </c>
      <c r="D65" s="20">
        <v>11899846</v>
      </c>
      <c r="E65" s="15">
        <v>42178</v>
      </c>
      <c r="F65" s="16" t="s">
        <v>60</v>
      </c>
      <c r="G65" s="12" t="s">
        <v>61</v>
      </c>
      <c r="H65" s="17">
        <v>35697270</v>
      </c>
      <c r="I65" s="30"/>
      <c r="J65" s="12"/>
      <c r="K65" s="13"/>
      <c r="L65" s="15"/>
      <c r="M65" s="12"/>
      <c r="N65" s="12"/>
      <c r="O65" s="17"/>
      <c r="P65" s="18"/>
      <c r="Q65" s="18"/>
    </row>
    <row r="66" spans="1:17" ht="22.5">
      <c r="A66" s="11">
        <f t="shared" si="3"/>
        <v>2015061063</v>
      </c>
      <c r="B66" s="12" t="s">
        <v>19</v>
      </c>
      <c r="C66" s="13">
        <v>643.94</v>
      </c>
      <c r="D66" s="14" t="s">
        <v>69</v>
      </c>
      <c r="E66" s="15">
        <v>42185</v>
      </c>
      <c r="F66" s="16" t="s">
        <v>70</v>
      </c>
      <c r="G66" s="12" t="s">
        <v>71</v>
      </c>
      <c r="H66" s="17">
        <v>36019208</v>
      </c>
      <c r="I66" s="14" t="s">
        <v>652</v>
      </c>
      <c r="J66" s="12" t="s">
        <v>19</v>
      </c>
      <c r="K66" s="13">
        <f>SUM(C66)</f>
        <v>643.94</v>
      </c>
      <c r="L66" s="15">
        <v>42165</v>
      </c>
      <c r="M66" s="16" t="s">
        <v>70</v>
      </c>
      <c r="N66" s="12" t="s">
        <v>71</v>
      </c>
      <c r="O66" s="17">
        <v>36019208</v>
      </c>
      <c r="P66" s="18" t="s">
        <v>613</v>
      </c>
      <c r="Q66" s="18" t="s">
        <v>24</v>
      </c>
    </row>
    <row r="67" spans="1:17" ht="22.5">
      <c r="A67" s="11">
        <f t="shared" si="3"/>
        <v>2015061064</v>
      </c>
      <c r="B67" s="12" t="s">
        <v>19</v>
      </c>
      <c r="C67" s="13">
        <v>354.24</v>
      </c>
      <c r="D67" s="14" t="s">
        <v>69</v>
      </c>
      <c r="E67" s="15">
        <v>42185</v>
      </c>
      <c r="F67" s="16" t="s">
        <v>70</v>
      </c>
      <c r="G67" s="12" t="s">
        <v>71</v>
      </c>
      <c r="H67" s="17">
        <v>36019208</v>
      </c>
      <c r="I67" s="14" t="s">
        <v>653</v>
      </c>
      <c r="J67" s="12" t="s">
        <v>19</v>
      </c>
      <c r="K67" s="13">
        <f>SUM(C67)</f>
        <v>354.24</v>
      </c>
      <c r="L67" s="15">
        <v>42134</v>
      </c>
      <c r="M67" s="16" t="s">
        <v>70</v>
      </c>
      <c r="N67" s="12" t="s">
        <v>71</v>
      </c>
      <c r="O67" s="17">
        <v>36019208</v>
      </c>
      <c r="P67" s="18" t="s">
        <v>613</v>
      </c>
      <c r="Q67" s="18" t="s">
        <v>24</v>
      </c>
    </row>
    <row r="68" spans="1:17" ht="33.75">
      <c r="A68" s="11">
        <f t="shared" si="3"/>
        <v>2015061065</v>
      </c>
      <c r="B68" s="12" t="s">
        <v>19</v>
      </c>
      <c r="C68" s="13">
        <v>512.03</v>
      </c>
      <c r="D68" s="14" t="s">
        <v>95</v>
      </c>
      <c r="E68" s="15">
        <v>42165</v>
      </c>
      <c r="F68" s="16" t="s">
        <v>96</v>
      </c>
      <c r="G68" s="12" t="s">
        <v>97</v>
      </c>
      <c r="H68" s="17">
        <v>36210021</v>
      </c>
      <c r="I68" s="14" t="s">
        <v>654</v>
      </c>
      <c r="J68" s="12" t="s">
        <v>19</v>
      </c>
      <c r="K68" s="13">
        <v>512.03</v>
      </c>
      <c r="L68" s="15">
        <v>42175</v>
      </c>
      <c r="M68" s="16" t="s">
        <v>96</v>
      </c>
      <c r="N68" s="12" t="s">
        <v>97</v>
      </c>
      <c r="O68" s="17">
        <v>36210021</v>
      </c>
      <c r="P68" s="18" t="s">
        <v>613</v>
      </c>
      <c r="Q68" s="18" t="s">
        <v>24</v>
      </c>
    </row>
    <row r="69" spans="1:17" ht="12.75">
      <c r="A69" s="11">
        <f t="shared" si="3"/>
        <v>2015061066</v>
      </c>
      <c r="B69" s="12" t="s">
        <v>634</v>
      </c>
      <c r="C69" s="13">
        <v>13.2</v>
      </c>
      <c r="D69" s="14"/>
      <c r="E69" s="15">
        <v>42184</v>
      </c>
      <c r="F69" s="12" t="s">
        <v>449</v>
      </c>
      <c r="G69" s="12" t="s">
        <v>450</v>
      </c>
      <c r="H69" s="17">
        <v>35708956</v>
      </c>
      <c r="I69" s="14"/>
      <c r="J69" s="12"/>
      <c r="K69" s="13"/>
      <c r="L69" s="15"/>
      <c r="M69" s="12"/>
      <c r="N69" s="12"/>
      <c r="O69" s="17"/>
      <c r="P69" s="18"/>
      <c r="Q69" s="18"/>
    </row>
    <row r="70" spans="1:17" ht="12.75">
      <c r="A70" s="11">
        <f t="shared" si="3"/>
        <v>2015061067</v>
      </c>
      <c r="B70" s="12" t="s">
        <v>634</v>
      </c>
      <c r="C70" s="13">
        <v>17.6</v>
      </c>
      <c r="D70" s="14"/>
      <c r="E70" s="15">
        <v>42184</v>
      </c>
      <c r="F70" s="12" t="s">
        <v>449</v>
      </c>
      <c r="G70" s="12" t="s">
        <v>450</v>
      </c>
      <c r="H70" s="17">
        <v>35708956</v>
      </c>
      <c r="I70" s="14"/>
      <c r="J70" s="12"/>
      <c r="K70" s="13"/>
      <c r="L70" s="15"/>
      <c r="M70" s="12"/>
      <c r="N70" s="12"/>
      <c r="O70" s="17"/>
      <c r="P70" s="18"/>
      <c r="Q70" s="18"/>
    </row>
    <row r="71" spans="1:17" ht="22.5">
      <c r="A71" s="11">
        <f t="shared" si="3"/>
        <v>2015061068</v>
      </c>
      <c r="B71" s="12" t="s">
        <v>19</v>
      </c>
      <c r="C71" s="13">
        <v>586.63</v>
      </c>
      <c r="D71" s="14"/>
      <c r="E71" s="15">
        <v>42184</v>
      </c>
      <c r="F71" s="16" t="s">
        <v>200</v>
      </c>
      <c r="G71" s="12" t="s">
        <v>201</v>
      </c>
      <c r="H71" s="17">
        <v>40731715</v>
      </c>
      <c r="I71" s="14" t="s">
        <v>654</v>
      </c>
      <c r="J71" s="12" t="s">
        <v>19</v>
      </c>
      <c r="K71" s="13">
        <v>586.63</v>
      </c>
      <c r="L71" s="15">
        <v>42165</v>
      </c>
      <c r="M71" s="16" t="s">
        <v>200</v>
      </c>
      <c r="N71" s="12" t="s">
        <v>201</v>
      </c>
      <c r="O71" s="17">
        <v>40731715</v>
      </c>
      <c r="P71" s="18" t="s">
        <v>613</v>
      </c>
      <c r="Q71" s="18" t="s">
        <v>24</v>
      </c>
    </row>
    <row r="72" spans="1:17" ht="12.75">
      <c r="A72" s="11">
        <f t="shared" si="3"/>
        <v>2015061069</v>
      </c>
      <c r="B72" s="12" t="s">
        <v>209</v>
      </c>
      <c r="C72" s="13">
        <v>200</v>
      </c>
      <c r="D72" s="14" t="s">
        <v>210</v>
      </c>
      <c r="E72" s="15">
        <v>42185</v>
      </c>
      <c r="F72" s="12" t="s">
        <v>211</v>
      </c>
      <c r="G72" s="12" t="s">
        <v>212</v>
      </c>
      <c r="H72" s="17">
        <v>45354081</v>
      </c>
      <c r="I72" s="14"/>
      <c r="J72" s="12"/>
      <c r="K72" s="13"/>
      <c r="L72" s="15"/>
      <c r="M72" s="16"/>
      <c r="N72" s="12"/>
      <c r="O72" s="17"/>
      <c r="P72" s="18"/>
      <c r="Q72" s="18"/>
    </row>
    <row r="73" spans="1:17" ht="12.75">
      <c r="A73" s="11">
        <f t="shared" si="3"/>
        <v>2015061070</v>
      </c>
      <c r="B73" s="12" t="s">
        <v>112</v>
      </c>
      <c r="C73" s="13">
        <v>178.48</v>
      </c>
      <c r="D73" s="14" t="s">
        <v>113</v>
      </c>
      <c r="E73" s="15">
        <v>42185</v>
      </c>
      <c r="F73" s="16" t="s">
        <v>114</v>
      </c>
      <c r="G73" s="12" t="s">
        <v>115</v>
      </c>
      <c r="H73" s="17">
        <v>31322832</v>
      </c>
      <c r="I73" s="14"/>
      <c r="J73" s="12"/>
      <c r="K73" s="13"/>
      <c r="L73" s="15"/>
      <c r="M73" s="16"/>
      <c r="N73" s="12"/>
      <c r="O73" s="17"/>
      <c r="P73" s="18"/>
      <c r="Q73" s="18"/>
    </row>
    <row r="74" spans="1:17" ht="22.5">
      <c r="A74" s="11">
        <f t="shared" si="3"/>
        <v>2015061071</v>
      </c>
      <c r="B74" s="12" t="s">
        <v>183</v>
      </c>
      <c r="C74" s="13">
        <v>70.56</v>
      </c>
      <c r="D74" s="14" t="s">
        <v>184</v>
      </c>
      <c r="E74" s="15">
        <v>42185</v>
      </c>
      <c r="F74" s="12" t="s">
        <v>185</v>
      </c>
      <c r="G74" s="12" t="s">
        <v>186</v>
      </c>
      <c r="H74" s="17">
        <v>685852</v>
      </c>
      <c r="I74" s="14"/>
      <c r="J74" s="12"/>
      <c r="K74" s="13"/>
      <c r="L74" s="15"/>
      <c r="M74" s="16"/>
      <c r="N74" s="12"/>
      <c r="O74" s="17"/>
      <c r="P74" s="18"/>
      <c r="Q74" s="18"/>
    </row>
    <row r="75" spans="1:17" ht="33.75">
      <c r="A75" s="11">
        <f t="shared" si="3"/>
        <v>2015061072</v>
      </c>
      <c r="B75" s="12" t="s">
        <v>187</v>
      </c>
      <c r="C75" s="13">
        <v>311.26</v>
      </c>
      <c r="D75" s="14" t="s">
        <v>188</v>
      </c>
      <c r="E75" s="15">
        <v>42185</v>
      </c>
      <c r="F75" s="12" t="s">
        <v>189</v>
      </c>
      <c r="G75" s="15" t="s">
        <v>190</v>
      </c>
      <c r="H75" s="17">
        <v>36570460</v>
      </c>
      <c r="I75" s="14"/>
      <c r="J75" s="12"/>
      <c r="K75" s="13"/>
      <c r="L75" s="15"/>
      <c r="M75" s="16"/>
      <c r="N75" s="12"/>
      <c r="O75" s="17"/>
      <c r="P75" s="18"/>
      <c r="Q75" s="18"/>
    </row>
    <row r="76" spans="1:17" ht="22.5">
      <c r="A76" s="11">
        <f t="shared" si="3"/>
        <v>2015061073</v>
      </c>
      <c r="B76" s="12" t="s">
        <v>203</v>
      </c>
      <c r="C76" s="13">
        <v>6.93</v>
      </c>
      <c r="D76" s="14" t="s">
        <v>204</v>
      </c>
      <c r="E76" s="15">
        <v>42185</v>
      </c>
      <c r="F76" s="12" t="s">
        <v>205</v>
      </c>
      <c r="G76" s="12" t="s">
        <v>206</v>
      </c>
      <c r="H76" s="17">
        <v>36597341</v>
      </c>
      <c r="I76" s="14"/>
      <c r="J76" s="12"/>
      <c r="K76" s="13"/>
      <c r="L76" s="15"/>
      <c r="M76" s="16"/>
      <c r="N76" s="12"/>
      <c r="O76" s="17"/>
      <c r="P76" s="18"/>
      <c r="Q76" s="18"/>
    </row>
    <row r="77" spans="1:17" ht="33.75">
      <c r="A77" s="11">
        <f t="shared" si="3"/>
        <v>2015061074</v>
      </c>
      <c r="B77" s="12" t="s">
        <v>47</v>
      </c>
      <c r="C77" s="13">
        <v>439.66</v>
      </c>
      <c r="D77" s="14" t="s">
        <v>48</v>
      </c>
      <c r="E77" s="15">
        <v>42185</v>
      </c>
      <c r="F77" s="12" t="s">
        <v>49</v>
      </c>
      <c r="G77" s="12" t="s">
        <v>50</v>
      </c>
      <c r="H77" s="17">
        <v>45713022</v>
      </c>
      <c r="I77" s="14" t="s">
        <v>655</v>
      </c>
      <c r="J77" s="12" t="s">
        <v>47</v>
      </c>
      <c r="K77" s="13">
        <f>SUM(C77)</f>
        <v>439.66</v>
      </c>
      <c r="L77" s="15">
        <v>42181</v>
      </c>
      <c r="M77" s="12" t="s">
        <v>49</v>
      </c>
      <c r="N77" s="12" t="s">
        <v>50</v>
      </c>
      <c r="O77" s="17">
        <v>45713022</v>
      </c>
      <c r="P77" s="18" t="s">
        <v>32</v>
      </c>
      <c r="Q77" s="18" t="s">
        <v>33</v>
      </c>
    </row>
    <row r="78" spans="1:17" ht="33.75">
      <c r="A78" s="11">
        <f t="shared" si="3"/>
        <v>2015061075</v>
      </c>
      <c r="B78" s="12" t="s">
        <v>47</v>
      </c>
      <c r="C78" s="13">
        <v>597.4</v>
      </c>
      <c r="D78" s="14" t="s">
        <v>48</v>
      </c>
      <c r="E78" s="15">
        <v>42185</v>
      </c>
      <c r="F78" s="12" t="s">
        <v>49</v>
      </c>
      <c r="G78" s="12" t="s">
        <v>50</v>
      </c>
      <c r="H78" s="17">
        <v>45713022</v>
      </c>
      <c r="I78" s="14" t="s">
        <v>656</v>
      </c>
      <c r="J78" s="12" t="s">
        <v>47</v>
      </c>
      <c r="K78" s="13">
        <f>SUM(C78)</f>
        <v>597.4</v>
      </c>
      <c r="L78" s="15">
        <v>42180</v>
      </c>
      <c r="M78" s="12" t="s">
        <v>49</v>
      </c>
      <c r="N78" s="12" t="s">
        <v>50</v>
      </c>
      <c r="O78" s="17">
        <v>45713022</v>
      </c>
      <c r="P78" s="18" t="s">
        <v>32</v>
      </c>
      <c r="Q78" s="18" t="s">
        <v>33</v>
      </c>
    </row>
    <row r="79" spans="1:17" ht="33.75">
      <c r="A79" s="11">
        <f t="shared" si="3"/>
        <v>2015061076</v>
      </c>
      <c r="B79" s="12" t="s">
        <v>47</v>
      </c>
      <c r="C79" s="13">
        <v>1377.72</v>
      </c>
      <c r="D79" s="14" t="s">
        <v>48</v>
      </c>
      <c r="E79" s="15">
        <v>42185</v>
      </c>
      <c r="F79" s="12" t="s">
        <v>49</v>
      </c>
      <c r="G79" s="12" t="s">
        <v>50</v>
      </c>
      <c r="H79" s="17">
        <v>45713022</v>
      </c>
      <c r="I79" s="14" t="s">
        <v>657</v>
      </c>
      <c r="J79" s="12" t="s">
        <v>47</v>
      </c>
      <c r="K79" s="13">
        <f>SUM(C79)</f>
        <v>1377.72</v>
      </c>
      <c r="L79" s="15">
        <v>42180</v>
      </c>
      <c r="M79" s="12" t="s">
        <v>49</v>
      </c>
      <c r="N79" s="12" t="s">
        <v>50</v>
      </c>
      <c r="O79" s="17">
        <v>45713022</v>
      </c>
      <c r="P79" s="18" t="s">
        <v>32</v>
      </c>
      <c r="Q79" s="18" t="s">
        <v>33</v>
      </c>
    </row>
    <row r="80" spans="1:17" ht="33.75">
      <c r="A80" s="11">
        <f t="shared" si="3"/>
        <v>2015061077</v>
      </c>
      <c r="B80" s="12" t="s">
        <v>47</v>
      </c>
      <c r="C80" s="13">
        <v>774.3</v>
      </c>
      <c r="D80" s="14" t="s">
        <v>48</v>
      </c>
      <c r="E80" s="15">
        <v>42185</v>
      </c>
      <c r="F80" s="12" t="s">
        <v>49</v>
      </c>
      <c r="G80" s="12" t="s">
        <v>50</v>
      </c>
      <c r="H80" s="17">
        <v>45713022</v>
      </c>
      <c r="I80" s="14" t="s">
        <v>658</v>
      </c>
      <c r="J80" s="12" t="s">
        <v>47</v>
      </c>
      <c r="K80" s="13">
        <f>SUM(C80)</f>
        <v>774.3</v>
      </c>
      <c r="L80" s="15">
        <v>42180</v>
      </c>
      <c r="M80" s="12" t="s">
        <v>49</v>
      </c>
      <c r="N80" s="12" t="s">
        <v>50</v>
      </c>
      <c r="O80" s="17">
        <v>45713022</v>
      </c>
      <c r="P80" s="18" t="s">
        <v>32</v>
      </c>
      <c r="Q80" s="18" t="s">
        <v>33</v>
      </c>
    </row>
    <row r="81" spans="1:17" ht="12.75">
      <c r="A81" s="11">
        <f t="shared" si="3"/>
        <v>2015061078</v>
      </c>
      <c r="B81" s="12" t="s">
        <v>191</v>
      </c>
      <c r="C81" s="13">
        <v>245.6</v>
      </c>
      <c r="D81" s="14" t="s">
        <v>192</v>
      </c>
      <c r="E81" s="15">
        <v>42185</v>
      </c>
      <c r="F81" s="12" t="s">
        <v>193</v>
      </c>
      <c r="G81" s="12" t="s">
        <v>194</v>
      </c>
      <c r="H81" s="17">
        <v>35763469</v>
      </c>
      <c r="I81" s="14"/>
      <c r="J81" s="12"/>
      <c r="K81" s="13"/>
      <c r="L81" s="15"/>
      <c r="M81" s="12"/>
      <c r="N81" s="12"/>
      <c r="O81" s="17"/>
      <c r="P81" s="18"/>
      <c r="Q81" s="18"/>
    </row>
    <row r="82" spans="1:17" ht="22.5">
      <c r="A82" s="11">
        <f t="shared" si="3"/>
        <v>2015061079</v>
      </c>
      <c r="B82" s="12" t="s">
        <v>195</v>
      </c>
      <c r="C82" s="13">
        <v>2824.42</v>
      </c>
      <c r="D82" s="14" t="s">
        <v>151</v>
      </c>
      <c r="E82" s="15">
        <v>42185</v>
      </c>
      <c r="F82" s="16" t="s">
        <v>152</v>
      </c>
      <c r="G82" s="12" t="s">
        <v>153</v>
      </c>
      <c r="H82" s="17">
        <v>35815256</v>
      </c>
      <c r="I82" s="14"/>
      <c r="J82" s="12"/>
      <c r="K82" s="13"/>
      <c r="L82" s="15"/>
      <c r="M82" s="16"/>
      <c r="N82" s="12"/>
      <c r="O82" s="17"/>
      <c r="P82" s="18"/>
      <c r="Q82" s="18"/>
    </row>
    <row r="83" spans="1:17" ht="22.5">
      <c r="A83" s="11">
        <f t="shared" si="3"/>
        <v>2015061080</v>
      </c>
      <c r="B83" s="12" t="s">
        <v>180</v>
      </c>
      <c r="C83" s="13">
        <v>150</v>
      </c>
      <c r="D83" s="14"/>
      <c r="E83" s="15">
        <v>42185</v>
      </c>
      <c r="F83" s="16" t="s">
        <v>181</v>
      </c>
      <c r="G83" s="12" t="s">
        <v>182</v>
      </c>
      <c r="H83" s="17">
        <v>37522272</v>
      </c>
      <c r="I83" s="14"/>
      <c r="J83" s="12"/>
      <c r="K83" s="13"/>
      <c r="L83" s="15"/>
      <c r="M83" s="16"/>
      <c r="N83" s="12"/>
      <c r="O83" s="17"/>
      <c r="P83" s="18"/>
      <c r="Q83" s="18"/>
    </row>
    <row r="84" spans="1:17" ht="22.5">
      <c r="A84" s="11">
        <f>SUM(A83+1)</f>
        <v>2015061081</v>
      </c>
      <c r="B84" s="12" t="s">
        <v>423</v>
      </c>
      <c r="C84" s="13">
        <v>20.4</v>
      </c>
      <c r="D84" s="14" t="s">
        <v>306</v>
      </c>
      <c r="E84" s="15">
        <v>42185</v>
      </c>
      <c r="F84" s="12" t="s">
        <v>307</v>
      </c>
      <c r="G84" s="12" t="s">
        <v>308</v>
      </c>
      <c r="H84" s="17">
        <v>36021211</v>
      </c>
      <c r="I84" s="14"/>
      <c r="J84" s="12"/>
      <c r="K84" s="13"/>
      <c r="L84" s="15"/>
      <c r="M84" s="16"/>
      <c r="N84" s="12"/>
      <c r="O84" s="17"/>
      <c r="P84" s="18"/>
      <c r="Q84" s="18"/>
    </row>
    <row r="85" spans="1:17" ht="22.5">
      <c r="A85" s="11">
        <f>SUM(A84+1)</f>
        <v>2015061082</v>
      </c>
      <c r="B85" s="12" t="s">
        <v>420</v>
      </c>
      <c r="C85" s="13">
        <v>2994.65</v>
      </c>
      <c r="D85" s="14" t="s">
        <v>109</v>
      </c>
      <c r="E85" s="15">
        <v>42185</v>
      </c>
      <c r="F85" s="16" t="s">
        <v>110</v>
      </c>
      <c r="G85" s="12" t="s">
        <v>111</v>
      </c>
      <c r="H85" s="17">
        <v>36211222</v>
      </c>
      <c r="I85" s="14"/>
      <c r="J85" s="12"/>
      <c r="K85" s="13"/>
      <c r="L85" s="15"/>
      <c r="M85" s="16"/>
      <c r="N85" s="12"/>
      <c r="O85" s="17"/>
      <c r="P85" s="18"/>
      <c r="Q85" s="18"/>
    </row>
    <row r="86" spans="1:17" ht="12.75">
      <c r="A86" s="11"/>
      <c r="B86" s="12"/>
      <c r="C86" s="13">
        <f>SUM(C4:C85)</f>
        <v>63417.87</v>
      </c>
      <c r="D86" s="14"/>
      <c r="E86" s="15"/>
      <c r="F86" s="16"/>
      <c r="G86" s="12"/>
      <c r="H86" s="17"/>
      <c r="I86" s="14"/>
      <c r="J86" s="12"/>
      <c r="K86" s="13"/>
      <c r="L86" s="15"/>
      <c r="M86" s="16"/>
      <c r="N86" s="12"/>
      <c r="O86" s="17"/>
      <c r="P86" s="18"/>
      <c r="Q86" s="18"/>
    </row>
  </sheetData>
  <sheetProtection selectLockedCells="1" selectUnlockedCells="1"/>
  <mergeCells count="14">
    <mergeCell ref="I2:I3"/>
    <mergeCell ref="J2:J3"/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96"/>
  <sheetViews>
    <sheetView zoomScalePageLayoutView="0" workbookViewId="0" topLeftCell="A88">
      <selection activeCell="T45" sqref="T45"/>
    </sheetView>
  </sheetViews>
  <sheetFormatPr defaultColWidth="11.57421875" defaultRowHeight="12.75"/>
  <cols>
    <col min="1" max="1" width="10.140625" style="1" customWidth="1"/>
    <col min="2" max="2" width="13.421875" style="5" customWidth="1"/>
    <col min="3" max="3" width="11.140625" style="3" customWidth="1"/>
    <col min="4" max="4" width="15.140625" style="2" customWidth="1"/>
    <col min="5" max="5" width="9.28125" style="4" customWidth="1"/>
    <col min="6" max="6" width="11.57421875" style="5" customWidth="1"/>
    <col min="7" max="7" width="11.57421875" style="2" customWidth="1"/>
    <col min="8" max="8" width="8.421875" style="2" customWidth="1"/>
    <col min="9" max="9" width="10.00390625" style="6" customWidth="1"/>
    <col min="10" max="10" width="13.7109375" style="2" customWidth="1"/>
    <col min="11" max="11" width="9.57421875" style="3" customWidth="1"/>
    <col min="12" max="12" width="11.7109375" style="4" customWidth="1"/>
    <col min="13" max="13" width="11.57421875" style="2" customWidth="1"/>
    <col min="14" max="14" width="12.57421875" style="2" customWidth="1"/>
    <col min="15" max="15" width="8.421875" style="2" customWidth="1"/>
    <col min="16" max="16384" width="11.57421875" style="2" customWidth="1"/>
  </cols>
  <sheetData>
    <row r="1" spans="1:17" ht="19.5" customHeight="1">
      <c r="A1" s="93" t="s">
        <v>0</v>
      </c>
      <c r="B1" s="93"/>
      <c r="C1" s="93"/>
      <c r="D1" s="93"/>
      <c r="E1" s="93"/>
      <c r="F1" s="93"/>
      <c r="G1" s="93"/>
      <c r="H1" s="93"/>
      <c r="I1" s="91" t="s">
        <v>1</v>
      </c>
      <c r="J1" s="91"/>
      <c r="K1" s="91"/>
      <c r="L1" s="91"/>
      <c r="M1" s="91"/>
      <c r="N1" s="91"/>
      <c r="O1" s="91"/>
      <c r="P1" s="91"/>
      <c r="Q1" s="91"/>
    </row>
    <row r="2" spans="1:17" ht="22.5" customHeight="1">
      <c r="A2" s="94" t="s">
        <v>2</v>
      </c>
      <c r="B2" s="95" t="s">
        <v>3</v>
      </c>
      <c r="C2" s="96" t="s">
        <v>4</v>
      </c>
      <c r="D2" s="95" t="s">
        <v>5</v>
      </c>
      <c r="E2" s="97" t="s">
        <v>6</v>
      </c>
      <c r="F2" s="93" t="s">
        <v>7</v>
      </c>
      <c r="G2" s="93"/>
      <c r="H2" s="93"/>
      <c r="I2" s="92" t="s">
        <v>8</v>
      </c>
      <c r="J2" s="92" t="s">
        <v>9</v>
      </c>
      <c r="K2" s="96" t="s">
        <v>10</v>
      </c>
      <c r="L2" s="97" t="s">
        <v>11</v>
      </c>
      <c r="M2" s="91" t="s">
        <v>7</v>
      </c>
      <c r="N2" s="91"/>
      <c r="O2" s="91"/>
      <c r="P2" s="92" t="s">
        <v>12</v>
      </c>
      <c r="Q2" s="92"/>
    </row>
    <row r="3" spans="1:17" ht="33.75" customHeight="1">
      <c r="A3" s="94"/>
      <c r="B3" s="95"/>
      <c r="C3" s="96"/>
      <c r="D3" s="95"/>
      <c r="E3" s="97"/>
      <c r="F3" s="10" t="s">
        <v>13</v>
      </c>
      <c r="G3" s="8" t="s">
        <v>14</v>
      </c>
      <c r="H3" s="8" t="s">
        <v>15</v>
      </c>
      <c r="I3" s="92"/>
      <c r="J3" s="92"/>
      <c r="K3" s="96"/>
      <c r="L3" s="97"/>
      <c r="M3" s="9" t="s">
        <v>13</v>
      </c>
      <c r="N3" s="9" t="s">
        <v>16</v>
      </c>
      <c r="O3" s="7" t="s">
        <v>15</v>
      </c>
      <c r="P3" s="9" t="s">
        <v>17</v>
      </c>
      <c r="Q3" s="9" t="s">
        <v>18</v>
      </c>
    </row>
    <row r="4" spans="1:17" ht="36" customHeight="1">
      <c r="A4" s="11">
        <v>2015071001</v>
      </c>
      <c r="B4" s="16" t="s">
        <v>19</v>
      </c>
      <c r="C4" s="13">
        <v>24.58</v>
      </c>
      <c r="D4" s="14" t="s">
        <v>66</v>
      </c>
      <c r="E4" s="15">
        <v>42187</v>
      </c>
      <c r="F4" s="16" t="s">
        <v>67</v>
      </c>
      <c r="G4" s="12" t="s">
        <v>68</v>
      </c>
      <c r="H4" s="17">
        <v>45952671</v>
      </c>
      <c r="I4" s="14" t="s">
        <v>659</v>
      </c>
      <c r="J4" s="12" t="s">
        <v>19</v>
      </c>
      <c r="K4" s="13">
        <v>24.58</v>
      </c>
      <c r="L4" s="15">
        <v>42186</v>
      </c>
      <c r="M4" s="16" t="s">
        <v>67</v>
      </c>
      <c r="N4" s="12" t="s">
        <v>68</v>
      </c>
      <c r="O4" s="17">
        <v>45952671</v>
      </c>
      <c r="P4" s="18" t="s">
        <v>613</v>
      </c>
      <c r="Q4" s="18" t="s">
        <v>660</v>
      </c>
    </row>
    <row r="5" spans="1:17" ht="36" customHeight="1">
      <c r="A5" s="11">
        <f>SUM(A4+1)</f>
        <v>2015071002</v>
      </c>
      <c r="B5" s="16" t="s">
        <v>19</v>
      </c>
      <c r="C5" s="13">
        <v>1517.74</v>
      </c>
      <c r="D5" s="14" t="s">
        <v>66</v>
      </c>
      <c r="E5" s="15">
        <v>42187</v>
      </c>
      <c r="F5" s="16" t="s">
        <v>67</v>
      </c>
      <c r="G5" s="12" t="s">
        <v>68</v>
      </c>
      <c r="H5" s="17">
        <v>45952671</v>
      </c>
      <c r="I5" s="14"/>
      <c r="J5" s="12" t="s">
        <v>19</v>
      </c>
      <c r="K5" s="13">
        <v>1517.74</v>
      </c>
      <c r="L5" s="15">
        <v>42181</v>
      </c>
      <c r="M5" s="16" t="s">
        <v>67</v>
      </c>
      <c r="N5" s="12" t="s">
        <v>68</v>
      </c>
      <c r="O5" s="17">
        <v>45952671</v>
      </c>
      <c r="P5" s="18" t="s">
        <v>32</v>
      </c>
      <c r="Q5" s="18" t="s">
        <v>33</v>
      </c>
    </row>
    <row r="6" spans="1:17" ht="36" customHeight="1">
      <c r="A6" s="11">
        <f aca="true" t="shared" si="0" ref="A6:A21">SUM(A5+1)</f>
        <v>2015071003</v>
      </c>
      <c r="B6" s="16" t="s">
        <v>19</v>
      </c>
      <c r="C6" s="13">
        <v>64.84</v>
      </c>
      <c r="D6" s="14" t="s">
        <v>66</v>
      </c>
      <c r="E6" s="15">
        <v>42187</v>
      </c>
      <c r="F6" s="16" t="s">
        <v>67</v>
      </c>
      <c r="G6" s="12" t="s">
        <v>68</v>
      </c>
      <c r="H6" s="17">
        <v>45952671</v>
      </c>
      <c r="I6" s="14"/>
      <c r="J6" s="12" t="s">
        <v>19</v>
      </c>
      <c r="K6" s="13">
        <v>64.84</v>
      </c>
      <c r="L6" s="15">
        <v>42181</v>
      </c>
      <c r="M6" s="16" t="s">
        <v>67</v>
      </c>
      <c r="N6" s="12" t="s">
        <v>68</v>
      </c>
      <c r="O6" s="17">
        <v>45952671</v>
      </c>
      <c r="P6" s="18" t="s">
        <v>32</v>
      </c>
      <c r="Q6" s="18" t="s">
        <v>33</v>
      </c>
    </row>
    <row r="7" spans="1:17" ht="36" customHeight="1">
      <c r="A7" s="11">
        <f t="shared" si="0"/>
        <v>2015071004</v>
      </c>
      <c r="B7" s="16" t="s">
        <v>19</v>
      </c>
      <c r="C7" s="13">
        <v>624.36</v>
      </c>
      <c r="D7" s="14"/>
      <c r="E7" s="15">
        <v>42187</v>
      </c>
      <c r="F7" s="12" t="s">
        <v>614</v>
      </c>
      <c r="G7" s="12" t="s">
        <v>615</v>
      </c>
      <c r="H7" s="17">
        <v>35760532</v>
      </c>
      <c r="I7" s="14" t="s">
        <v>631</v>
      </c>
      <c r="J7" s="12" t="s">
        <v>19</v>
      </c>
      <c r="K7" s="13">
        <v>624.36</v>
      </c>
      <c r="L7" s="15">
        <v>42187</v>
      </c>
      <c r="M7" s="12" t="s">
        <v>614</v>
      </c>
      <c r="N7" s="12" t="s">
        <v>615</v>
      </c>
      <c r="O7" s="17">
        <v>35760532</v>
      </c>
      <c r="P7" s="18" t="s">
        <v>613</v>
      </c>
      <c r="Q7" s="18" t="s">
        <v>660</v>
      </c>
    </row>
    <row r="8" spans="1:17" ht="36" customHeight="1">
      <c r="A8" s="11">
        <f t="shared" si="0"/>
        <v>2015071005</v>
      </c>
      <c r="B8" s="16" t="s">
        <v>661</v>
      </c>
      <c r="C8" s="13">
        <v>353.4</v>
      </c>
      <c r="D8" s="14"/>
      <c r="E8" s="15">
        <v>42186</v>
      </c>
      <c r="F8" s="12" t="s">
        <v>662</v>
      </c>
      <c r="G8" s="12" t="s">
        <v>663</v>
      </c>
      <c r="H8" s="17">
        <v>47592311</v>
      </c>
      <c r="I8" s="14" t="s">
        <v>664</v>
      </c>
      <c r="J8" s="12" t="s">
        <v>661</v>
      </c>
      <c r="K8" s="13">
        <v>353.4</v>
      </c>
      <c r="L8" s="15">
        <v>42186</v>
      </c>
      <c r="M8" s="12" t="s">
        <v>662</v>
      </c>
      <c r="N8" s="12" t="s">
        <v>663</v>
      </c>
      <c r="O8" s="17">
        <v>47592311</v>
      </c>
      <c r="P8" s="18" t="s">
        <v>32</v>
      </c>
      <c r="Q8" s="18" t="s">
        <v>33</v>
      </c>
    </row>
    <row r="9" spans="1:17" ht="36" customHeight="1">
      <c r="A9" s="11">
        <f t="shared" si="0"/>
        <v>2015071006</v>
      </c>
      <c r="B9" s="16" t="s">
        <v>665</v>
      </c>
      <c r="C9" s="13">
        <v>384.86</v>
      </c>
      <c r="D9" s="14"/>
      <c r="E9" s="15">
        <v>42191</v>
      </c>
      <c r="F9" s="12" t="s">
        <v>666</v>
      </c>
      <c r="G9" s="12" t="s">
        <v>667</v>
      </c>
      <c r="H9" s="17">
        <v>35486686</v>
      </c>
      <c r="I9" s="14"/>
      <c r="J9" s="12" t="s">
        <v>665</v>
      </c>
      <c r="K9" s="13">
        <v>384.86</v>
      </c>
      <c r="L9" s="15">
        <v>42186</v>
      </c>
      <c r="M9" s="12" t="s">
        <v>666</v>
      </c>
      <c r="N9" s="12" t="s">
        <v>667</v>
      </c>
      <c r="O9" s="17">
        <v>35486686</v>
      </c>
      <c r="P9" s="18" t="s">
        <v>32</v>
      </c>
      <c r="Q9" s="18" t="s">
        <v>33</v>
      </c>
    </row>
    <row r="10" spans="1:17" ht="36" customHeight="1">
      <c r="A10" s="11">
        <f t="shared" si="0"/>
        <v>2015071007</v>
      </c>
      <c r="B10" s="16" t="s">
        <v>668</v>
      </c>
      <c r="C10" s="13">
        <v>520.9</v>
      </c>
      <c r="D10" s="14"/>
      <c r="E10" s="15">
        <v>42186</v>
      </c>
      <c r="F10" s="16" t="s">
        <v>29</v>
      </c>
      <c r="G10" s="12" t="s">
        <v>30</v>
      </c>
      <c r="H10" s="17">
        <v>31320911</v>
      </c>
      <c r="I10" s="14" t="s">
        <v>669</v>
      </c>
      <c r="J10" s="12" t="s">
        <v>668</v>
      </c>
      <c r="K10" s="13">
        <v>520.9</v>
      </c>
      <c r="L10" s="15">
        <v>42186</v>
      </c>
      <c r="M10" s="16" t="s">
        <v>29</v>
      </c>
      <c r="N10" s="12" t="s">
        <v>30</v>
      </c>
      <c r="O10" s="17">
        <v>31320911</v>
      </c>
      <c r="P10" s="18" t="s">
        <v>32</v>
      </c>
      <c r="Q10" s="18" t="s">
        <v>33</v>
      </c>
    </row>
    <row r="11" spans="1:17" ht="36" customHeight="1">
      <c r="A11" s="11">
        <f t="shared" si="0"/>
        <v>2015071008</v>
      </c>
      <c r="B11" s="16" t="s">
        <v>668</v>
      </c>
      <c r="C11" s="13">
        <v>-62</v>
      </c>
      <c r="D11" s="14"/>
      <c r="E11" s="15">
        <v>42192</v>
      </c>
      <c r="F11" s="16" t="s">
        <v>29</v>
      </c>
      <c r="G11" s="12" t="s">
        <v>30</v>
      </c>
      <c r="H11" s="17">
        <v>31320912</v>
      </c>
      <c r="I11" s="14"/>
      <c r="J11" s="12"/>
      <c r="K11" s="13"/>
      <c r="L11" s="15"/>
      <c r="M11" s="16"/>
      <c r="N11" s="12"/>
      <c r="O11" s="17"/>
      <c r="P11" s="18"/>
      <c r="Q11" s="18"/>
    </row>
    <row r="12" spans="1:17" ht="36" customHeight="1">
      <c r="A12" s="11">
        <f t="shared" si="0"/>
        <v>2015071009</v>
      </c>
      <c r="B12" s="16" t="s">
        <v>323</v>
      </c>
      <c r="C12" s="13">
        <v>282.65</v>
      </c>
      <c r="D12" s="14" t="s">
        <v>324</v>
      </c>
      <c r="E12" s="15">
        <v>42192</v>
      </c>
      <c r="F12" s="12" t="s">
        <v>670</v>
      </c>
      <c r="G12" s="12" t="s">
        <v>671</v>
      </c>
      <c r="H12" s="17">
        <v>33011958</v>
      </c>
      <c r="I12" s="14"/>
      <c r="J12" s="12"/>
      <c r="K12" s="13"/>
      <c r="L12" s="15"/>
      <c r="M12" s="12"/>
      <c r="N12" s="12"/>
      <c r="O12" s="17"/>
      <c r="P12" s="18"/>
      <c r="Q12" s="18"/>
    </row>
    <row r="13" spans="1:17" ht="36" customHeight="1">
      <c r="A13" s="11">
        <f t="shared" si="0"/>
        <v>2015071010</v>
      </c>
      <c r="B13" s="16" t="s">
        <v>672</v>
      </c>
      <c r="C13" s="13">
        <v>41</v>
      </c>
      <c r="D13" s="14"/>
      <c r="E13" s="15">
        <v>42191</v>
      </c>
      <c r="F13" s="12" t="s">
        <v>673</v>
      </c>
      <c r="G13" s="12" t="s">
        <v>263</v>
      </c>
      <c r="H13" s="17">
        <v>35908718</v>
      </c>
      <c r="I13" s="14"/>
      <c r="J13" s="12"/>
      <c r="K13" s="13"/>
      <c r="L13" s="15"/>
      <c r="M13" s="12"/>
      <c r="N13" s="12"/>
      <c r="O13" s="17"/>
      <c r="P13" s="18"/>
      <c r="Q13" s="18"/>
    </row>
    <row r="14" spans="1:17" ht="36" customHeight="1">
      <c r="A14" s="11">
        <f t="shared" si="0"/>
        <v>2015071011</v>
      </c>
      <c r="B14" s="16" t="s">
        <v>19</v>
      </c>
      <c r="C14" s="13">
        <v>128.1</v>
      </c>
      <c r="D14" s="14"/>
      <c r="E14" s="15">
        <v>42192</v>
      </c>
      <c r="F14" s="12" t="s">
        <v>674</v>
      </c>
      <c r="G14" s="12" t="s">
        <v>675</v>
      </c>
      <c r="H14" s="17">
        <v>3415219</v>
      </c>
      <c r="I14" s="14" t="s">
        <v>676</v>
      </c>
      <c r="J14" s="12" t="s">
        <v>19</v>
      </c>
      <c r="K14" s="13">
        <v>128.1</v>
      </c>
      <c r="L14" s="15">
        <v>42185</v>
      </c>
      <c r="M14" s="12" t="s">
        <v>677</v>
      </c>
      <c r="N14" s="12" t="s">
        <v>675</v>
      </c>
      <c r="O14" s="17">
        <v>34152199</v>
      </c>
      <c r="P14" s="18" t="s">
        <v>613</v>
      </c>
      <c r="Q14" s="18" t="s">
        <v>660</v>
      </c>
    </row>
    <row r="15" spans="1:17" ht="36" customHeight="1">
      <c r="A15" s="11">
        <f t="shared" si="0"/>
        <v>2015071012</v>
      </c>
      <c r="B15" s="16" t="s">
        <v>668</v>
      </c>
      <c r="C15" s="13">
        <v>49.56</v>
      </c>
      <c r="D15" s="14"/>
      <c r="E15" s="15">
        <v>42193</v>
      </c>
      <c r="F15" s="12" t="s">
        <v>678</v>
      </c>
      <c r="G15" s="12" t="s">
        <v>679</v>
      </c>
      <c r="H15" s="17">
        <v>31589561</v>
      </c>
      <c r="I15" s="14" t="s">
        <v>680</v>
      </c>
      <c r="J15" s="12" t="s">
        <v>668</v>
      </c>
      <c r="K15" s="13">
        <v>49.56</v>
      </c>
      <c r="L15" s="15">
        <v>42186</v>
      </c>
      <c r="M15" s="12" t="s">
        <v>678</v>
      </c>
      <c r="N15" s="12" t="s">
        <v>679</v>
      </c>
      <c r="O15" s="17">
        <v>31589561</v>
      </c>
      <c r="P15" s="18" t="s">
        <v>32</v>
      </c>
      <c r="Q15" s="18" t="s">
        <v>33</v>
      </c>
    </row>
    <row r="16" spans="1:17" ht="36" customHeight="1">
      <c r="A16" s="11">
        <f t="shared" si="0"/>
        <v>2015071013</v>
      </c>
      <c r="B16" s="16" t="s">
        <v>668</v>
      </c>
      <c r="C16" s="13">
        <v>312.32</v>
      </c>
      <c r="D16" s="14"/>
      <c r="E16" s="15">
        <v>42188</v>
      </c>
      <c r="F16" s="12" t="s">
        <v>678</v>
      </c>
      <c r="G16" s="12" t="s">
        <v>679</v>
      </c>
      <c r="H16" s="17">
        <v>31589561</v>
      </c>
      <c r="I16" s="14" t="s">
        <v>680</v>
      </c>
      <c r="J16" s="12" t="s">
        <v>668</v>
      </c>
      <c r="K16" s="13">
        <v>312.32</v>
      </c>
      <c r="L16" s="15">
        <v>42186</v>
      </c>
      <c r="M16" s="12" t="s">
        <v>678</v>
      </c>
      <c r="N16" s="12" t="s">
        <v>679</v>
      </c>
      <c r="O16" s="17">
        <v>31589561</v>
      </c>
      <c r="P16" s="18" t="s">
        <v>32</v>
      </c>
      <c r="Q16" s="18" t="s">
        <v>33</v>
      </c>
    </row>
    <row r="17" spans="1:17" ht="36" customHeight="1">
      <c r="A17" s="11">
        <f t="shared" si="0"/>
        <v>2015071014</v>
      </c>
      <c r="B17" s="16" t="s">
        <v>681</v>
      </c>
      <c r="C17" s="13">
        <v>471.9</v>
      </c>
      <c r="D17" s="14"/>
      <c r="E17" s="15">
        <v>42187</v>
      </c>
      <c r="F17" s="16" t="s">
        <v>682</v>
      </c>
      <c r="G17" s="12" t="s">
        <v>683</v>
      </c>
      <c r="H17" s="17">
        <v>26297850</v>
      </c>
      <c r="I17" s="14"/>
      <c r="J17" s="12"/>
      <c r="K17" s="13"/>
      <c r="L17" s="15"/>
      <c r="M17" s="16"/>
      <c r="N17" s="12"/>
      <c r="O17" s="17"/>
      <c r="P17" s="18"/>
      <c r="Q17" s="18"/>
    </row>
    <row r="18" spans="1:17" ht="36" customHeight="1">
      <c r="A18" s="11">
        <f t="shared" si="0"/>
        <v>2015071015</v>
      </c>
      <c r="B18" s="16" t="s">
        <v>108</v>
      </c>
      <c r="C18" s="13">
        <v>3300</v>
      </c>
      <c r="D18" s="14" t="s">
        <v>109</v>
      </c>
      <c r="E18" s="15">
        <v>42163</v>
      </c>
      <c r="F18" s="16" t="s">
        <v>110</v>
      </c>
      <c r="G18" s="12" t="s">
        <v>111</v>
      </c>
      <c r="H18" s="17">
        <v>36211222</v>
      </c>
      <c r="I18" s="30"/>
      <c r="J18" s="12"/>
      <c r="K18" s="13"/>
      <c r="L18" s="15"/>
      <c r="M18" s="16"/>
      <c r="N18" s="12"/>
      <c r="O18" s="17"/>
      <c r="P18" s="18"/>
      <c r="Q18" s="18"/>
    </row>
    <row r="19" spans="1:17" ht="36" customHeight="1">
      <c r="A19" s="11">
        <f t="shared" si="0"/>
        <v>2015071016</v>
      </c>
      <c r="B19" s="16" t="s">
        <v>684</v>
      </c>
      <c r="C19" s="13">
        <v>1256.76</v>
      </c>
      <c r="D19" s="14"/>
      <c r="E19" s="15">
        <v>42194</v>
      </c>
      <c r="F19" s="16" t="s">
        <v>685</v>
      </c>
      <c r="G19" s="12" t="s">
        <v>686</v>
      </c>
      <c r="H19" s="17">
        <v>44046995</v>
      </c>
      <c r="I19" s="14" t="s">
        <v>687</v>
      </c>
      <c r="J19" s="12" t="s">
        <v>684</v>
      </c>
      <c r="K19" s="13">
        <v>1256.76</v>
      </c>
      <c r="L19" s="15">
        <v>42194</v>
      </c>
      <c r="M19" s="16" t="s">
        <v>685</v>
      </c>
      <c r="N19" s="12" t="s">
        <v>686</v>
      </c>
      <c r="O19" s="17">
        <v>44046995</v>
      </c>
      <c r="P19" s="18" t="s">
        <v>32</v>
      </c>
      <c r="Q19" s="18" t="s">
        <v>33</v>
      </c>
    </row>
    <row r="20" spans="1:17" ht="36" customHeight="1">
      <c r="A20" s="11">
        <f t="shared" si="0"/>
        <v>2015071017</v>
      </c>
      <c r="B20" s="16" t="s">
        <v>672</v>
      </c>
      <c r="C20" s="13">
        <v>41.45</v>
      </c>
      <c r="D20" s="14"/>
      <c r="E20" s="15">
        <v>42195</v>
      </c>
      <c r="F20" s="12" t="s">
        <v>673</v>
      </c>
      <c r="G20" s="12" t="s">
        <v>263</v>
      </c>
      <c r="H20" s="17">
        <v>35908718</v>
      </c>
      <c r="I20" s="14"/>
      <c r="J20" s="12"/>
      <c r="K20" s="13"/>
      <c r="L20" s="15"/>
      <c r="M20" s="12"/>
      <c r="N20" s="12"/>
      <c r="O20" s="17"/>
      <c r="P20" s="18"/>
      <c r="Q20" s="18"/>
    </row>
    <row r="21" spans="1:17" ht="36" customHeight="1">
      <c r="A21" s="11">
        <f t="shared" si="0"/>
        <v>2015071018</v>
      </c>
      <c r="B21" s="16" t="s">
        <v>688</v>
      </c>
      <c r="C21" s="13">
        <v>735.96</v>
      </c>
      <c r="D21" s="14"/>
      <c r="E21" s="15">
        <v>42194</v>
      </c>
      <c r="F21" s="16" t="s">
        <v>292</v>
      </c>
      <c r="G21" s="12" t="s">
        <v>689</v>
      </c>
      <c r="H21" s="17">
        <v>31427855</v>
      </c>
      <c r="I21" s="14"/>
      <c r="J21" s="12" t="s">
        <v>688</v>
      </c>
      <c r="K21" s="13">
        <v>735.96</v>
      </c>
      <c r="L21" s="15">
        <v>42191</v>
      </c>
      <c r="M21" s="16" t="s">
        <v>292</v>
      </c>
      <c r="N21" s="12" t="s">
        <v>689</v>
      </c>
      <c r="O21" s="17">
        <v>31427855</v>
      </c>
      <c r="P21" s="18" t="s">
        <v>32</v>
      </c>
      <c r="Q21" s="18" t="s">
        <v>33</v>
      </c>
    </row>
    <row r="22" spans="1:17" ht="36" customHeight="1">
      <c r="A22" s="11">
        <f aca="true" t="shared" si="1" ref="A22:A92">SUM(A21+1)</f>
        <v>2015071019</v>
      </c>
      <c r="B22" s="16" t="s">
        <v>19</v>
      </c>
      <c r="C22" s="13">
        <v>1218.17</v>
      </c>
      <c r="D22" s="14" t="s">
        <v>66</v>
      </c>
      <c r="E22" s="15">
        <v>42194</v>
      </c>
      <c r="F22" s="16" t="s">
        <v>67</v>
      </c>
      <c r="G22" s="12" t="s">
        <v>68</v>
      </c>
      <c r="H22" s="17">
        <v>45952671</v>
      </c>
      <c r="I22" s="14"/>
      <c r="J22" s="12" t="s">
        <v>19</v>
      </c>
      <c r="K22" s="13">
        <v>1218.17</v>
      </c>
      <c r="L22" s="15">
        <v>42191</v>
      </c>
      <c r="M22" s="16" t="s">
        <v>67</v>
      </c>
      <c r="N22" s="12" t="s">
        <v>68</v>
      </c>
      <c r="O22" s="17">
        <v>45952671</v>
      </c>
      <c r="P22" s="18" t="s">
        <v>32</v>
      </c>
      <c r="Q22" s="18" t="s">
        <v>33</v>
      </c>
    </row>
    <row r="23" spans="1:17" ht="36" customHeight="1">
      <c r="A23" s="11">
        <f t="shared" si="1"/>
        <v>2015071020</v>
      </c>
      <c r="B23" s="16" t="s">
        <v>19</v>
      </c>
      <c r="C23" s="13">
        <v>422.4</v>
      </c>
      <c r="D23" s="14" t="s">
        <v>66</v>
      </c>
      <c r="E23" s="15">
        <v>42194</v>
      </c>
      <c r="F23" s="16" t="s">
        <v>67</v>
      </c>
      <c r="G23" s="12" t="s">
        <v>68</v>
      </c>
      <c r="H23" s="17">
        <v>45952671</v>
      </c>
      <c r="I23" s="14"/>
      <c r="J23" s="12" t="s">
        <v>19</v>
      </c>
      <c r="K23" s="13">
        <v>422.4</v>
      </c>
      <c r="L23" s="15">
        <v>42191</v>
      </c>
      <c r="M23" s="16" t="s">
        <v>67</v>
      </c>
      <c r="N23" s="12" t="s">
        <v>68</v>
      </c>
      <c r="O23" s="17">
        <v>45952671</v>
      </c>
      <c r="P23" s="18" t="s">
        <v>32</v>
      </c>
      <c r="Q23" s="18" t="s">
        <v>33</v>
      </c>
    </row>
    <row r="24" spans="1:17" ht="36" customHeight="1">
      <c r="A24" s="11">
        <f t="shared" si="1"/>
        <v>2015071021</v>
      </c>
      <c r="B24" s="16" t="s">
        <v>690</v>
      </c>
      <c r="C24" s="13">
        <v>453.79</v>
      </c>
      <c r="D24" s="14"/>
      <c r="E24" s="15">
        <v>42194</v>
      </c>
      <c r="F24" s="16" t="s">
        <v>335</v>
      </c>
      <c r="G24" s="12" t="s">
        <v>691</v>
      </c>
      <c r="H24" s="17">
        <v>36227901</v>
      </c>
      <c r="I24" s="14" t="s">
        <v>286</v>
      </c>
      <c r="J24" s="12" t="s">
        <v>690</v>
      </c>
      <c r="K24" s="13">
        <v>453.79</v>
      </c>
      <c r="L24" s="15">
        <v>42191</v>
      </c>
      <c r="M24" s="16" t="s">
        <v>335</v>
      </c>
      <c r="N24" s="12" t="s">
        <v>691</v>
      </c>
      <c r="O24" s="17">
        <v>36227901</v>
      </c>
      <c r="P24" s="18" t="s">
        <v>32</v>
      </c>
      <c r="Q24" s="18" t="s">
        <v>33</v>
      </c>
    </row>
    <row r="25" spans="1:17" ht="36" customHeight="1">
      <c r="A25" s="11">
        <f t="shared" si="1"/>
        <v>2015071022</v>
      </c>
      <c r="B25" s="16" t="s">
        <v>692</v>
      </c>
      <c r="C25" s="13">
        <v>155.64</v>
      </c>
      <c r="D25" s="14" t="s">
        <v>409</v>
      </c>
      <c r="E25" s="15">
        <v>42198</v>
      </c>
      <c r="F25" s="16" t="s">
        <v>693</v>
      </c>
      <c r="G25" s="12" t="s">
        <v>694</v>
      </c>
      <c r="H25" s="17">
        <v>585441</v>
      </c>
      <c r="I25" s="14"/>
      <c r="J25" s="12"/>
      <c r="K25" s="13"/>
      <c r="L25" s="15"/>
      <c r="M25" s="16"/>
      <c r="N25" s="12"/>
      <c r="O25" s="17"/>
      <c r="P25" s="18"/>
      <c r="Q25" s="18"/>
    </row>
    <row r="26" spans="1:17" ht="36" customHeight="1">
      <c r="A26" s="11">
        <f t="shared" si="1"/>
        <v>2015071023</v>
      </c>
      <c r="B26" s="16" t="s">
        <v>692</v>
      </c>
      <c r="C26" s="13">
        <v>51.52</v>
      </c>
      <c r="D26" s="14" t="s">
        <v>410</v>
      </c>
      <c r="E26" s="15">
        <v>42198</v>
      </c>
      <c r="F26" s="16" t="s">
        <v>693</v>
      </c>
      <c r="G26" s="12" t="s">
        <v>695</v>
      </c>
      <c r="H26" s="17">
        <v>585441</v>
      </c>
      <c r="I26" s="14"/>
      <c r="J26" s="12"/>
      <c r="K26" s="13"/>
      <c r="L26" s="15"/>
      <c r="M26" s="16"/>
      <c r="N26" s="12"/>
      <c r="O26" s="17"/>
      <c r="P26" s="18"/>
      <c r="Q26" s="18"/>
    </row>
    <row r="27" spans="1:17" ht="36" customHeight="1">
      <c r="A27" s="11">
        <f t="shared" si="1"/>
        <v>2015071024</v>
      </c>
      <c r="B27" s="16" t="s">
        <v>696</v>
      </c>
      <c r="C27" s="13">
        <v>106.4</v>
      </c>
      <c r="D27" s="14"/>
      <c r="E27" s="15">
        <v>42199</v>
      </c>
      <c r="F27" s="16" t="s">
        <v>697</v>
      </c>
      <c r="G27" s="12" t="s">
        <v>698</v>
      </c>
      <c r="H27" s="14" t="s">
        <v>699</v>
      </c>
      <c r="I27" s="14" t="s">
        <v>700</v>
      </c>
      <c r="J27" s="12" t="s">
        <v>696</v>
      </c>
      <c r="K27" s="13">
        <v>106.4</v>
      </c>
      <c r="L27" s="15">
        <v>42198</v>
      </c>
      <c r="M27" s="16" t="s">
        <v>697</v>
      </c>
      <c r="N27" s="12" t="s">
        <v>698</v>
      </c>
      <c r="O27" s="14" t="s">
        <v>699</v>
      </c>
      <c r="P27" s="18" t="s">
        <v>32</v>
      </c>
      <c r="Q27" s="18" t="s">
        <v>33</v>
      </c>
    </row>
    <row r="28" spans="1:17" ht="36" customHeight="1">
      <c r="A28" s="11">
        <f t="shared" si="1"/>
        <v>2015071025</v>
      </c>
      <c r="B28" s="16" t="s">
        <v>19</v>
      </c>
      <c r="C28" s="13">
        <v>578.64</v>
      </c>
      <c r="D28" s="14" t="s">
        <v>95</v>
      </c>
      <c r="E28" s="15">
        <v>42195</v>
      </c>
      <c r="F28" s="16" t="s">
        <v>96</v>
      </c>
      <c r="G28" s="12" t="s">
        <v>97</v>
      </c>
      <c r="H28" s="17">
        <v>36210021</v>
      </c>
      <c r="I28" s="14" t="s">
        <v>701</v>
      </c>
      <c r="J28" s="12" t="s">
        <v>19</v>
      </c>
      <c r="K28" s="13">
        <v>578.64</v>
      </c>
      <c r="L28" s="15">
        <v>42186</v>
      </c>
      <c r="M28" s="16" t="s">
        <v>96</v>
      </c>
      <c r="N28" s="12" t="s">
        <v>97</v>
      </c>
      <c r="O28" s="17">
        <v>36210021</v>
      </c>
      <c r="P28" s="18" t="s">
        <v>613</v>
      </c>
      <c r="Q28" s="18" t="s">
        <v>660</v>
      </c>
    </row>
    <row r="29" spans="1:17" ht="36" customHeight="1">
      <c r="A29" s="11">
        <f t="shared" si="1"/>
        <v>2015071026</v>
      </c>
      <c r="B29" s="16" t="s">
        <v>39</v>
      </c>
      <c r="C29" s="13">
        <v>184.08</v>
      </c>
      <c r="D29" s="14"/>
      <c r="E29" s="15">
        <v>42198</v>
      </c>
      <c r="F29" s="16" t="s">
        <v>485</v>
      </c>
      <c r="G29" s="12" t="s">
        <v>486</v>
      </c>
      <c r="H29" s="17">
        <v>31342213</v>
      </c>
      <c r="I29" s="14" t="s">
        <v>702</v>
      </c>
      <c r="J29" s="12" t="s">
        <v>39</v>
      </c>
      <c r="K29" s="13">
        <v>184.08</v>
      </c>
      <c r="L29" s="15">
        <v>42198</v>
      </c>
      <c r="M29" s="16" t="s">
        <v>485</v>
      </c>
      <c r="N29" s="12" t="s">
        <v>486</v>
      </c>
      <c r="O29" s="17">
        <v>31342213</v>
      </c>
      <c r="P29" s="18" t="s">
        <v>32</v>
      </c>
      <c r="Q29" s="18" t="s">
        <v>33</v>
      </c>
    </row>
    <row r="30" spans="1:17" ht="36" customHeight="1">
      <c r="A30" s="11">
        <f t="shared" si="1"/>
        <v>2015071027</v>
      </c>
      <c r="B30" s="43" t="s">
        <v>19</v>
      </c>
      <c r="C30" s="13">
        <v>164.26</v>
      </c>
      <c r="D30" s="14"/>
      <c r="E30" s="15">
        <v>42198</v>
      </c>
      <c r="F30" s="12" t="s">
        <v>614</v>
      </c>
      <c r="G30" s="12" t="s">
        <v>615</v>
      </c>
      <c r="H30" s="17">
        <v>35760532</v>
      </c>
      <c r="I30" s="14" t="s">
        <v>703</v>
      </c>
      <c r="J30" s="43" t="s">
        <v>19</v>
      </c>
      <c r="K30" s="13">
        <v>164.26</v>
      </c>
      <c r="L30" s="15">
        <v>42185</v>
      </c>
      <c r="M30" s="12" t="s">
        <v>614</v>
      </c>
      <c r="N30" s="12" t="s">
        <v>615</v>
      </c>
      <c r="O30" s="17">
        <v>35760532</v>
      </c>
      <c r="P30" s="18" t="s">
        <v>613</v>
      </c>
      <c r="Q30" s="18" t="s">
        <v>660</v>
      </c>
    </row>
    <row r="31" spans="1:17" ht="36" customHeight="1">
      <c r="A31" s="11">
        <f t="shared" si="1"/>
        <v>2015071028</v>
      </c>
      <c r="B31" s="43" t="s">
        <v>19</v>
      </c>
      <c r="C31" s="13">
        <v>1436.3</v>
      </c>
      <c r="D31" s="14" t="s">
        <v>69</v>
      </c>
      <c r="E31" s="15">
        <v>42199</v>
      </c>
      <c r="F31" s="16" t="s">
        <v>70</v>
      </c>
      <c r="G31" s="12" t="s">
        <v>71</v>
      </c>
      <c r="H31" s="17">
        <v>36019208</v>
      </c>
      <c r="I31" s="14" t="s">
        <v>704</v>
      </c>
      <c r="J31" s="14" t="s">
        <v>19</v>
      </c>
      <c r="K31" s="13">
        <v>1436.3</v>
      </c>
      <c r="L31" s="15">
        <v>42185</v>
      </c>
      <c r="M31" s="16" t="s">
        <v>70</v>
      </c>
      <c r="N31" s="12" t="s">
        <v>71</v>
      </c>
      <c r="O31" s="17">
        <v>36019208</v>
      </c>
      <c r="P31" s="18" t="s">
        <v>613</v>
      </c>
      <c r="Q31" s="18" t="s">
        <v>660</v>
      </c>
    </row>
    <row r="32" spans="1:17" ht="36" customHeight="1">
      <c r="A32" s="11">
        <f t="shared" si="1"/>
        <v>2015071029</v>
      </c>
      <c r="B32" s="16" t="s">
        <v>47</v>
      </c>
      <c r="C32" s="13">
        <v>525.96</v>
      </c>
      <c r="D32" s="14" t="s">
        <v>48</v>
      </c>
      <c r="E32" s="15">
        <v>42193</v>
      </c>
      <c r="F32" s="12" t="s">
        <v>49</v>
      </c>
      <c r="G32" s="12" t="s">
        <v>50</v>
      </c>
      <c r="H32" s="17">
        <v>45713022</v>
      </c>
      <c r="I32" s="14" t="s">
        <v>705</v>
      </c>
      <c r="J32" s="12" t="s">
        <v>47</v>
      </c>
      <c r="K32" s="13">
        <v>525.96</v>
      </c>
      <c r="L32" s="15">
        <v>42188</v>
      </c>
      <c r="M32" s="12" t="s">
        <v>49</v>
      </c>
      <c r="N32" s="12" t="s">
        <v>50</v>
      </c>
      <c r="O32" s="17">
        <v>45713022</v>
      </c>
      <c r="P32" s="18" t="s">
        <v>32</v>
      </c>
      <c r="Q32" s="18" t="s">
        <v>33</v>
      </c>
    </row>
    <row r="33" spans="1:17" ht="36" customHeight="1">
      <c r="A33" s="11">
        <f t="shared" si="1"/>
        <v>2015071030</v>
      </c>
      <c r="B33" s="16" t="s">
        <v>47</v>
      </c>
      <c r="C33" s="13">
        <v>894.19</v>
      </c>
      <c r="D33" s="14" t="s">
        <v>48</v>
      </c>
      <c r="E33" s="15">
        <v>42193</v>
      </c>
      <c r="F33" s="12" t="s">
        <v>49</v>
      </c>
      <c r="G33" s="12" t="s">
        <v>50</v>
      </c>
      <c r="H33" s="17">
        <v>45713022</v>
      </c>
      <c r="I33" s="30" t="s">
        <v>706</v>
      </c>
      <c r="J33" s="12" t="s">
        <v>47</v>
      </c>
      <c r="K33" s="13">
        <v>894.19</v>
      </c>
      <c r="L33" s="15">
        <v>42188</v>
      </c>
      <c r="M33" s="12" t="s">
        <v>49</v>
      </c>
      <c r="N33" s="12" t="s">
        <v>50</v>
      </c>
      <c r="O33" s="17">
        <v>45713022</v>
      </c>
      <c r="P33" s="18" t="s">
        <v>32</v>
      </c>
      <c r="Q33" s="18" t="s">
        <v>33</v>
      </c>
    </row>
    <row r="34" spans="1:17" ht="36" customHeight="1">
      <c r="A34" s="11">
        <f t="shared" si="1"/>
        <v>2015071031</v>
      </c>
      <c r="B34" s="16" t="s">
        <v>47</v>
      </c>
      <c r="C34" s="13">
        <v>586.09</v>
      </c>
      <c r="D34" s="14" t="s">
        <v>48</v>
      </c>
      <c r="E34" s="15">
        <v>42193</v>
      </c>
      <c r="F34" s="12" t="s">
        <v>49</v>
      </c>
      <c r="G34" s="12" t="s">
        <v>50</v>
      </c>
      <c r="H34" s="17">
        <v>45713022</v>
      </c>
      <c r="I34" s="14" t="s">
        <v>707</v>
      </c>
      <c r="J34" s="12" t="s">
        <v>47</v>
      </c>
      <c r="K34" s="13">
        <v>586.09</v>
      </c>
      <c r="L34" s="15">
        <v>42188</v>
      </c>
      <c r="M34" s="12" t="s">
        <v>49</v>
      </c>
      <c r="N34" s="12" t="s">
        <v>50</v>
      </c>
      <c r="O34" s="17">
        <v>45713022</v>
      </c>
      <c r="P34" s="18" t="s">
        <v>32</v>
      </c>
      <c r="Q34" s="18" t="s">
        <v>33</v>
      </c>
    </row>
    <row r="35" spans="1:17" ht="36" customHeight="1">
      <c r="A35" s="11">
        <f t="shared" si="1"/>
        <v>2015071032</v>
      </c>
      <c r="B35" s="16" t="s">
        <v>47</v>
      </c>
      <c r="C35" s="13">
        <v>2549.43</v>
      </c>
      <c r="D35" s="14" t="s">
        <v>48</v>
      </c>
      <c r="E35" s="15">
        <v>42192</v>
      </c>
      <c r="F35" s="12" t="s">
        <v>49</v>
      </c>
      <c r="G35" s="12" t="s">
        <v>50</v>
      </c>
      <c r="H35" s="17">
        <v>45713022</v>
      </c>
      <c r="I35" s="14" t="s">
        <v>708</v>
      </c>
      <c r="J35" s="12" t="s">
        <v>47</v>
      </c>
      <c r="K35" s="13">
        <v>2549.43</v>
      </c>
      <c r="L35" s="15">
        <v>42188</v>
      </c>
      <c r="M35" s="12" t="s">
        <v>49</v>
      </c>
      <c r="N35" s="12" t="s">
        <v>50</v>
      </c>
      <c r="O35" s="17">
        <v>45713022</v>
      </c>
      <c r="P35" s="18" t="s">
        <v>32</v>
      </c>
      <c r="Q35" s="18" t="s">
        <v>33</v>
      </c>
    </row>
    <row r="36" spans="1:17" ht="36" customHeight="1">
      <c r="A36" s="11">
        <f t="shared" si="1"/>
        <v>2015071033</v>
      </c>
      <c r="B36" s="16" t="s">
        <v>47</v>
      </c>
      <c r="C36" s="13">
        <v>482.85</v>
      </c>
      <c r="D36" s="14" t="s">
        <v>48</v>
      </c>
      <c r="E36" s="15">
        <v>42194</v>
      </c>
      <c r="F36" s="12" t="s">
        <v>49</v>
      </c>
      <c r="G36" s="12" t="s">
        <v>50</v>
      </c>
      <c r="H36" s="17">
        <v>45713022</v>
      </c>
      <c r="I36" s="14"/>
      <c r="J36" s="12" t="s">
        <v>47</v>
      </c>
      <c r="K36" s="13">
        <v>482.85</v>
      </c>
      <c r="L36" s="15"/>
      <c r="M36" s="12" t="s">
        <v>49</v>
      </c>
      <c r="N36" s="12" t="s">
        <v>50</v>
      </c>
      <c r="O36" s="17">
        <v>45713022</v>
      </c>
      <c r="P36" s="18" t="s">
        <v>32</v>
      </c>
      <c r="Q36" s="18" t="s">
        <v>33</v>
      </c>
    </row>
    <row r="37" spans="1:17" ht="36" customHeight="1">
      <c r="A37" s="11">
        <f t="shared" si="1"/>
        <v>2015071034</v>
      </c>
      <c r="B37" s="16" t="s">
        <v>196</v>
      </c>
      <c r="C37" s="13">
        <v>135.04</v>
      </c>
      <c r="D37" s="14" t="s">
        <v>197</v>
      </c>
      <c r="E37" s="15">
        <v>42205</v>
      </c>
      <c r="F37" s="16" t="s">
        <v>709</v>
      </c>
      <c r="G37" s="12" t="s">
        <v>710</v>
      </c>
      <c r="H37" s="17">
        <v>31692656</v>
      </c>
      <c r="I37" s="14"/>
      <c r="J37" s="12"/>
      <c r="K37" s="13"/>
      <c r="L37" s="15"/>
      <c r="M37" s="16"/>
      <c r="N37" s="12"/>
      <c r="O37" s="17"/>
      <c r="P37" s="18"/>
      <c r="Q37" s="18"/>
    </row>
    <row r="38" spans="1:17" ht="36" customHeight="1">
      <c r="A38" s="11">
        <f t="shared" si="1"/>
        <v>2015071035</v>
      </c>
      <c r="B38" s="16" t="s">
        <v>19</v>
      </c>
      <c r="C38" s="13">
        <v>1216.09</v>
      </c>
      <c r="D38" s="14" t="s">
        <v>66</v>
      </c>
      <c r="E38" s="15">
        <v>42201</v>
      </c>
      <c r="F38" s="16" t="s">
        <v>67</v>
      </c>
      <c r="G38" s="12" t="s">
        <v>68</v>
      </c>
      <c r="H38" s="17">
        <v>45952671</v>
      </c>
      <c r="I38" s="14"/>
      <c r="J38" s="12" t="s">
        <v>19</v>
      </c>
      <c r="K38" s="13">
        <v>1216.09</v>
      </c>
      <c r="L38" s="15">
        <v>42198</v>
      </c>
      <c r="M38" s="16" t="s">
        <v>67</v>
      </c>
      <c r="N38" s="12" t="s">
        <v>68</v>
      </c>
      <c r="O38" s="17">
        <v>45952671</v>
      </c>
      <c r="P38" s="18" t="s">
        <v>32</v>
      </c>
      <c r="Q38" s="18" t="s">
        <v>33</v>
      </c>
    </row>
    <row r="39" spans="1:17" ht="36" customHeight="1">
      <c r="A39" s="11">
        <f t="shared" si="1"/>
        <v>2015071036</v>
      </c>
      <c r="B39" s="16" t="s">
        <v>19</v>
      </c>
      <c r="C39" s="13">
        <v>139.36</v>
      </c>
      <c r="D39" s="14" t="s">
        <v>66</v>
      </c>
      <c r="E39" s="15">
        <v>42201</v>
      </c>
      <c r="F39" s="16" t="s">
        <v>67</v>
      </c>
      <c r="G39" s="12" t="s">
        <v>68</v>
      </c>
      <c r="H39" s="17">
        <v>45952671</v>
      </c>
      <c r="I39" s="14"/>
      <c r="J39" s="12" t="s">
        <v>19</v>
      </c>
      <c r="K39" s="13">
        <v>139.36</v>
      </c>
      <c r="L39" s="15">
        <v>42198</v>
      </c>
      <c r="M39" s="16" t="s">
        <v>67</v>
      </c>
      <c r="N39" s="12" t="s">
        <v>68</v>
      </c>
      <c r="O39" s="17">
        <v>45952671</v>
      </c>
      <c r="P39" s="18" t="s">
        <v>32</v>
      </c>
      <c r="Q39" s="18" t="s">
        <v>33</v>
      </c>
    </row>
    <row r="40" spans="1:17" ht="36" customHeight="1">
      <c r="A40" s="11">
        <f t="shared" si="1"/>
        <v>2015071037</v>
      </c>
      <c r="B40" s="16" t="s">
        <v>282</v>
      </c>
      <c r="C40" s="13">
        <v>137.15</v>
      </c>
      <c r="D40" s="14"/>
      <c r="E40" s="15">
        <v>42201</v>
      </c>
      <c r="F40" s="16" t="s">
        <v>340</v>
      </c>
      <c r="G40" s="12" t="s">
        <v>711</v>
      </c>
      <c r="H40" s="17">
        <v>36629324</v>
      </c>
      <c r="I40" s="14" t="s">
        <v>712</v>
      </c>
      <c r="J40" s="12" t="s">
        <v>282</v>
      </c>
      <c r="K40" s="13">
        <v>137.15</v>
      </c>
      <c r="L40" s="15">
        <v>42201</v>
      </c>
      <c r="M40" s="16" t="s">
        <v>340</v>
      </c>
      <c r="N40" s="12" t="s">
        <v>711</v>
      </c>
      <c r="O40" s="17">
        <v>36629324</v>
      </c>
      <c r="P40" s="18" t="s">
        <v>32</v>
      </c>
      <c r="Q40" s="18" t="s">
        <v>33</v>
      </c>
    </row>
    <row r="41" spans="1:17" ht="36" customHeight="1">
      <c r="A41" s="11">
        <f t="shared" si="1"/>
        <v>2015071038</v>
      </c>
      <c r="B41" s="16" t="s">
        <v>47</v>
      </c>
      <c r="C41" s="13">
        <v>2647.89</v>
      </c>
      <c r="D41" s="14" t="s">
        <v>48</v>
      </c>
      <c r="E41" s="15">
        <v>42200</v>
      </c>
      <c r="F41" s="12" t="s">
        <v>49</v>
      </c>
      <c r="G41" s="12" t="s">
        <v>50</v>
      </c>
      <c r="H41" s="17">
        <v>45713022</v>
      </c>
      <c r="I41" s="14" t="s">
        <v>713</v>
      </c>
      <c r="J41" s="12" t="s">
        <v>47</v>
      </c>
      <c r="K41" s="13">
        <v>2647.89</v>
      </c>
      <c r="L41" s="15">
        <v>42194</v>
      </c>
      <c r="M41" s="12" t="s">
        <v>49</v>
      </c>
      <c r="N41" s="12" t="s">
        <v>50</v>
      </c>
      <c r="O41" s="17">
        <v>45713022</v>
      </c>
      <c r="P41" s="18" t="s">
        <v>32</v>
      </c>
      <c r="Q41" s="18" t="s">
        <v>33</v>
      </c>
    </row>
    <row r="42" spans="1:17" ht="36" customHeight="1">
      <c r="A42" s="11">
        <f t="shared" si="1"/>
        <v>2015071039</v>
      </c>
      <c r="B42" s="16" t="s">
        <v>47</v>
      </c>
      <c r="C42" s="13">
        <v>1026.13</v>
      </c>
      <c r="D42" s="14" t="s">
        <v>48</v>
      </c>
      <c r="E42" s="15">
        <v>42200</v>
      </c>
      <c r="F42" s="12" t="s">
        <v>49</v>
      </c>
      <c r="G42" s="12" t="s">
        <v>50</v>
      </c>
      <c r="H42" s="17">
        <v>45713022</v>
      </c>
      <c r="I42" s="14" t="s">
        <v>714</v>
      </c>
      <c r="J42" s="12" t="s">
        <v>47</v>
      </c>
      <c r="K42" s="13">
        <v>1026.13</v>
      </c>
      <c r="L42" s="15">
        <v>42194</v>
      </c>
      <c r="M42" s="12" t="s">
        <v>49</v>
      </c>
      <c r="N42" s="12" t="s">
        <v>50</v>
      </c>
      <c r="O42" s="17">
        <v>45713022</v>
      </c>
      <c r="P42" s="18" t="s">
        <v>32</v>
      </c>
      <c r="Q42" s="18" t="s">
        <v>33</v>
      </c>
    </row>
    <row r="43" spans="1:17" ht="36" customHeight="1">
      <c r="A43" s="11">
        <f t="shared" si="1"/>
        <v>2015071040</v>
      </c>
      <c r="B43" s="16" t="s">
        <v>47</v>
      </c>
      <c r="C43" s="13">
        <v>839.57</v>
      </c>
      <c r="D43" s="14" t="s">
        <v>48</v>
      </c>
      <c r="E43" s="15">
        <v>42201</v>
      </c>
      <c r="F43" s="12" t="s">
        <v>49</v>
      </c>
      <c r="G43" s="12" t="s">
        <v>50</v>
      </c>
      <c r="H43" s="17">
        <v>45713022</v>
      </c>
      <c r="I43" s="14" t="s">
        <v>715</v>
      </c>
      <c r="J43" s="12" t="s">
        <v>47</v>
      </c>
      <c r="K43" s="13">
        <v>839.57</v>
      </c>
      <c r="L43" s="15">
        <v>42194</v>
      </c>
      <c r="M43" s="12" t="s">
        <v>49</v>
      </c>
      <c r="N43" s="12" t="s">
        <v>50</v>
      </c>
      <c r="O43" s="17">
        <v>45713022</v>
      </c>
      <c r="P43" s="18" t="s">
        <v>32</v>
      </c>
      <c r="Q43" s="18" t="s">
        <v>33</v>
      </c>
    </row>
    <row r="44" spans="1:17" ht="36" customHeight="1">
      <c r="A44" s="11">
        <f t="shared" si="1"/>
        <v>2015071041</v>
      </c>
      <c r="B44" s="16" t="s">
        <v>47</v>
      </c>
      <c r="C44" s="13">
        <v>1159.71</v>
      </c>
      <c r="D44" s="14" t="s">
        <v>48</v>
      </c>
      <c r="E44" s="15">
        <v>42201</v>
      </c>
      <c r="F44" s="12" t="s">
        <v>49</v>
      </c>
      <c r="G44" s="12" t="s">
        <v>50</v>
      </c>
      <c r="H44" s="17">
        <v>45713022</v>
      </c>
      <c r="I44" s="14" t="s">
        <v>716</v>
      </c>
      <c r="J44" s="12" t="s">
        <v>47</v>
      </c>
      <c r="K44" s="13">
        <v>1159.71</v>
      </c>
      <c r="L44" s="15">
        <v>42195</v>
      </c>
      <c r="M44" s="12" t="s">
        <v>49</v>
      </c>
      <c r="N44" s="12" t="s">
        <v>50</v>
      </c>
      <c r="O44" s="17">
        <v>45713022</v>
      </c>
      <c r="P44" s="18" t="s">
        <v>32</v>
      </c>
      <c r="Q44" s="18" t="s">
        <v>33</v>
      </c>
    </row>
    <row r="45" spans="1:17" ht="36" customHeight="1">
      <c r="A45" s="11">
        <f t="shared" si="1"/>
        <v>2015071042</v>
      </c>
      <c r="B45" s="16" t="s">
        <v>112</v>
      </c>
      <c r="C45" s="13">
        <v>198.61</v>
      </c>
      <c r="D45" s="14" t="s">
        <v>113</v>
      </c>
      <c r="E45" s="15">
        <v>42202</v>
      </c>
      <c r="F45" s="16" t="s">
        <v>114</v>
      </c>
      <c r="G45" s="12" t="s">
        <v>115</v>
      </c>
      <c r="H45" s="17">
        <v>45713022</v>
      </c>
      <c r="I45" s="14"/>
      <c r="J45" s="12"/>
      <c r="K45" s="13"/>
      <c r="L45" s="15"/>
      <c r="M45" s="16"/>
      <c r="N45" s="12"/>
      <c r="O45" s="17"/>
      <c r="P45" s="18"/>
      <c r="Q45" s="18"/>
    </row>
    <row r="46" spans="1:17" ht="36" customHeight="1">
      <c r="A46" s="11">
        <f t="shared" si="1"/>
        <v>2015071043</v>
      </c>
      <c r="B46" s="16" t="s">
        <v>19</v>
      </c>
      <c r="C46" s="13">
        <v>900.86</v>
      </c>
      <c r="D46" s="14"/>
      <c r="E46" s="15">
        <v>42205</v>
      </c>
      <c r="F46" s="16" t="s">
        <v>248</v>
      </c>
      <c r="G46" s="12" t="s">
        <v>249</v>
      </c>
      <c r="H46" s="12" t="s">
        <v>250</v>
      </c>
      <c r="I46" s="14" t="s">
        <v>717</v>
      </c>
      <c r="J46" s="12" t="s">
        <v>19</v>
      </c>
      <c r="K46" s="13">
        <v>900.86</v>
      </c>
      <c r="L46" s="15">
        <v>42195</v>
      </c>
      <c r="M46" s="16" t="s">
        <v>248</v>
      </c>
      <c r="N46" s="12" t="s">
        <v>249</v>
      </c>
      <c r="O46" s="12" t="s">
        <v>250</v>
      </c>
      <c r="P46" s="18" t="s">
        <v>613</v>
      </c>
      <c r="Q46" s="18" t="s">
        <v>660</v>
      </c>
    </row>
    <row r="47" spans="1:17" ht="36" customHeight="1">
      <c r="A47" s="11">
        <f t="shared" si="1"/>
        <v>2015071044</v>
      </c>
      <c r="B47" s="16" t="s">
        <v>19</v>
      </c>
      <c r="C47" s="13">
        <v>668.96</v>
      </c>
      <c r="D47" s="14"/>
      <c r="E47" s="15">
        <v>42205</v>
      </c>
      <c r="F47" s="16" t="s">
        <v>248</v>
      </c>
      <c r="G47" s="12" t="s">
        <v>249</v>
      </c>
      <c r="H47" s="12" t="s">
        <v>250</v>
      </c>
      <c r="I47" s="30" t="s">
        <v>718</v>
      </c>
      <c r="J47" s="12" t="s">
        <v>19</v>
      </c>
      <c r="K47" s="13">
        <v>668.96</v>
      </c>
      <c r="L47" s="15">
        <v>42195</v>
      </c>
      <c r="M47" s="16" t="s">
        <v>248</v>
      </c>
      <c r="N47" s="12" t="s">
        <v>249</v>
      </c>
      <c r="O47" s="12" t="s">
        <v>250</v>
      </c>
      <c r="P47" s="18" t="s">
        <v>613</v>
      </c>
      <c r="Q47" s="18" t="s">
        <v>660</v>
      </c>
    </row>
    <row r="48" spans="1:17" ht="36" customHeight="1">
      <c r="A48" s="11">
        <f t="shared" si="1"/>
        <v>2015071045</v>
      </c>
      <c r="B48" s="16" t="s">
        <v>719</v>
      </c>
      <c r="C48" s="13">
        <v>26.4</v>
      </c>
      <c r="D48" s="14"/>
      <c r="E48" s="15">
        <v>42206</v>
      </c>
      <c r="F48" s="12" t="s">
        <v>720</v>
      </c>
      <c r="G48" s="12" t="s">
        <v>721</v>
      </c>
      <c r="H48" s="17">
        <v>31592503</v>
      </c>
      <c r="I48" s="14"/>
      <c r="J48" s="12"/>
      <c r="K48" s="13"/>
      <c r="L48" s="15"/>
      <c r="M48" s="12"/>
      <c r="N48" s="12"/>
      <c r="O48" s="17"/>
      <c r="P48" s="18"/>
      <c r="Q48" s="18"/>
    </row>
    <row r="49" spans="1:17" ht="36" customHeight="1">
      <c r="A49" s="11">
        <f t="shared" si="1"/>
        <v>2015071046</v>
      </c>
      <c r="B49" s="16" t="s">
        <v>722</v>
      </c>
      <c r="C49" s="13">
        <v>106.8</v>
      </c>
      <c r="D49" s="14" t="s">
        <v>723</v>
      </c>
      <c r="E49" s="15">
        <v>42199</v>
      </c>
      <c r="F49" s="12" t="s">
        <v>724</v>
      </c>
      <c r="G49" s="12" t="s">
        <v>725</v>
      </c>
      <c r="H49" s="17">
        <v>35859415</v>
      </c>
      <c r="I49" s="14"/>
      <c r="J49" s="12"/>
      <c r="K49" s="13"/>
      <c r="L49" s="15"/>
      <c r="M49" s="12"/>
      <c r="N49" s="12"/>
      <c r="O49" s="17"/>
      <c r="P49" s="18"/>
      <c r="Q49" s="18"/>
    </row>
    <row r="50" spans="1:17" ht="36" customHeight="1">
      <c r="A50" s="11">
        <f t="shared" si="1"/>
        <v>2015071047</v>
      </c>
      <c r="B50" s="43" t="s">
        <v>726</v>
      </c>
      <c r="C50" s="13">
        <v>55.2</v>
      </c>
      <c r="D50" s="14"/>
      <c r="E50" s="15">
        <v>42212</v>
      </c>
      <c r="F50" s="16" t="s">
        <v>697</v>
      </c>
      <c r="G50" s="12" t="s">
        <v>698</v>
      </c>
      <c r="H50" s="17">
        <v>17081173</v>
      </c>
      <c r="I50" s="14" t="s">
        <v>727</v>
      </c>
      <c r="J50" s="43" t="s">
        <v>726</v>
      </c>
      <c r="K50" s="13">
        <v>55.2</v>
      </c>
      <c r="L50" s="15" t="s">
        <v>728</v>
      </c>
      <c r="M50" s="16" t="s">
        <v>697</v>
      </c>
      <c r="N50" s="12" t="s">
        <v>698</v>
      </c>
      <c r="O50" s="17">
        <v>17081173</v>
      </c>
      <c r="P50" s="18" t="s">
        <v>32</v>
      </c>
      <c r="Q50" s="18" t="s">
        <v>33</v>
      </c>
    </row>
    <row r="51" spans="1:17" ht="36" customHeight="1">
      <c r="A51" s="11">
        <f t="shared" si="1"/>
        <v>2015071048</v>
      </c>
      <c r="B51" s="43" t="s">
        <v>19</v>
      </c>
      <c r="C51" s="13">
        <v>914.46</v>
      </c>
      <c r="D51" s="14"/>
      <c r="E51" s="15">
        <v>42202</v>
      </c>
      <c r="F51" s="16" t="s">
        <v>729</v>
      </c>
      <c r="G51" s="12" t="s">
        <v>730</v>
      </c>
      <c r="H51" s="17">
        <v>34144579</v>
      </c>
      <c r="I51" s="14" t="s">
        <v>731</v>
      </c>
      <c r="J51" s="14" t="s">
        <v>19</v>
      </c>
      <c r="K51" s="13">
        <v>914.46</v>
      </c>
      <c r="L51" s="15">
        <v>42195</v>
      </c>
      <c r="M51" s="16" t="s">
        <v>729</v>
      </c>
      <c r="N51" s="12" t="s">
        <v>730</v>
      </c>
      <c r="O51" s="17">
        <v>34144579</v>
      </c>
      <c r="P51" s="18" t="s">
        <v>613</v>
      </c>
      <c r="Q51" s="18" t="s">
        <v>660</v>
      </c>
    </row>
    <row r="52" spans="1:17" ht="36" customHeight="1">
      <c r="A52" s="11">
        <f t="shared" si="1"/>
        <v>2015071049</v>
      </c>
      <c r="B52" s="43" t="s">
        <v>19</v>
      </c>
      <c r="C52" s="13">
        <v>494.34</v>
      </c>
      <c r="D52" s="14"/>
      <c r="E52" s="15">
        <v>42205</v>
      </c>
      <c r="F52" s="12" t="s">
        <v>96</v>
      </c>
      <c r="G52" s="12" t="s">
        <v>732</v>
      </c>
      <c r="H52" s="17">
        <v>36210021</v>
      </c>
      <c r="I52" s="14" t="s">
        <v>733</v>
      </c>
      <c r="J52" s="14" t="s">
        <v>19</v>
      </c>
      <c r="K52" s="13">
        <v>494.34</v>
      </c>
      <c r="L52" s="15">
        <v>42195</v>
      </c>
      <c r="M52" s="12" t="s">
        <v>96</v>
      </c>
      <c r="N52" s="12" t="s">
        <v>732</v>
      </c>
      <c r="O52" s="17">
        <v>36210021</v>
      </c>
      <c r="P52" s="18" t="s">
        <v>613</v>
      </c>
      <c r="Q52" s="18" t="s">
        <v>660</v>
      </c>
    </row>
    <row r="53" spans="1:17" ht="36" customHeight="1">
      <c r="A53" s="11">
        <f t="shared" si="1"/>
        <v>2015071050</v>
      </c>
      <c r="B53" s="43" t="s">
        <v>19</v>
      </c>
      <c r="C53" s="13">
        <v>581.23</v>
      </c>
      <c r="D53" s="14"/>
      <c r="E53" s="15">
        <v>42206</v>
      </c>
      <c r="F53" s="12" t="s">
        <v>70</v>
      </c>
      <c r="G53" s="12" t="s">
        <v>71</v>
      </c>
      <c r="H53" s="17">
        <v>36019208</v>
      </c>
      <c r="I53" s="14" t="s">
        <v>734</v>
      </c>
      <c r="J53" s="14" t="s">
        <v>19</v>
      </c>
      <c r="K53" s="13">
        <v>581.23</v>
      </c>
      <c r="L53" s="15">
        <v>42195</v>
      </c>
      <c r="M53" s="12" t="s">
        <v>70</v>
      </c>
      <c r="N53" s="12" t="s">
        <v>71</v>
      </c>
      <c r="O53" s="17">
        <v>36019208</v>
      </c>
      <c r="P53" s="18" t="s">
        <v>613</v>
      </c>
      <c r="Q53" s="18" t="s">
        <v>660</v>
      </c>
    </row>
    <row r="54" spans="1:17" ht="36" customHeight="1">
      <c r="A54" s="11">
        <f t="shared" si="1"/>
        <v>2015071051</v>
      </c>
      <c r="B54" s="43" t="s">
        <v>19</v>
      </c>
      <c r="C54" s="13">
        <v>155.98</v>
      </c>
      <c r="D54" s="14"/>
      <c r="E54" s="15">
        <v>42206</v>
      </c>
      <c r="F54" s="12" t="s">
        <v>70</v>
      </c>
      <c r="G54" s="12" t="s">
        <v>71</v>
      </c>
      <c r="H54" s="17">
        <v>36019208</v>
      </c>
      <c r="I54" s="14" t="s">
        <v>654</v>
      </c>
      <c r="J54" s="14" t="s">
        <v>19</v>
      </c>
      <c r="K54" s="13">
        <v>155.98</v>
      </c>
      <c r="L54" s="15">
        <v>42195</v>
      </c>
      <c r="M54" s="12" t="s">
        <v>70</v>
      </c>
      <c r="N54" s="12" t="s">
        <v>71</v>
      </c>
      <c r="O54" s="17">
        <v>36019208</v>
      </c>
      <c r="P54" s="18" t="s">
        <v>613</v>
      </c>
      <c r="Q54" s="18" t="s">
        <v>660</v>
      </c>
    </row>
    <row r="55" spans="1:17" ht="36" customHeight="1">
      <c r="A55" s="11">
        <f t="shared" si="1"/>
        <v>2015071052</v>
      </c>
      <c r="B55" s="43" t="s">
        <v>19</v>
      </c>
      <c r="C55" s="13">
        <v>567.64</v>
      </c>
      <c r="D55" s="14"/>
      <c r="E55" s="15">
        <v>42206</v>
      </c>
      <c r="F55" s="12" t="s">
        <v>70</v>
      </c>
      <c r="G55" s="12" t="s">
        <v>71</v>
      </c>
      <c r="H55" s="17">
        <v>36019208</v>
      </c>
      <c r="I55" s="14" t="s">
        <v>731</v>
      </c>
      <c r="J55" s="14" t="s">
        <v>19</v>
      </c>
      <c r="K55" s="13">
        <v>567.64</v>
      </c>
      <c r="L55" s="15">
        <v>42195</v>
      </c>
      <c r="M55" s="12" t="s">
        <v>70</v>
      </c>
      <c r="N55" s="12" t="s">
        <v>71</v>
      </c>
      <c r="O55" s="17">
        <v>36019208</v>
      </c>
      <c r="P55" s="18" t="s">
        <v>613</v>
      </c>
      <c r="Q55" s="18" t="s">
        <v>660</v>
      </c>
    </row>
    <row r="56" spans="1:17" ht="36" customHeight="1">
      <c r="A56" s="11">
        <f t="shared" si="1"/>
        <v>2015071053</v>
      </c>
      <c r="B56" s="43" t="s">
        <v>19</v>
      </c>
      <c r="C56" s="13">
        <v>1541.65</v>
      </c>
      <c r="D56" s="14"/>
      <c r="E56" s="15">
        <v>42206</v>
      </c>
      <c r="F56" s="12" t="s">
        <v>735</v>
      </c>
      <c r="G56" s="12" t="s">
        <v>736</v>
      </c>
      <c r="H56" s="17">
        <v>36208027</v>
      </c>
      <c r="I56" s="14" t="s">
        <v>654</v>
      </c>
      <c r="J56" s="14" t="s">
        <v>19</v>
      </c>
      <c r="K56" s="13">
        <v>1541.65</v>
      </c>
      <c r="L56" s="15">
        <v>42195</v>
      </c>
      <c r="M56" s="12" t="s">
        <v>735</v>
      </c>
      <c r="N56" s="12" t="s">
        <v>736</v>
      </c>
      <c r="O56" s="17">
        <v>36208027</v>
      </c>
      <c r="P56" s="18" t="s">
        <v>613</v>
      </c>
      <c r="Q56" s="18" t="s">
        <v>660</v>
      </c>
    </row>
    <row r="57" spans="1:17" ht="36" customHeight="1">
      <c r="A57" s="11">
        <f t="shared" si="1"/>
        <v>2015071054</v>
      </c>
      <c r="B57" s="43" t="s">
        <v>19</v>
      </c>
      <c r="C57" s="13">
        <v>440.65</v>
      </c>
      <c r="D57" s="14"/>
      <c r="E57" s="15">
        <v>42209</v>
      </c>
      <c r="F57" s="12" t="s">
        <v>70</v>
      </c>
      <c r="G57" s="12" t="s">
        <v>71</v>
      </c>
      <c r="H57" s="17">
        <v>36019208</v>
      </c>
      <c r="I57" s="14" t="s">
        <v>653</v>
      </c>
      <c r="J57" s="14" t="s">
        <v>19</v>
      </c>
      <c r="K57" s="13">
        <v>440.65</v>
      </c>
      <c r="L57" s="15">
        <v>42195</v>
      </c>
      <c r="M57" s="12" t="s">
        <v>70</v>
      </c>
      <c r="N57" s="12" t="s">
        <v>71</v>
      </c>
      <c r="O57" s="17">
        <v>36019208</v>
      </c>
      <c r="P57" s="18" t="s">
        <v>613</v>
      </c>
      <c r="Q57" s="18" t="s">
        <v>660</v>
      </c>
    </row>
    <row r="58" spans="1:17" ht="36" customHeight="1">
      <c r="A58" s="11">
        <f t="shared" si="1"/>
        <v>2015071055</v>
      </c>
      <c r="B58" s="43" t="s">
        <v>19</v>
      </c>
      <c r="C58" s="13">
        <v>809.74</v>
      </c>
      <c r="D58" s="14"/>
      <c r="E58" s="15">
        <v>42209</v>
      </c>
      <c r="F58" s="12" t="s">
        <v>70</v>
      </c>
      <c r="G58" s="12" t="s">
        <v>71</v>
      </c>
      <c r="H58" s="17">
        <v>36019208</v>
      </c>
      <c r="I58" s="14" t="s">
        <v>737</v>
      </c>
      <c r="J58" s="14" t="s">
        <v>19</v>
      </c>
      <c r="K58" s="13">
        <v>809.74</v>
      </c>
      <c r="L58" s="15">
        <v>42195</v>
      </c>
      <c r="M58" s="12" t="s">
        <v>70</v>
      </c>
      <c r="N58" s="12" t="s">
        <v>71</v>
      </c>
      <c r="O58" s="17">
        <v>36019208</v>
      </c>
      <c r="P58" s="18" t="s">
        <v>613</v>
      </c>
      <c r="Q58" s="18" t="s">
        <v>660</v>
      </c>
    </row>
    <row r="59" spans="1:17" ht="36" customHeight="1">
      <c r="A59" s="11">
        <f t="shared" si="1"/>
        <v>2015071056</v>
      </c>
      <c r="B59" s="43" t="s">
        <v>19</v>
      </c>
      <c r="C59" s="13">
        <v>713.53</v>
      </c>
      <c r="D59" s="14"/>
      <c r="E59" s="15">
        <v>42209</v>
      </c>
      <c r="F59" s="12" t="s">
        <v>70</v>
      </c>
      <c r="G59" s="12" t="s">
        <v>71</v>
      </c>
      <c r="H59" s="17">
        <v>36019208</v>
      </c>
      <c r="I59" s="14" t="s">
        <v>737</v>
      </c>
      <c r="J59" s="14" t="s">
        <v>19</v>
      </c>
      <c r="K59" s="13">
        <v>713.53</v>
      </c>
      <c r="L59" s="15">
        <v>42195</v>
      </c>
      <c r="M59" s="12" t="s">
        <v>70</v>
      </c>
      <c r="N59" s="12" t="s">
        <v>71</v>
      </c>
      <c r="O59" s="17">
        <v>36019208</v>
      </c>
      <c r="P59" s="18" t="s">
        <v>613</v>
      </c>
      <c r="Q59" s="18" t="s">
        <v>660</v>
      </c>
    </row>
    <row r="60" spans="1:17" ht="36" customHeight="1">
      <c r="A60" s="11">
        <f t="shared" si="1"/>
        <v>2015071057</v>
      </c>
      <c r="B60" s="43" t="s">
        <v>19</v>
      </c>
      <c r="C60" s="13">
        <v>1163.47</v>
      </c>
      <c r="D60" s="14"/>
      <c r="E60" s="15">
        <v>42209</v>
      </c>
      <c r="F60" s="12" t="s">
        <v>70</v>
      </c>
      <c r="G60" s="12" t="s">
        <v>71</v>
      </c>
      <c r="H60" s="17">
        <v>36019208</v>
      </c>
      <c r="I60" s="14" t="s">
        <v>652</v>
      </c>
      <c r="J60" s="14" t="s">
        <v>19</v>
      </c>
      <c r="K60" s="13">
        <v>1163.47</v>
      </c>
      <c r="L60" s="15">
        <v>42195</v>
      </c>
      <c r="M60" s="12" t="s">
        <v>70</v>
      </c>
      <c r="N60" s="12" t="s">
        <v>71</v>
      </c>
      <c r="O60" s="17">
        <v>36019208</v>
      </c>
      <c r="P60" s="18" t="s">
        <v>613</v>
      </c>
      <c r="Q60" s="18" t="s">
        <v>660</v>
      </c>
    </row>
    <row r="61" spans="1:17" ht="36" customHeight="1">
      <c r="A61" s="11">
        <f t="shared" si="1"/>
        <v>2015071058</v>
      </c>
      <c r="B61" s="43" t="s">
        <v>19</v>
      </c>
      <c r="C61" s="13">
        <v>77.3</v>
      </c>
      <c r="D61" s="14"/>
      <c r="E61" s="15">
        <v>42209</v>
      </c>
      <c r="F61" s="12" t="s">
        <v>70</v>
      </c>
      <c r="G61" s="12" t="s">
        <v>71</v>
      </c>
      <c r="H61" s="17">
        <v>36019208</v>
      </c>
      <c r="I61" s="14" t="s">
        <v>738</v>
      </c>
      <c r="J61" s="14" t="s">
        <v>19</v>
      </c>
      <c r="K61" s="13">
        <v>77.3</v>
      </c>
      <c r="L61" s="15">
        <v>42195</v>
      </c>
      <c r="M61" s="12" t="s">
        <v>70</v>
      </c>
      <c r="N61" s="12" t="s">
        <v>71</v>
      </c>
      <c r="O61" s="17">
        <v>36019208</v>
      </c>
      <c r="P61" s="18" t="s">
        <v>613</v>
      </c>
      <c r="Q61" s="18" t="s">
        <v>660</v>
      </c>
    </row>
    <row r="62" spans="1:17" ht="36" customHeight="1">
      <c r="A62" s="11">
        <f t="shared" si="1"/>
        <v>2015071059</v>
      </c>
      <c r="B62" s="43" t="s">
        <v>19</v>
      </c>
      <c r="C62" s="13">
        <v>689.1</v>
      </c>
      <c r="D62" s="14"/>
      <c r="E62" s="15">
        <v>42209</v>
      </c>
      <c r="F62" s="12" t="s">
        <v>70</v>
      </c>
      <c r="G62" s="12" t="s">
        <v>71</v>
      </c>
      <c r="H62" s="17">
        <v>36019208</v>
      </c>
      <c r="I62" s="14" t="s">
        <v>738</v>
      </c>
      <c r="J62" s="14" t="s">
        <v>19</v>
      </c>
      <c r="K62" s="13">
        <v>689.1</v>
      </c>
      <c r="L62" s="15">
        <v>42195</v>
      </c>
      <c r="M62" s="12" t="s">
        <v>70</v>
      </c>
      <c r="N62" s="12" t="s">
        <v>71</v>
      </c>
      <c r="O62" s="17">
        <v>36019208</v>
      </c>
      <c r="P62" s="18" t="s">
        <v>613</v>
      </c>
      <c r="Q62" s="18" t="s">
        <v>660</v>
      </c>
    </row>
    <row r="63" spans="1:17" ht="36" customHeight="1">
      <c r="A63" s="11">
        <f t="shared" si="1"/>
        <v>2015071060</v>
      </c>
      <c r="B63" s="16" t="s">
        <v>19</v>
      </c>
      <c r="C63" s="13">
        <v>24.67</v>
      </c>
      <c r="D63" s="14"/>
      <c r="E63" s="15">
        <v>42208</v>
      </c>
      <c r="F63" s="12" t="s">
        <v>67</v>
      </c>
      <c r="G63" s="12" t="s">
        <v>68</v>
      </c>
      <c r="H63" s="17">
        <v>45952671</v>
      </c>
      <c r="I63" s="14"/>
      <c r="J63" s="12" t="s">
        <v>19</v>
      </c>
      <c r="K63" s="13">
        <v>24.67</v>
      </c>
      <c r="L63" s="15">
        <v>42205</v>
      </c>
      <c r="M63" s="12" t="s">
        <v>67</v>
      </c>
      <c r="N63" s="12" t="s">
        <v>68</v>
      </c>
      <c r="O63" s="17">
        <v>45952671</v>
      </c>
      <c r="P63" s="18" t="s">
        <v>32</v>
      </c>
      <c r="Q63" s="18" t="s">
        <v>33</v>
      </c>
    </row>
    <row r="64" spans="1:17" ht="36" customHeight="1">
      <c r="A64" s="11">
        <f t="shared" si="1"/>
        <v>2015071061</v>
      </c>
      <c r="B64" s="16" t="s">
        <v>19</v>
      </c>
      <c r="C64" s="13">
        <v>1866.96</v>
      </c>
      <c r="D64" s="14"/>
      <c r="E64" s="19">
        <v>42208</v>
      </c>
      <c r="F64" s="12" t="s">
        <v>67</v>
      </c>
      <c r="G64" s="12" t="s">
        <v>68</v>
      </c>
      <c r="H64" s="17">
        <v>45952671</v>
      </c>
      <c r="I64" s="30"/>
      <c r="J64" s="12" t="s">
        <v>19</v>
      </c>
      <c r="K64" s="13">
        <v>1866.96</v>
      </c>
      <c r="L64" s="15">
        <v>42205</v>
      </c>
      <c r="M64" s="12" t="s">
        <v>67</v>
      </c>
      <c r="N64" s="12" t="s">
        <v>68</v>
      </c>
      <c r="O64" s="17">
        <v>45952671</v>
      </c>
      <c r="P64" s="18" t="s">
        <v>32</v>
      </c>
      <c r="Q64" s="18" t="s">
        <v>33</v>
      </c>
    </row>
    <row r="65" spans="1:17" ht="36" customHeight="1">
      <c r="A65" s="11">
        <f t="shared" si="1"/>
        <v>2015071062</v>
      </c>
      <c r="B65" s="16" t="s">
        <v>19</v>
      </c>
      <c r="C65" s="13">
        <v>450.54</v>
      </c>
      <c r="D65" s="20"/>
      <c r="E65" s="15">
        <v>42213</v>
      </c>
      <c r="F65" s="12" t="s">
        <v>674</v>
      </c>
      <c r="G65" s="12" t="s">
        <v>675</v>
      </c>
      <c r="H65" s="17">
        <v>3415219</v>
      </c>
      <c r="I65" s="30" t="s">
        <v>739</v>
      </c>
      <c r="J65" s="12" t="s">
        <v>19</v>
      </c>
      <c r="K65" s="13">
        <v>450.54</v>
      </c>
      <c r="L65" s="15">
        <v>42191</v>
      </c>
      <c r="M65" s="12" t="s">
        <v>674</v>
      </c>
      <c r="N65" s="12" t="s">
        <v>675</v>
      </c>
      <c r="O65" s="17">
        <v>3415219</v>
      </c>
      <c r="P65" s="18" t="s">
        <v>613</v>
      </c>
      <c r="Q65" s="18" t="s">
        <v>660</v>
      </c>
    </row>
    <row r="66" spans="1:17" ht="36" customHeight="1">
      <c r="A66" s="11">
        <f t="shared" si="1"/>
        <v>2015071063</v>
      </c>
      <c r="B66" s="16" t="s">
        <v>740</v>
      </c>
      <c r="C66" s="13">
        <v>72</v>
      </c>
      <c r="D66" s="14"/>
      <c r="E66" s="15">
        <v>42185</v>
      </c>
      <c r="F66" s="16" t="s">
        <v>741</v>
      </c>
      <c r="G66" s="12" t="s">
        <v>742</v>
      </c>
      <c r="H66" s="17">
        <v>44323760</v>
      </c>
      <c r="I66" s="14"/>
      <c r="J66" s="12"/>
      <c r="K66" s="13"/>
      <c r="L66" s="15"/>
      <c r="M66" s="16"/>
      <c r="N66" s="12"/>
      <c r="O66" s="17"/>
      <c r="P66" s="18"/>
      <c r="Q66" s="18"/>
    </row>
    <row r="67" spans="1:17" ht="36" customHeight="1">
      <c r="A67" s="11">
        <f t="shared" si="1"/>
        <v>2015071064</v>
      </c>
      <c r="B67" s="16" t="s">
        <v>719</v>
      </c>
      <c r="C67" s="13">
        <v>26.4</v>
      </c>
      <c r="D67" s="14"/>
      <c r="E67" s="15">
        <v>42213</v>
      </c>
      <c r="F67" s="12" t="s">
        <v>720</v>
      </c>
      <c r="G67" s="12" t="s">
        <v>721</v>
      </c>
      <c r="H67" s="17">
        <v>31592503</v>
      </c>
      <c r="I67" s="14"/>
      <c r="J67" s="12"/>
      <c r="K67" s="13"/>
      <c r="L67" s="15"/>
      <c r="M67" s="12"/>
      <c r="N67" s="12"/>
      <c r="O67" s="17"/>
      <c r="P67" s="18"/>
      <c r="Q67" s="18"/>
    </row>
    <row r="68" spans="1:17" ht="36" customHeight="1">
      <c r="A68" s="11">
        <f t="shared" si="1"/>
        <v>2015071065</v>
      </c>
      <c r="B68" s="16" t="s">
        <v>743</v>
      </c>
      <c r="C68" s="13">
        <v>400</v>
      </c>
      <c r="D68" s="14"/>
      <c r="E68" s="15">
        <v>42206</v>
      </c>
      <c r="F68" s="16" t="s">
        <v>744</v>
      </c>
      <c r="G68" s="12" t="s">
        <v>745</v>
      </c>
      <c r="H68" s="17">
        <v>43916678</v>
      </c>
      <c r="I68" s="14"/>
      <c r="J68" s="12"/>
      <c r="K68" s="13"/>
      <c r="L68" s="15"/>
      <c r="M68" s="16"/>
      <c r="N68" s="12"/>
      <c r="O68" s="17"/>
      <c r="P68" s="18"/>
      <c r="Q68" s="18"/>
    </row>
    <row r="69" spans="1:17" ht="36" customHeight="1">
      <c r="A69" s="11">
        <f t="shared" si="1"/>
        <v>2015071066</v>
      </c>
      <c r="B69" s="16" t="s">
        <v>746</v>
      </c>
      <c r="C69" s="13">
        <v>65.6</v>
      </c>
      <c r="D69" s="14"/>
      <c r="E69" s="15">
        <v>42213</v>
      </c>
      <c r="F69" s="12" t="s">
        <v>662</v>
      </c>
      <c r="G69" s="12" t="s">
        <v>663</v>
      </c>
      <c r="H69" s="17">
        <v>47592311</v>
      </c>
      <c r="I69" s="14" t="s">
        <v>747</v>
      </c>
      <c r="J69" s="12" t="s">
        <v>746</v>
      </c>
      <c r="K69" s="13">
        <v>65.6</v>
      </c>
      <c r="L69" s="15">
        <v>42213</v>
      </c>
      <c r="M69" s="12" t="s">
        <v>662</v>
      </c>
      <c r="N69" s="12" t="s">
        <v>663</v>
      </c>
      <c r="O69" s="17">
        <v>47592311</v>
      </c>
      <c r="P69" s="18" t="s">
        <v>32</v>
      </c>
      <c r="Q69" s="18" t="s">
        <v>33</v>
      </c>
    </row>
    <row r="70" spans="1:17" ht="36" customHeight="1">
      <c r="A70" s="11">
        <f t="shared" si="1"/>
        <v>2015071067</v>
      </c>
      <c r="B70" s="16" t="s">
        <v>748</v>
      </c>
      <c r="C70" s="13">
        <v>446.39</v>
      </c>
      <c r="D70" s="14"/>
      <c r="E70" s="15">
        <v>42211</v>
      </c>
      <c r="F70" s="12" t="s">
        <v>749</v>
      </c>
      <c r="G70" s="12" t="s">
        <v>750</v>
      </c>
      <c r="H70" s="17">
        <v>35697270</v>
      </c>
      <c r="I70" s="14"/>
      <c r="J70" s="12"/>
      <c r="K70" s="13"/>
      <c r="L70" s="15"/>
      <c r="M70" s="12"/>
      <c r="N70" s="12"/>
      <c r="O70" s="17"/>
      <c r="P70" s="18"/>
      <c r="Q70" s="18"/>
    </row>
    <row r="71" spans="1:17" ht="36" customHeight="1">
      <c r="A71" s="11">
        <f t="shared" si="1"/>
        <v>2015071068</v>
      </c>
      <c r="B71" s="16" t="s">
        <v>684</v>
      </c>
      <c r="C71" s="13">
        <v>112.9</v>
      </c>
      <c r="D71" s="14"/>
      <c r="E71" s="15">
        <v>42214</v>
      </c>
      <c r="F71" s="16" t="s">
        <v>751</v>
      </c>
      <c r="G71" s="12" t="s">
        <v>160</v>
      </c>
      <c r="H71" s="17">
        <v>33004269</v>
      </c>
      <c r="I71" s="14" t="s">
        <v>752</v>
      </c>
      <c r="J71" s="12" t="s">
        <v>684</v>
      </c>
      <c r="K71" s="13">
        <v>112.9</v>
      </c>
      <c r="L71" s="15">
        <v>42214</v>
      </c>
      <c r="M71" s="16" t="s">
        <v>751</v>
      </c>
      <c r="N71" s="12" t="s">
        <v>160</v>
      </c>
      <c r="O71" s="17">
        <v>33004269</v>
      </c>
      <c r="P71" s="18" t="s">
        <v>32</v>
      </c>
      <c r="Q71" s="18" t="s">
        <v>33</v>
      </c>
    </row>
    <row r="72" spans="1:17" ht="36" customHeight="1">
      <c r="A72" s="11">
        <f t="shared" si="1"/>
        <v>2015071069</v>
      </c>
      <c r="B72" s="16" t="s">
        <v>253</v>
      </c>
      <c r="C72" s="13">
        <v>144</v>
      </c>
      <c r="D72" s="14"/>
      <c r="E72" s="15">
        <v>42214</v>
      </c>
      <c r="F72" s="12" t="s">
        <v>485</v>
      </c>
      <c r="G72" s="12" t="s">
        <v>486</v>
      </c>
      <c r="H72" s="17">
        <v>31342213</v>
      </c>
      <c r="I72" s="14" t="s">
        <v>753</v>
      </c>
      <c r="J72" s="12" t="s">
        <v>253</v>
      </c>
      <c r="K72" s="13">
        <v>144</v>
      </c>
      <c r="L72" s="15">
        <v>42214</v>
      </c>
      <c r="M72" s="12" t="s">
        <v>485</v>
      </c>
      <c r="N72" s="12" t="s">
        <v>486</v>
      </c>
      <c r="O72" s="17">
        <v>31342213</v>
      </c>
      <c r="P72" s="18" t="s">
        <v>32</v>
      </c>
      <c r="Q72" s="18" t="s">
        <v>33</v>
      </c>
    </row>
    <row r="73" spans="1:17" ht="36" customHeight="1">
      <c r="A73" s="11">
        <f t="shared" si="1"/>
        <v>2015071070</v>
      </c>
      <c r="B73" s="16" t="s">
        <v>19</v>
      </c>
      <c r="C73" s="13">
        <v>1026.91</v>
      </c>
      <c r="D73" s="14"/>
      <c r="E73" s="15">
        <v>42215</v>
      </c>
      <c r="F73" s="16" t="s">
        <v>754</v>
      </c>
      <c r="G73" s="12" t="s">
        <v>755</v>
      </c>
      <c r="H73" s="17">
        <v>44240104</v>
      </c>
      <c r="I73" s="14" t="s">
        <v>756</v>
      </c>
      <c r="J73" s="12" t="s">
        <v>19</v>
      </c>
      <c r="K73" s="13">
        <v>1026.91</v>
      </c>
      <c r="L73" s="15">
        <v>42195</v>
      </c>
      <c r="M73" s="16" t="s">
        <v>754</v>
      </c>
      <c r="N73" s="12" t="s">
        <v>755</v>
      </c>
      <c r="O73" s="17">
        <v>44240104</v>
      </c>
      <c r="P73" s="18" t="s">
        <v>613</v>
      </c>
      <c r="Q73" s="18" t="s">
        <v>660</v>
      </c>
    </row>
    <row r="74" spans="1:17" ht="36" customHeight="1">
      <c r="A74" s="11">
        <f t="shared" si="1"/>
        <v>2015071071</v>
      </c>
      <c r="B74" s="16" t="s">
        <v>19</v>
      </c>
      <c r="C74" s="13">
        <v>1723.9</v>
      </c>
      <c r="D74" s="14"/>
      <c r="E74" s="15">
        <v>42215</v>
      </c>
      <c r="F74" s="16" t="s">
        <v>67</v>
      </c>
      <c r="G74" s="12" t="s">
        <v>68</v>
      </c>
      <c r="H74" s="17">
        <v>45952671</v>
      </c>
      <c r="I74" s="14"/>
      <c r="J74" s="12" t="s">
        <v>19</v>
      </c>
      <c r="K74" s="13">
        <v>1723.9</v>
      </c>
      <c r="L74" s="15">
        <v>42212</v>
      </c>
      <c r="M74" s="16" t="s">
        <v>67</v>
      </c>
      <c r="N74" s="12" t="s">
        <v>68</v>
      </c>
      <c r="O74" s="17">
        <v>45952671</v>
      </c>
      <c r="P74" s="18" t="s">
        <v>32</v>
      </c>
      <c r="Q74" s="18" t="s">
        <v>33</v>
      </c>
    </row>
    <row r="75" spans="1:17" ht="36" customHeight="1">
      <c r="A75" s="11">
        <f t="shared" si="1"/>
        <v>2015071072</v>
      </c>
      <c r="B75" s="16" t="s">
        <v>757</v>
      </c>
      <c r="C75" s="13">
        <v>67.32</v>
      </c>
      <c r="D75" s="42"/>
      <c r="E75" s="15">
        <v>42214</v>
      </c>
      <c r="F75" s="16" t="s">
        <v>758</v>
      </c>
      <c r="G75" s="12" t="s">
        <v>759</v>
      </c>
      <c r="H75" s="17">
        <v>36226947</v>
      </c>
      <c r="I75" s="14"/>
      <c r="J75" s="12"/>
      <c r="K75" s="13"/>
      <c r="L75" s="15"/>
      <c r="M75" s="16"/>
      <c r="N75" s="12"/>
      <c r="O75" s="17"/>
      <c r="P75" s="18"/>
      <c r="Q75" s="18"/>
    </row>
    <row r="76" spans="1:17" ht="36" customHeight="1">
      <c r="A76" s="11">
        <f t="shared" si="1"/>
        <v>2015071073</v>
      </c>
      <c r="B76" s="16" t="s">
        <v>19</v>
      </c>
      <c r="C76" s="13">
        <v>916.84</v>
      </c>
      <c r="D76" s="14"/>
      <c r="E76" s="15">
        <v>42215</v>
      </c>
      <c r="F76" s="16" t="s">
        <v>754</v>
      </c>
      <c r="G76" s="12" t="s">
        <v>755</v>
      </c>
      <c r="H76" s="17">
        <v>44240104</v>
      </c>
      <c r="I76" s="14" t="s">
        <v>629</v>
      </c>
      <c r="J76" s="12" t="s">
        <v>19</v>
      </c>
      <c r="K76" s="13">
        <v>916.84</v>
      </c>
      <c r="L76" s="15">
        <v>42195</v>
      </c>
      <c r="M76" s="16" t="s">
        <v>754</v>
      </c>
      <c r="N76" s="12" t="s">
        <v>755</v>
      </c>
      <c r="O76" s="17">
        <v>44240104</v>
      </c>
      <c r="P76" s="18" t="s">
        <v>613</v>
      </c>
      <c r="Q76" s="18" t="s">
        <v>660</v>
      </c>
    </row>
    <row r="77" spans="1:17" ht="36" customHeight="1">
      <c r="A77" s="11">
        <f t="shared" si="1"/>
        <v>2015071074</v>
      </c>
      <c r="B77" s="16" t="s">
        <v>180</v>
      </c>
      <c r="C77" s="13">
        <v>150</v>
      </c>
      <c r="D77" s="14"/>
      <c r="E77" s="15">
        <v>42216</v>
      </c>
      <c r="F77" s="16" t="s">
        <v>760</v>
      </c>
      <c r="G77" s="12" t="s">
        <v>761</v>
      </c>
      <c r="H77" s="17">
        <v>37522272</v>
      </c>
      <c r="I77" s="14"/>
      <c r="J77" s="12"/>
      <c r="K77" s="13"/>
      <c r="L77" s="15"/>
      <c r="M77" s="16"/>
      <c r="N77" s="12"/>
      <c r="O77" s="17"/>
      <c r="P77" s="18"/>
      <c r="Q77" s="18"/>
    </row>
    <row r="78" spans="1:17" ht="36" customHeight="1">
      <c r="A78" s="11">
        <f t="shared" si="1"/>
        <v>2015071075</v>
      </c>
      <c r="B78" s="43" t="s">
        <v>19</v>
      </c>
      <c r="C78" s="13">
        <v>546.42</v>
      </c>
      <c r="D78" s="14"/>
      <c r="E78" s="15">
        <v>42216</v>
      </c>
      <c r="F78" s="12" t="s">
        <v>96</v>
      </c>
      <c r="G78" s="12" t="s">
        <v>732</v>
      </c>
      <c r="H78" s="17">
        <v>36210021</v>
      </c>
      <c r="I78" s="14" t="s">
        <v>652</v>
      </c>
      <c r="J78" s="14" t="s">
        <v>19</v>
      </c>
      <c r="K78" s="13">
        <v>546.42</v>
      </c>
      <c r="L78" s="15">
        <v>42195</v>
      </c>
      <c r="M78" s="12" t="s">
        <v>96</v>
      </c>
      <c r="N78" s="12" t="s">
        <v>732</v>
      </c>
      <c r="O78" s="17">
        <v>36210021</v>
      </c>
      <c r="P78" s="18" t="s">
        <v>613</v>
      </c>
      <c r="Q78" s="18" t="s">
        <v>660</v>
      </c>
    </row>
    <row r="79" spans="1:17" ht="36" customHeight="1">
      <c r="A79" s="11">
        <f t="shared" si="1"/>
        <v>2015071076</v>
      </c>
      <c r="B79" s="16" t="s">
        <v>253</v>
      </c>
      <c r="C79" s="13">
        <v>202.93</v>
      </c>
      <c r="D79" s="14"/>
      <c r="E79" s="15">
        <v>42185</v>
      </c>
      <c r="F79" s="12" t="s">
        <v>485</v>
      </c>
      <c r="G79" s="12" t="s">
        <v>486</v>
      </c>
      <c r="H79" s="17">
        <v>31342213</v>
      </c>
      <c r="I79" s="14" t="s">
        <v>762</v>
      </c>
      <c r="J79" s="12" t="s">
        <v>253</v>
      </c>
      <c r="K79" s="13">
        <v>202.93</v>
      </c>
      <c r="L79" s="15">
        <v>42185</v>
      </c>
      <c r="M79" s="12" t="s">
        <v>485</v>
      </c>
      <c r="N79" s="12" t="s">
        <v>486</v>
      </c>
      <c r="O79" s="17">
        <v>31342213</v>
      </c>
      <c r="P79" s="18" t="s">
        <v>32</v>
      </c>
      <c r="Q79" s="18" t="s">
        <v>33</v>
      </c>
    </row>
    <row r="80" spans="1:17" ht="36" customHeight="1">
      <c r="A80" s="11">
        <f t="shared" si="1"/>
        <v>2015071077</v>
      </c>
      <c r="B80" s="16" t="s">
        <v>47</v>
      </c>
      <c r="C80" s="13">
        <v>2866.63</v>
      </c>
      <c r="D80" s="14" t="s">
        <v>48</v>
      </c>
      <c r="E80" s="15">
        <v>42214</v>
      </c>
      <c r="F80" s="12" t="s">
        <v>49</v>
      </c>
      <c r="G80" s="12" t="s">
        <v>50</v>
      </c>
      <c r="H80" s="17">
        <v>45713022</v>
      </c>
      <c r="I80" s="14"/>
      <c r="J80" s="12" t="s">
        <v>47</v>
      </c>
      <c r="K80" s="13">
        <v>2866.63</v>
      </c>
      <c r="L80" s="15">
        <v>42191</v>
      </c>
      <c r="M80" s="12" t="s">
        <v>49</v>
      </c>
      <c r="N80" s="12" t="s">
        <v>50</v>
      </c>
      <c r="O80" s="17">
        <v>45713022</v>
      </c>
      <c r="P80" s="18" t="s">
        <v>32</v>
      </c>
      <c r="Q80" s="18" t="s">
        <v>33</v>
      </c>
    </row>
    <row r="81" spans="1:17" ht="36" customHeight="1">
      <c r="A81" s="11">
        <f t="shared" si="1"/>
        <v>2015071078</v>
      </c>
      <c r="B81" s="16" t="s">
        <v>47</v>
      </c>
      <c r="C81" s="13">
        <v>222.86</v>
      </c>
      <c r="D81" s="14" t="s">
        <v>48</v>
      </c>
      <c r="E81" s="15">
        <v>42214</v>
      </c>
      <c r="F81" s="12" t="s">
        <v>49</v>
      </c>
      <c r="G81" s="12" t="s">
        <v>50</v>
      </c>
      <c r="H81" s="17">
        <v>45713022</v>
      </c>
      <c r="I81" s="14" t="s">
        <v>763</v>
      </c>
      <c r="J81" s="12" t="s">
        <v>47</v>
      </c>
      <c r="K81" s="13">
        <v>222.86</v>
      </c>
      <c r="L81" s="15">
        <v>42213</v>
      </c>
      <c r="M81" s="12" t="s">
        <v>49</v>
      </c>
      <c r="N81" s="12" t="s">
        <v>50</v>
      </c>
      <c r="O81" s="17">
        <v>45713022</v>
      </c>
      <c r="P81" s="18" t="s">
        <v>32</v>
      </c>
      <c r="Q81" s="18" t="s">
        <v>33</v>
      </c>
    </row>
    <row r="82" spans="1:17" ht="36" customHeight="1">
      <c r="A82" s="11">
        <f t="shared" si="1"/>
        <v>2015071079</v>
      </c>
      <c r="B82" s="16" t="s">
        <v>47</v>
      </c>
      <c r="C82" s="13">
        <v>676.64</v>
      </c>
      <c r="D82" s="14" t="s">
        <v>48</v>
      </c>
      <c r="E82" s="15">
        <v>42214</v>
      </c>
      <c r="F82" s="12" t="s">
        <v>49</v>
      </c>
      <c r="G82" s="12" t="s">
        <v>50</v>
      </c>
      <c r="H82" s="17">
        <v>45713022</v>
      </c>
      <c r="I82" s="14" t="s">
        <v>764</v>
      </c>
      <c r="J82" s="12" t="s">
        <v>47</v>
      </c>
      <c r="K82" s="13">
        <v>676.64</v>
      </c>
      <c r="L82" s="15">
        <v>42213</v>
      </c>
      <c r="M82" s="12" t="s">
        <v>49</v>
      </c>
      <c r="N82" s="12" t="s">
        <v>50</v>
      </c>
      <c r="O82" s="17">
        <v>45713022</v>
      </c>
      <c r="P82" s="18" t="s">
        <v>32</v>
      </c>
      <c r="Q82" s="18" t="s">
        <v>33</v>
      </c>
    </row>
    <row r="83" spans="1:17" ht="36" customHeight="1">
      <c r="A83" s="11">
        <f t="shared" si="1"/>
        <v>2015071080</v>
      </c>
      <c r="B83" s="16" t="s">
        <v>47</v>
      </c>
      <c r="C83" s="13">
        <v>619.36</v>
      </c>
      <c r="D83" s="14" t="s">
        <v>48</v>
      </c>
      <c r="E83" s="15">
        <v>42215</v>
      </c>
      <c r="F83" s="12" t="s">
        <v>49</v>
      </c>
      <c r="G83" s="12" t="s">
        <v>50</v>
      </c>
      <c r="H83" s="17">
        <v>45713022</v>
      </c>
      <c r="I83" s="14" t="s">
        <v>765</v>
      </c>
      <c r="J83" s="12" t="s">
        <v>47</v>
      </c>
      <c r="K83" s="13">
        <v>619.36</v>
      </c>
      <c r="L83" s="15">
        <v>42209</v>
      </c>
      <c r="M83" s="12" t="s">
        <v>49</v>
      </c>
      <c r="N83" s="12" t="s">
        <v>50</v>
      </c>
      <c r="O83" s="17">
        <v>45713022</v>
      </c>
      <c r="P83" s="18" t="s">
        <v>32</v>
      </c>
      <c r="Q83" s="18" t="s">
        <v>33</v>
      </c>
    </row>
    <row r="84" spans="1:17" ht="36" customHeight="1">
      <c r="A84" s="11">
        <f t="shared" si="1"/>
        <v>2015071081</v>
      </c>
      <c r="B84" s="16" t="s">
        <v>47</v>
      </c>
      <c r="C84" s="13">
        <v>1825.83</v>
      </c>
      <c r="D84" s="14" t="s">
        <v>48</v>
      </c>
      <c r="E84" s="15">
        <v>42215</v>
      </c>
      <c r="F84" s="12" t="s">
        <v>49</v>
      </c>
      <c r="G84" s="12" t="s">
        <v>50</v>
      </c>
      <c r="H84" s="17">
        <v>45713022</v>
      </c>
      <c r="I84" s="14" t="s">
        <v>766</v>
      </c>
      <c r="J84" s="12" t="s">
        <v>47</v>
      </c>
      <c r="K84" s="13">
        <v>1825.83</v>
      </c>
      <c r="L84" s="15">
        <v>42212</v>
      </c>
      <c r="M84" s="12" t="s">
        <v>49</v>
      </c>
      <c r="N84" s="12" t="s">
        <v>50</v>
      </c>
      <c r="O84" s="17">
        <v>45713022</v>
      </c>
      <c r="P84" s="18" t="s">
        <v>32</v>
      </c>
      <c r="Q84" s="18" t="s">
        <v>33</v>
      </c>
    </row>
    <row r="85" spans="1:17" ht="36" customHeight="1">
      <c r="A85" s="11">
        <f t="shared" si="1"/>
        <v>2015071082</v>
      </c>
      <c r="B85" s="16" t="s">
        <v>475</v>
      </c>
      <c r="C85" s="13">
        <v>78</v>
      </c>
      <c r="D85" s="14"/>
      <c r="E85" s="15">
        <v>42216</v>
      </c>
      <c r="F85" s="12" t="s">
        <v>610</v>
      </c>
      <c r="G85" s="12" t="s">
        <v>767</v>
      </c>
      <c r="H85" s="17">
        <v>36188301</v>
      </c>
      <c r="I85" s="30" t="s">
        <v>768</v>
      </c>
      <c r="J85" s="12" t="s">
        <v>661</v>
      </c>
      <c r="K85" s="13">
        <v>78</v>
      </c>
      <c r="L85" s="15">
        <v>42216</v>
      </c>
      <c r="M85" s="12" t="s">
        <v>610</v>
      </c>
      <c r="N85" s="12" t="s">
        <v>767</v>
      </c>
      <c r="O85" s="17">
        <v>36188301</v>
      </c>
      <c r="P85" s="18" t="s">
        <v>32</v>
      </c>
      <c r="Q85" s="18" t="s">
        <v>33</v>
      </c>
    </row>
    <row r="86" spans="1:17" ht="36" customHeight="1">
      <c r="A86" s="11">
        <f t="shared" si="1"/>
        <v>2015071083</v>
      </c>
      <c r="B86" s="16" t="s">
        <v>769</v>
      </c>
      <c r="C86" s="13">
        <v>2748.97</v>
      </c>
      <c r="D86" s="14"/>
      <c r="E86" s="15">
        <v>42216</v>
      </c>
      <c r="F86" s="12" t="s">
        <v>770</v>
      </c>
      <c r="G86" s="12" t="s">
        <v>771</v>
      </c>
      <c r="H86" s="17">
        <v>35815256</v>
      </c>
      <c r="I86" s="14"/>
      <c r="J86" s="12"/>
      <c r="K86" s="13"/>
      <c r="L86" s="15"/>
      <c r="M86" s="12"/>
      <c r="N86" s="12"/>
      <c r="O86" s="17"/>
      <c r="P86" s="18"/>
      <c r="Q86" s="18"/>
    </row>
    <row r="87" spans="1:17" ht="36" customHeight="1">
      <c r="A87" s="11">
        <f t="shared" si="1"/>
        <v>2015071084</v>
      </c>
      <c r="B87" s="16" t="s">
        <v>772</v>
      </c>
      <c r="C87" s="13">
        <v>219.96</v>
      </c>
      <c r="D87" s="14"/>
      <c r="E87" s="15">
        <v>42208</v>
      </c>
      <c r="F87" s="12" t="s">
        <v>101</v>
      </c>
      <c r="G87" s="12" t="s">
        <v>773</v>
      </c>
      <c r="H87" s="17">
        <v>47011815</v>
      </c>
      <c r="I87" s="14" t="s">
        <v>774</v>
      </c>
      <c r="J87" s="12" t="s">
        <v>772</v>
      </c>
      <c r="K87" s="13">
        <v>219.96</v>
      </c>
      <c r="L87" s="15">
        <v>42208</v>
      </c>
      <c r="M87" s="12" t="s">
        <v>101</v>
      </c>
      <c r="N87" s="12" t="s">
        <v>773</v>
      </c>
      <c r="O87" s="17">
        <v>47011815</v>
      </c>
      <c r="P87" s="18" t="s">
        <v>32</v>
      </c>
      <c r="Q87" s="18" t="s">
        <v>33</v>
      </c>
    </row>
    <row r="88" spans="1:17" ht="36" customHeight="1">
      <c r="A88" s="11">
        <f t="shared" si="1"/>
        <v>2015071085</v>
      </c>
      <c r="B88" s="16" t="s">
        <v>772</v>
      </c>
      <c r="C88" s="13">
        <v>219.96</v>
      </c>
      <c r="D88" s="14"/>
      <c r="E88" s="15">
        <v>42191</v>
      </c>
      <c r="F88" s="12" t="s">
        <v>101</v>
      </c>
      <c r="G88" s="12" t="s">
        <v>775</v>
      </c>
      <c r="H88" s="17">
        <v>47011816</v>
      </c>
      <c r="I88" s="14" t="s">
        <v>776</v>
      </c>
      <c r="J88" s="12" t="s">
        <v>772</v>
      </c>
      <c r="K88" s="13">
        <v>219.96</v>
      </c>
      <c r="L88" s="15">
        <v>42191</v>
      </c>
      <c r="M88" s="12" t="s">
        <v>101</v>
      </c>
      <c r="N88" s="12" t="s">
        <v>775</v>
      </c>
      <c r="O88" s="17">
        <v>47011816</v>
      </c>
      <c r="P88" s="18" t="s">
        <v>32</v>
      </c>
      <c r="Q88" s="18" t="s">
        <v>33</v>
      </c>
    </row>
    <row r="89" spans="1:17" ht="36" customHeight="1">
      <c r="A89" s="11">
        <f t="shared" si="1"/>
        <v>2015071086</v>
      </c>
      <c r="B89" s="16" t="s">
        <v>777</v>
      </c>
      <c r="C89" s="13">
        <v>261.2</v>
      </c>
      <c r="D89" s="14" t="s">
        <v>192</v>
      </c>
      <c r="E89" s="15">
        <v>42216</v>
      </c>
      <c r="F89" s="12" t="s">
        <v>193</v>
      </c>
      <c r="G89" s="12" t="s">
        <v>778</v>
      </c>
      <c r="H89" s="17">
        <v>35763469</v>
      </c>
      <c r="I89" s="14"/>
      <c r="J89" s="12"/>
      <c r="K89" s="13"/>
      <c r="L89" s="15"/>
      <c r="M89" s="12"/>
      <c r="N89" s="12"/>
      <c r="O89" s="17"/>
      <c r="P89" s="18"/>
      <c r="Q89" s="18"/>
    </row>
    <row r="90" spans="1:17" ht="36" customHeight="1">
      <c r="A90" s="11">
        <f t="shared" si="1"/>
        <v>2015071087</v>
      </c>
      <c r="B90" s="16" t="s">
        <v>19</v>
      </c>
      <c r="C90" s="13">
        <v>453.08</v>
      </c>
      <c r="D90" s="14"/>
      <c r="E90" s="15">
        <v>42216</v>
      </c>
      <c r="F90" s="12" t="s">
        <v>779</v>
      </c>
      <c r="G90" s="12" t="s">
        <v>780</v>
      </c>
      <c r="H90" s="17">
        <v>40731715</v>
      </c>
      <c r="I90" s="30" t="s">
        <v>631</v>
      </c>
      <c r="J90" s="12" t="s">
        <v>19</v>
      </c>
      <c r="K90" s="13">
        <v>453.08</v>
      </c>
      <c r="L90" s="15">
        <v>42195</v>
      </c>
      <c r="M90" s="12" t="s">
        <v>779</v>
      </c>
      <c r="N90" s="12" t="s">
        <v>780</v>
      </c>
      <c r="O90" s="17">
        <v>40731715</v>
      </c>
      <c r="P90" s="18" t="s">
        <v>613</v>
      </c>
      <c r="Q90" s="18" t="s">
        <v>660</v>
      </c>
    </row>
    <row r="91" spans="1:17" ht="36" customHeight="1">
      <c r="A91" s="11">
        <f t="shared" si="1"/>
        <v>2015071088</v>
      </c>
      <c r="B91" s="16" t="s">
        <v>183</v>
      </c>
      <c r="C91" s="13">
        <v>72.91</v>
      </c>
      <c r="D91" s="14" t="s">
        <v>184</v>
      </c>
      <c r="E91" s="15">
        <v>42216</v>
      </c>
      <c r="F91" s="12" t="s">
        <v>781</v>
      </c>
      <c r="G91" s="12" t="s">
        <v>782</v>
      </c>
      <c r="H91" s="17">
        <v>685852</v>
      </c>
      <c r="I91" s="14"/>
      <c r="J91" s="12"/>
      <c r="K91" s="13"/>
      <c r="L91" s="15"/>
      <c r="M91" s="12"/>
      <c r="N91" s="12"/>
      <c r="O91" s="17"/>
      <c r="P91" s="18"/>
      <c r="Q91" s="18"/>
    </row>
    <row r="92" spans="1:17" ht="36" customHeight="1">
      <c r="A92" s="11">
        <f t="shared" si="1"/>
        <v>2015071089</v>
      </c>
      <c r="B92" s="16" t="s">
        <v>187</v>
      </c>
      <c r="C92" s="13">
        <v>271.96</v>
      </c>
      <c r="D92" s="14" t="s">
        <v>188</v>
      </c>
      <c r="E92" s="15">
        <v>42216</v>
      </c>
      <c r="F92" s="12" t="s">
        <v>783</v>
      </c>
      <c r="G92" s="12" t="s">
        <v>784</v>
      </c>
      <c r="H92" s="17">
        <v>36570460</v>
      </c>
      <c r="I92" s="14"/>
      <c r="J92" s="12"/>
      <c r="K92" s="13"/>
      <c r="L92" s="15"/>
      <c r="M92" s="12"/>
      <c r="N92" s="12"/>
      <c r="O92" s="17"/>
      <c r="P92" s="18"/>
      <c r="Q92" s="18"/>
    </row>
    <row r="93" spans="1:17" ht="36" customHeight="1">
      <c r="A93" s="11">
        <f>SUM(A92+1)</f>
        <v>2015071090</v>
      </c>
      <c r="B93" s="16" t="s">
        <v>112</v>
      </c>
      <c r="C93" s="13">
        <v>213.8</v>
      </c>
      <c r="D93" s="14" t="s">
        <v>113</v>
      </c>
      <c r="E93" s="15">
        <v>42216</v>
      </c>
      <c r="F93" s="12" t="s">
        <v>114</v>
      </c>
      <c r="G93" s="12" t="s">
        <v>115</v>
      </c>
      <c r="H93" s="17">
        <v>31322832</v>
      </c>
      <c r="I93" s="14"/>
      <c r="J93" s="12"/>
      <c r="K93" s="13"/>
      <c r="L93" s="15"/>
      <c r="M93" s="12"/>
      <c r="N93" s="12"/>
      <c r="O93" s="17"/>
      <c r="P93" s="18"/>
      <c r="Q93" s="18"/>
    </row>
    <row r="94" spans="1:17" ht="36" customHeight="1">
      <c r="A94" s="11">
        <f>SUM(A93+1)</f>
        <v>2015071091</v>
      </c>
      <c r="B94" s="16" t="s">
        <v>785</v>
      </c>
      <c r="C94" s="13">
        <v>3023.56</v>
      </c>
      <c r="D94" s="14" t="s">
        <v>109</v>
      </c>
      <c r="E94" s="15">
        <v>42216</v>
      </c>
      <c r="F94" s="16" t="s">
        <v>110</v>
      </c>
      <c r="G94" s="12" t="s">
        <v>111</v>
      </c>
      <c r="H94" s="17">
        <v>44483767</v>
      </c>
      <c r="I94" s="30"/>
      <c r="J94" s="12"/>
      <c r="K94" s="13"/>
      <c r="L94" s="15"/>
      <c r="M94" s="16"/>
      <c r="N94" s="12"/>
      <c r="O94" s="17"/>
      <c r="P94" s="18"/>
      <c r="Q94" s="18"/>
    </row>
    <row r="95" spans="1:17" ht="36" customHeight="1">
      <c r="A95" s="11">
        <f>SUM(A94+1)</f>
        <v>2015071092</v>
      </c>
      <c r="B95" s="16" t="s">
        <v>786</v>
      </c>
      <c r="C95" s="13">
        <v>20.4</v>
      </c>
      <c r="D95" s="14" t="s">
        <v>787</v>
      </c>
      <c r="E95" s="15">
        <v>42216</v>
      </c>
      <c r="F95" s="12" t="s">
        <v>788</v>
      </c>
      <c r="G95" s="12" t="s">
        <v>789</v>
      </c>
      <c r="H95" s="17">
        <v>36021211</v>
      </c>
      <c r="I95" s="14"/>
      <c r="J95" s="12"/>
      <c r="K95" s="13"/>
      <c r="L95" s="15"/>
      <c r="M95" s="12"/>
      <c r="N95" s="12"/>
      <c r="O95" s="17"/>
      <c r="P95" s="18"/>
      <c r="Q95" s="18"/>
    </row>
    <row r="96" spans="1:17" ht="33.75" customHeight="1">
      <c r="A96" s="11">
        <f>SUM(A95+1)</f>
        <v>2015071093</v>
      </c>
      <c r="B96" s="16" t="s">
        <v>209</v>
      </c>
      <c r="C96" s="13">
        <v>200</v>
      </c>
      <c r="D96" s="14" t="s">
        <v>210</v>
      </c>
      <c r="E96" s="15">
        <v>42216</v>
      </c>
      <c r="F96" s="12" t="s">
        <v>211</v>
      </c>
      <c r="G96" s="12" t="s">
        <v>212</v>
      </c>
      <c r="H96" s="17">
        <v>45354081</v>
      </c>
      <c r="I96" s="14"/>
      <c r="J96" s="12"/>
      <c r="K96" s="13"/>
      <c r="L96" s="15"/>
      <c r="M96" s="12"/>
      <c r="N96" s="12"/>
      <c r="O96" s="17"/>
      <c r="P96" s="18"/>
      <c r="Q96" s="18"/>
    </row>
  </sheetData>
  <sheetProtection selectLockedCells="1" selectUnlockedCells="1"/>
  <mergeCells count="14">
    <mergeCell ref="I2:I3"/>
    <mergeCell ref="J2:J3"/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Roman,Normálne"&amp;12&amp;A</oddHeader>
    <oddFooter>&amp;C&amp;"Times New Roman,Normálne"&amp;12Page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87"/>
  <sheetViews>
    <sheetView zoomScalePageLayoutView="0" workbookViewId="0" topLeftCell="A22">
      <selection activeCell="S8" sqref="S8"/>
    </sheetView>
  </sheetViews>
  <sheetFormatPr defaultColWidth="9.140625" defaultRowHeight="12.75"/>
  <cols>
    <col min="1" max="1" width="11.00390625" style="0" bestFit="1" customWidth="1"/>
    <col min="2" max="2" width="23.8515625" style="0" bestFit="1" customWidth="1"/>
    <col min="3" max="3" width="19.28125" style="0" bestFit="1" customWidth="1"/>
    <col min="4" max="4" width="14.8515625" style="0" bestFit="1" customWidth="1"/>
    <col min="5" max="5" width="14.421875" style="0" bestFit="1" customWidth="1"/>
    <col min="6" max="6" width="10.28125" style="0" customWidth="1"/>
    <col min="7" max="7" width="16.28125" style="0" customWidth="1"/>
    <col min="9" max="9" width="14.57421875" style="0" bestFit="1" customWidth="1"/>
    <col min="10" max="10" width="36.28125" style="0" bestFit="1" customWidth="1"/>
    <col min="11" max="11" width="22.140625" style="0" bestFit="1" customWidth="1"/>
    <col min="12" max="12" width="16.00390625" style="0" bestFit="1" customWidth="1"/>
    <col min="14" max="14" width="15.57421875" style="0" customWidth="1"/>
    <col min="15" max="15" width="7.8515625" style="0" bestFit="1" customWidth="1"/>
    <col min="16" max="16" width="14.28125" style="0" customWidth="1"/>
  </cols>
  <sheetData>
    <row r="1" spans="1:17" ht="12.75">
      <c r="A1" s="103" t="s">
        <v>0</v>
      </c>
      <c r="B1" s="104"/>
      <c r="C1" s="104"/>
      <c r="D1" s="104"/>
      <c r="E1" s="104"/>
      <c r="F1" s="104"/>
      <c r="G1" s="104"/>
      <c r="H1" s="105"/>
      <c r="I1" s="98" t="s">
        <v>1</v>
      </c>
      <c r="J1" s="104"/>
      <c r="K1" s="104"/>
      <c r="L1" s="104"/>
      <c r="M1" s="104"/>
      <c r="N1" s="104"/>
      <c r="O1" s="104"/>
      <c r="P1" s="104"/>
      <c r="Q1" s="105"/>
    </row>
    <row r="2" spans="1:17" ht="12.75">
      <c r="A2" s="106" t="s">
        <v>2</v>
      </c>
      <c r="B2" s="108" t="s">
        <v>3</v>
      </c>
      <c r="C2" s="110" t="s">
        <v>4</v>
      </c>
      <c r="D2" s="112" t="s">
        <v>5</v>
      </c>
      <c r="E2" s="113" t="s">
        <v>6</v>
      </c>
      <c r="F2" s="103" t="s">
        <v>7</v>
      </c>
      <c r="G2" s="114"/>
      <c r="H2" s="115"/>
      <c r="I2" s="116" t="s">
        <v>8</v>
      </c>
      <c r="J2" s="116" t="s">
        <v>9</v>
      </c>
      <c r="K2" s="117" t="s">
        <v>10</v>
      </c>
      <c r="L2" s="113" t="s">
        <v>11</v>
      </c>
      <c r="M2" s="98" t="s">
        <v>7</v>
      </c>
      <c r="N2" s="99"/>
      <c r="O2" s="100"/>
      <c r="P2" s="101" t="s">
        <v>12</v>
      </c>
      <c r="Q2" s="102"/>
    </row>
    <row r="3" spans="1:17" ht="22.5">
      <c r="A3" s="107"/>
      <c r="B3" s="109"/>
      <c r="C3" s="111"/>
      <c r="D3" s="112"/>
      <c r="E3" s="113"/>
      <c r="F3" s="46" t="s">
        <v>13</v>
      </c>
      <c r="G3" s="44" t="s">
        <v>14</v>
      </c>
      <c r="H3" s="44" t="s">
        <v>15</v>
      </c>
      <c r="I3" s="116"/>
      <c r="J3" s="116"/>
      <c r="K3" s="117"/>
      <c r="L3" s="113"/>
      <c r="M3" s="45" t="s">
        <v>13</v>
      </c>
      <c r="N3" s="45" t="s">
        <v>16</v>
      </c>
      <c r="O3" s="47" t="s">
        <v>15</v>
      </c>
      <c r="P3" s="45" t="s">
        <v>17</v>
      </c>
      <c r="Q3" s="45" t="s">
        <v>18</v>
      </c>
    </row>
    <row r="4" spans="1:17" ht="33.75">
      <c r="A4" s="48">
        <v>2015081001</v>
      </c>
      <c r="B4" s="49" t="s">
        <v>47</v>
      </c>
      <c r="C4" s="50">
        <v>2060.5</v>
      </c>
      <c r="D4" s="51" t="s">
        <v>48</v>
      </c>
      <c r="E4" s="52">
        <v>42219</v>
      </c>
      <c r="F4" s="53" t="s">
        <v>49</v>
      </c>
      <c r="G4" s="53" t="s">
        <v>50</v>
      </c>
      <c r="H4" s="54">
        <v>45713022</v>
      </c>
      <c r="I4" s="51" t="s">
        <v>790</v>
      </c>
      <c r="J4" s="49" t="s">
        <v>47</v>
      </c>
      <c r="K4" s="50">
        <v>2060.5</v>
      </c>
      <c r="L4" s="52">
        <v>42215</v>
      </c>
      <c r="M4" s="53" t="s">
        <v>49</v>
      </c>
      <c r="N4" s="53" t="s">
        <v>50</v>
      </c>
      <c r="O4" s="54">
        <v>45713022</v>
      </c>
      <c r="P4" s="55" t="s">
        <v>32</v>
      </c>
      <c r="Q4" s="55" t="s">
        <v>33</v>
      </c>
    </row>
    <row r="5" spans="1:17" ht="33.75">
      <c r="A5" s="48">
        <f>SUM(A4+1)</f>
        <v>2015081002</v>
      </c>
      <c r="B5" s="49" t="s">
        <v>47</v>
      </c>
      <c r="C5" s="50">
        <v>281</v>
      </c>
      <c r="D5" s="51" t="s">
        <v>48</v>
      </c>
      <c r="E5" s="52">
        <v>42220</v>
      </c>
      <c r="F5" s="53" t="s">
        <v>49</v>
      </c>
      <c r="G5" s="53" t="s">
        <v>50</v>
      </c>
      <c r="H5" s="54">
        <v>45713022</v>
      </c>
      <c r="I5" s="51" t="s">
        <v>791</v>
      </c>
      <c r="J5" s="49" t="s">
        <v>47</v>
      </c>
      <c r="K5" s="50">
        <v>281</v>
      </c>
      <c r="L5" s="52">
        <v>42216</v>
      </c>
      <c r="M5" s="53" t="s">
        <v>49</v>
      </c>
      <c r="N5" s="53" t="s">
        <v>50</v>
      </c>
      <c r="O5" s="54">
        <v>45713022</v>
      </c>
      <c r="P5" s="55" t="s">
        <v>32</v>
      </c>
      <c r="Q5" s="55" t="s">
        <v>33</v>
      </c>
    </row>
    <row r="6" spans="1:17" ht="33.75">
      <c r="A6" s="48">
        <f aca="true" t="shared" si="0" ref="A6:A21">SUM(A5+1)</f>
        <v>2015081003</v>
      </c>
      <c r="B6" s="49" t="s">
        <v>47</v>
      </c>
      <c r="C6" s="50">
        <v>571.84</v>
      </c>
      <c r="D6" s="51" t="s">
        <v>48</v>
      </c>
      <c r="E6" s="52">
        <v>42220</v>
      </c>
      <c r="F6" s="53" t="s">
        <v>49</v>
      </c>
      <c r="G6" s="53" t="s">
        <v>50</v>
      </c>
      <c r="H6" s="54">
        <v>45713022</v>
      </c>
      <c r="I6" s="51" t="s">
        <v>792</v>
      </c>
      <c r="J6" s="49" t="s">
        <v>47</v>
      </c>
      <c r="K6" s="50">
        <v>571.84</v>
      </c>
      <c r="L6" s="52">
        <v>42215</v>
      </c>
      <c r="M6" s="53" t="s">
        <v>49</v>
      </c>
      <c r="N6" s="53" t="s">
        <v>50</v>
      </c>
      <c r="O6" s="54">
        <v>45713022</v>
      </c>
      <c r="P6" s="55" t="s">
        <v>32</v>
      </c>
      <c r="Q6" s="55" t="s">
        <v>33</v>
      </c>
    </row>
    <row r="7" spans="1:17" ht="33.75">
      <c r="A7" s="48">
        <f t="shared" si="0"/>
        <v>2015081004</v>
      </c>
      <c r="B7" s="49" t="s">
        <v>47</v>
      </c>
      <c r="C7" s="50">
        <v>875.22</v>
      </c>
      <c r="D7" s="51" t="s">
        <v>48</v>
      </c>
      <c r="E7" s="52">
        <v>42220</v>
      </c>
      <c r="F7" s="53" t="s">
        <v>49</v>
      </c>
      <c r="G7" s="53" t="s">
        <v>50</v>
      </c>
      <c r="H7" s="54">
        <v>45713022</v>
      </c>
      <c r="I7" s="51" t="s">
        <v>793</v>
      </c>
      <c r="J7" s="49" t="s">
        <v>47</v>
      </c>
      <c r="K7" s="50">
        <v>875.22</v>
      </c>
      <c r="L7" s="52">
        <v>42215</v>
      </c>
      <c r="M7" s="53" t="s">
        <v>49</v>
      </c>
      <c r="N7" s="53" t="s">
        <v>50</v>
      </c>
      <c r="O7" s="54">
        <v>45713022</v>
      </c>
      <c r="P7" s="55" t="s">
        <v>32</v>
      </c>
      <c r="Q7" s="55" t="s">
        <v>33</v>
      </c>
    </row>
    <row r="8" spans="1:17" ht="22.5">
      <c r="A8" s="48">
        <f t="shared" si="0"/>
        <v>2015081005</v>
      </c>
      <c r="B8" s="56" t="s">
        <v>19</v>
      </c>
      <c r="C8" s="50">
        <v>1487.79</v>
      </c>
      <c r="D8" s="51" t="s">
        <v>69</v>
      </c>
      <c r="E8" s="52">
        <v>42220</v>
      </c>
      <c r="F8" s="53" t="s">
        <v>70</v>
      </c>
      <c r="G8" s="53" t="s">
        <v>71</v>
      </c>
      <c r="H8" s="54">
        <v>36019208</v>
      </c>
      <c r="I8" s="51" t="s">
        <v>794</v>
      </c>
      <c r="J8" s="56" t="s">
        <v>19</v>
      </c>
      <c r="K8" s="50">
        <v>1487.79</v>
      </c>
      <c r="L8" s="52">
        <v>42218</v>
      </c>
      <c r="M8" s="53" t="s">
        <v>70</v>
      </c>
      <c r="N8" s="53" t="s">
        <v>71</v>
      </c>
      <c r="O8" s="54">
        <v>36019208</v>
      </c>
      <c r="P8" s="55" t="s">
        <v>613</v>
      </c>
      <c r="Q8" s="55" t="s">
        <v>660</v>
      </c>
    </row>
    <row r="9" spans="1:17" ht="22.5">
      <c r="A9" s="48">
        <f t="shared" si="0"/>
        <v>2015081006</v>
      </c>
      <c r="B9" s="56" t="s">
        <v>19</v>
      </c>
      <c r="C9" s="50">
        <v>159.94</v>
      </c>
      <c r="D9" s="51" t="s">
        <v>69</v>
      </c>
      <c r="E9" s="52">
        <v>42220</v>
      </c>
      <c r="F9" s="53" t="s">
        <v>70</v>
      </c>
      <c r="G9" s="53" t="s">
        <v>71</v>
      </c>
      <c r="H9" s="54">
        <v>36019208</v>
      </c>
      <c r="I9" s="51" t="s">
        <v>795</v>
      </c>
      <c r="J9" s="56" t="s">
        <v>19</v>
      </c>
      <c r="K9" s="50">
        <v>159.94</v>
      </c>
      <c r="L9" s="52">
        <v>42218</v>
      </c>
      <c r="M9" s="53" t="s">
        <v>70</v>
      </c>
      <c r="N9" s="53" t="s">
        <v>71</v>
      </c>
      <c r="O9" s="54">
        <v>36019208</v>
      </c>
      <c r="P9" s="55" t="s">
        <v>613</v>
      </c>
      <c r="Q9" s="55" t="s">
        <v>660</v>
      </c>
    </row>
    <row r="10" spans="1:17" ht="33.75">
      <c r="A10" s="48">
        <f t="shared" si="0"/>
        <v>2015081007</v>
      </c>
      <c r="B10" s="5" t="s">
        <v>427</v>
      </c>
      <c r="C10" s="57">
        <v>219.96</v>
      </c>
      <c r="D10" s="58"/>
      <c r="E10" s="59">
        <v>42221</v>
      </c>
      <c r="F10" s="53" t="s">
        <v>101</v>
      </c>
      <c r="G10" s="53" t="s">
        <v>773</v>
      </c>
      <c r="H10" s="54">
        <v>47011815</v>
      </c>
      <c r="I10" s="60" t="s">
        <v>796</v>
      </c>
      <c r="J10" s="5" t="s">
        <v>427</v>
      </c>
      <c r="K10" s="61">
        <v>219.96</v>
      </c>
      <c r="L10" s="59">
        <v>42220</v>
      </c>
      <c r="M10" s="53" t="s">
        <v>101</v>
      </c>
      <c r="N10" s="53" t="s">
        <v>773</v>
      </c>
      <c r="O10" s="54">
        <v>47011815</v>
      </c>
      <c r="P10" s="55" t="s">
        <v>32</v>
      </c>
      <c r="Q10" s="55" t="s">
        <v>33</v>
      </c>
    </row>
    <row r="11" spans="1:17" ht="45">
      <c r="A11" s="48">
        <f t="shared" si="0"/>
        <v>2015081008</v>
      </c>
      <c r="B11" s="49" t="s">
        <v>797</v>
      </c>
      <c r="C11" s="50">
        <v>367.19</v>
      </c>
      <c r="D11" s="51"/>
      <c r="E11" s="52">
        <v>42221</v>
      </c>
      <c r="F11" s="49" t="s">
        <v>798</v>
      </c>
      <c r="G11" s="62" t="s">
        <v>799</v>
      </c>
      <c r="H11" s="63">
        <v>35730129</v>
      </c>
      <c r="I11" s="51"/>
      <c r="J11" s="49"/>
      <c r="K11" s="50"/>
      <c r="L11" s="52"/>
      <c r="M11" s="49"/>
      <c r="N11" s="62"/>
      <c r="O11" s="63"/>
      <c r="P11" s="55"/>
      <c r="Q11" s="55"/>
    </row>
    <row r="12" spans="1:17" ht="33.75">
      <c r="A12" s="48">
        <f t="shared" si="0"/>
        <v>2015081009</v>
      </c>
      <c r="B12" s="49" t="s">
        <v>19</v>
      </c>
      <c r="C12" s="50">
        <v>411.17</v>
      </c>
      <c r="D12" s="51" t="s">
        <v>66</v>
      </c>
      <c r="E12" s="52">
        <v>42222</v>
      </c>
      <c r="F12" s="64" t="s">
        <v>67</v>
      </c>
      <c r="G12" s="53" t="s">
        <v>68</v>
      </c>
      <c r="H12" s="54">
        <v>45952671</v>
      </c>
      <c r="I12" s="51"/>
      <c r="J12" s="49" t="s">
        <v>19</v>
      </c>
      <c r="K12" s="50">
        <v>411.17</v>
      </c>
      <c r="L12" s="52">
        <v>42219</v>
      </c>
      <c r="M12" s="64" t="s">
        <v>67</v>
      </c>
      <c r="N12" s="53" t="s">
        <v>68</v>
      </c>
      <c r="O12" s="54">
        <v>45952671</v>
      </c>
      <c r="P12" s="55" t="s">
        <v>32</v>
      </c>
      <c r="Q12" s="55" t="s">
        <v>33</v>
      </c>
    </row>
    <row r="13" spans="1:17" ht="33.75">
      <c r="A13" s="48">
        <f t="shared" si="0"/>
        <v>2015081010</v>
      </c>
      <c r="B13" s="49" t="s">
        <v>19</v>
      </c>
      <c r="C13" s="50">
        <v>76.57</v>
      </c>
      <c r="D13" s="51" t="s">
        <v>66</v>
      </c>
      <c r="E13" s="52">
        <v>42222</v>
      </c>
      <c r="F13" s="64" t="s">
        <v>67</v>
      </c>
      <c r="G13" s="53" t="s">
        <v>68</v>
      </c>
      <c r="H13" s="54">
        <v>45952671</v>
      </c>
      <c r="I13" s="51"/>
      <c r="J13" s="49" t="s">
        <v>19</v>
      </c>
      <c r="K13" s="50">
        <v>76.57</v>
      </c>
      <c r="L13" s="52">
        <v>42219</v>
      </c>
      <c r="M13" s="64" t="s">
        <v>67</v>
      </c>
      <c r="N13" s="53" t="s">
        <v>68</v>
      </c>
      <c r="O13" s="54">
        <v>45952671</v>
      </c>
      <c r="P13" s="55" t="s">
        <v>32</v>
      </c>
      <c r="Q13" s="55" t="s">
        <v>33</v>
      </c>
    </row>
    <row r="14" spans="1:17" ht="22.5">
      <c r="A14" s="48">
        <f t="shared" si="0"/>
        <v>2015081011</v>
      </c>
      <c r="B14" s="49" t="s">
        <v>800</v>
      </c>
      <c r="C14" s="50">
        <v>65.65</v>
      </c>
      <c r="D14" s="51"/>
      <c r="E14" s="52">
        <v>42226</v>
      </c>
      <c r="F14" s="53" t="s">
        <v>34</v>
      </c>
      <c r="G14" s="53" t="s">
        <v>35</v>
      </c>
      <c r="H14" s="54">
        <v>602175</v>
      </c>
      <c r="I14" s="51"/>
      <c r="J14" s="49"/>
      <c r="K14" s="50"/>
      <c r="L14" s="52"/>
      <c r="M14" s="53"/>
      <c r="N14" s="53"/>
      <c r="O14" s="54"/>
      <c r="P14" s="55"/>
      <c r="Q14" s="55"/>
    </row>
    <row r="15" spans="1:17" ht="22.5">
      <c r="A15" s="48">
        <f t="shared" si="0"/>
        <v>2015081012</v>
      </c>
      <c r="B15" s="56" t="s">
        <v>19</v>
      </c>
      <c r="C15" s="50">
        <v>715.7</v>
      </c>
      <c r="D15" s="51" t="s">
        <v>69</v>
      </c>
      <c r="E15" s="52">
        <v>42227</v>
      </c>
      <c r="F15" s="53" t="s">
        <v>70</v>
      </c>
      <c r="G15" s="53" t="s">
        <v>71</v>
      </c>
      <c r="H15" s="54">
        <v>36019208</v>
      </c>
      <c r="I15" s="51" t="s">
        <v>801</v>
      </c>
      <c r="J15" s="56" t="s">
        <v>19</v>
      </c>
      <c r="K15" s="50">
        <v>715.7</v>
      </c>
      <c r="L15" s="52">
        <v>42222</v>
      </c>
      <c r="M15" s="53" t="s">
        <v>70</v>
      </c>
      <c r="N15" s="53" t="s">
        <v>71</v>
      </c>
      <c r="O15" s="54">
        <v>36019208</v>
      </c>
      <c r="P15" s="55" t="s">
        <v>613</v>
      </c>
      <c r="Q15" s="55" t="s">
        <v>660</v>
      </c>
    </row>
    <row r="16" spans="1:17" ht="22.5">
      <c r="A16" s="48">
        <f t="shared" si="0"/>
        <v>2015081013</v>
      </c>
      <c r="B16" s="56" t="s">
        <v>19</v>
      </c>
      <c r="C16" s="50">
        <v>117.84</v>
      </c>
      <c r="D16" s="51"/>
      <c r="E16" s="52">
        <v>42226</v>
      </c>
      <c r="F16" s="53" t="s">
        <v>614</v>
      </c>
      <c r="G16" s="53" t="s">
        <v>615</v>
      </c>
      <c r="H16" s="54">
        <v>35760532</v>
      </c>
      <c r="I16" s="51" t="s">
        <v>802</v>
      </c>
      <c r="J16" s="56" t="s">
        <v>19</v>
      </c>
      <c r="K16" s="50">
        <v>117.84</v>
      </c>
      <c r="L16" s="52">
        <v>42221</v>
      </c>
      <c r="M16" s="53" t="s">
        <v>614</v>
      </c>
      <c r="N16" s="53" t="s">
        <v>615</v>
      </c>
      <c r="O16" s="54">
        <v>35760532</v>
      </c>
      <c r="P16" s="55" t="s">
        <v>613</v>
      </c>
      <c r="Q16" s="55" t="s">
        <v>660</v>
      </c>
    </row>
    <row r="17" spans="1:17" ht="22.5">
      <c r="A17" s="48">
        <f t="shared" si="0"/>
        <v>2015081014</v>
      </c>
      <c r="B17" s="56" t="s">
        <v>19</v>
      </c>
      <c r="C17" s="50">
        <v>304.45</v>
      </c>
      <c r="D17" s="51"/>
      <c r="E17" s="52">
        <v>42217</v>
      </c>
      <c r="F17" s="53" t="s">
        <v>614</v>
      </c>
      <c r="G17" s="53" t="s">
        <v>615</v>
      </c>
      <c r="H17" s="54">
        <v>35760532</v>
      </c>
      <c r="I17" s="51" t="s">
        <v>803</v>
      </c>
      <c r="J17" s="56" t="s">
        <v>19</v>
      </c>
      <c r="K17" s="50">
        <v>304.45</v>
      </c>
      <c r="L17" s="52">
        <v>42216</v>
      </c>
      <c r="M17" s="53" t="s">
        <v>614</v>
      </c>
      <c r="N17" s="53" t="s">
        <v>615</v>
      </c>
      <c r="O17" s="54">
        <v>35760532</v>
      </c>
      <c r="P17" s="55" t="s">
        <v>613</v>
      </c>
      <c r="Q17" s="55" t="s">
        <v>660</v>
      </c>
    </row>
    <row r="18" spans="1:17" ht="22.5">
      <c r="A18" s="48">
        <f t="shared" si="0"/>
        <v>2015081015</v>
      </c>
      <c r="B18" s="56" t="s">
        <v>19</v>
      </c>
      <c r="C18" s="50">
        <v>517.72</v>
      </c>
      <c r="D18" s="51" t="s">
        <v>95</v>
      </c>
      <c r="E18" s="52">
        <v>42226</v>
      </c>
      <c r="F18" s="64" t="s">
        <v>96</v>
      </c>
      <c r="G18" s="53" t="s">
        <v>97</v>
      </c>
      <c r="H18" s="54">
        <v>36210021</v>
      </c>
      <c r="I18" s="65" t="s">
        <v>630</v>
      </c>
      <c r="J18" s="56" t="s">
        <v>19</v>
      </c>
      <c r="K18" s="50">
        <v>517.72</v>
      </c>
      <c r="L18" s="52">
        <v>42226</v>
      </c>
      <c r="M18" s="64" t="s">
        <v>96</v>
      </c>
      <c r="N18" s="53" t="s">
        <v>97</v>
      </c>
      <c r="O18" s="54">
        <v>36210021</v>
      </c>
      <c r="P18" s="55" t="s">
        <v>613</v>
      </c>
      <c r="Q18" s="55" t="s">
        <v>660</v>
      </c>
    </row>
    <row r="19" spans="1:17" ht="45">
      <c r="A19" s="48">
        <f t="shared" si="0"/>
        <v>2015081016</v>
      </c>
      <c r="B19" s="49" t="s">
        <v>804</v>
      </c>
      <c r="C19" s="50">
        <v>3090</v>
      </c>
      <c r="D19" s="51" t="s">
        <v>109</v>
      </c>
      <c r="E19" s="52">
        <v>42228</v>
      </c>
      <c r="F19" s="49" t="s">
        <v>110</v>
      </c>
      <c r="G19" s="62" t="s">
        <v>111</v>
      </c>
      <c r="H19" s="63">
        <v>44483767</v>
      </c>
      <c r="I19" s="51"/>
      <c r="J19" s="49"/>
      <c r="K19" s="50"/>
      <c r="L19" s="52"/>
      <c r="M19" s="49"/>
      <c r="N19" s="62"/>
      <c r="O19" s="63"/>
      <c r="P19" s="55"/>
      <c r="Q19" s="55"/>
    </row>
    <row r="20" spans="1:17" ht="33.75">
      <c r="A20" s="48">
        <f t="shared" si="0"/>
        <v>2015081017</v>
      </c>
      <c r="B20" s="49" t="s">
        <v>19</v>
      </c>
      <c r="C20" s="50">
        <v>1250.82</v>
      </c>
      <c r="D20" s="51" t="s">
        <v>66</v>
      </c>
      <c r="E20" s="52">
        <v>42223</v>
      </c>
      <c r="F20" s="64" t="s">
        <v>67</v>
      </c>
      <c r="G20" s="53" t="s">
        <v>68</v>
      </c>
      <c r="H20" s="54">
        <v>45952671</v>
      </c>
      <c r="I20" s="51"/>
      <c r="J20" s="49" t="s">
        <v>19</v>
      </c>
      <c r="K20" s="50">
        <v>1250.82</v>
      </c>
      <c r="L20" s="52">
        <v>42219</v>
      </c>
      <c r="M20" s="64" t="s">
        <v>67</v>
      </c>
      <c r="N20" s="53" t="s">
        <v>68</v>
      </c>
      <c r="O20" s="54">
        <v>45952671</v>
      </c>
      <c r="P20" s="55" t="s">
        <v>32</v>
      </c>
      <c r="Q20" s="55" t="s">
        <v>33</v>
      </c>
    </row>
    <row r="21" spans="1:17" ht="33.75">
      <c r="A21" s="48">
        <f t="shared" si="0"/>
        <v>2015081018</v>
      </c>
      <c r="B21" s="49" t="s">
        <v>19</v>
      </c>
      <c r="C21" s="50">
        <v>1600.72</v>
      </c>
      <c r="D21" s="51" t="s">
        <v>66</v>
      </c>
      <c r="E21" s="52">
        <v>42229</v>
      </c>
      <c r="F21" s="64" t="s">
        <v>67</v>
      </c>
      <c r="G21" s="53" t="s">
        <v>68</v>
      </c>
      <c r="H21" s="54">
        <v>45952671</v>
      </c>
      <c r="I21" s="51"/>
      <c r="J21" s="49" t="s">
        <v>19</v>
      </c>
      <c r="K21" s="50">
        <v>1600.72</v>
      </c>
      <c r="L21" s="52">
        <v>42226</v>
      </c>
      <c r="M21" s="64" t="s">
        <v>67</v>
      </c>
      <c r="N21" s="53" t="s">
        <v>68</v>
      </c>
      <c r="O21" s="54">
        <v>45952671</v>
      </c>
      <c r="P21" s="55" t="s">
        <v>32</v>
      </c>
      <c r="Q21" s="55" t="s">
        <v>33</v>
      </c>
    </row>
    <row r="22" spans="1:17" ht="22.5">
      <c r="A22" s="48">
        <f aca="true" t="shared" si="1" ref="A22:A85">SUM(A21+1)</f>
        <v>2015081019</v>
      </c>
      <c r="B22" s="49" t="s">
        <v>501</v>
      </c>
      <c r="C22" s="50">
        <v>225</v>
      </c>
      <c r="D22" s="51"/>
      <c r="E22" s="52">
        <v>42227</v>
      </c>
      <c r="F22" s="49" t="s">
        <v>805</v>
      </c>
      <c r="G22" s="62" t="s">
        <v>806</v>
      </c>
      <c r="H22" s="63">
        <v>31733484</v>
      </c>
      <c r="I22" s="51" t="s">
        <v>807</v>
      </c>
      <c r="J22" s="49" t="s">
        <v>501</v>
      </c>
      <c r="K22" s="50">
        <v>225</v>
      </c>
      <c r="L22" s="52">
        <v>42226</v>
      </c>
      <c r="M22" s="49" t="s">
        <v>805</v>
      </c>
      <c r="N22" s="62" t="s">
        <v>806</v>
      </c>
      <c r="O22" s="63">
        <v>31733484</v>
      </c>
      <c r="P22" s="55" t="s">
        <v>32</v>
      </c>
      <c r="Q22" s="55" t="s">
        <v>33</v>
      </c>
    </row>
    <row r="23" spans="1:17" ht="56.25">
      <c r="A23" s="48">
        <f t="shared" si="1"/>
        <v>2015081020</v>
      </c>
      <c r="B23" s="49" t="s">
        <v>808</v>
      </c>
      <c r="C23" s="50">
        <v>144</v>
      </c>
      <c r="D23" s="51"/>
      <c r="E23" s="52">
        <v>42229</v>
      </c>
      <c r="F23" s="49" t="s">
        <v>697</v>
      </c>
      <c r="G23" s="62" t="s">
        <v>698</v>
      </c>
      <c r="H23" s="51" t="s">
        <v>699</v>
      </c>
      <c r="I23" s="51" t="s">
        <v>809</v>
      </c>
      <c r="J23" s="49" t="s">
        <v>808</v>
      </c>
      <c r="K23" s="50">
        <v>144</v>
      </c>
      <c r="L23" s="52">
        <v>42228</v>
      </c>
      <c r="M23" s="49" t="s">
        <v>697</v>
      </c>
      <c r="N23" s="62" t="s">
        <v>698</v>
      </c>
      <c r="O23" s="51" t="s">
        <v>699</v>
      </c>
      <c r="P23" s="55" t="s">
        <v>32</v>
      </c>
      <c r="Q23" s="55" t="s">
        <v>33</v>
      </c>
    </row>
    <row r="24" spans="1:17" ht="33.75">
      <c r="A24" s="48">
        <f t="shared" si="1"/>
        <v>2015081021</v>
      </c>
      <c r="B24" s="49" t="s">
        <v>810</v>
      </c>
      <c r="C24" s="50">
        <v>801.57</v>
      </c>
      <c r="D24" s="51" t="s">
        <v>48</v>
      </c>
      <c r="E24" s="52">
        <v>42227</v>
      </c>
      <c r="F24" s="53" t="s">
        <v>49</v>
      </c>
      <c r="G24" s="53" t="s">
        <v>50</v>
      </c>
      <c r="H24" s="54">
        <v>45713022</v>
      </c>
      <c r="I24" s="51" t="s">
        <v>811</v>
      </c>
      <c r="J24" s="49" t="s">
        <v>810</v>
      </c>
      <c r="K24" s="50">
        <v>801.57</v>
      </c>
      <c r="L24" s="52">
        <v>42222</v>
      </c>
      <c r="M24" s="53" t="s">
        <v>49</v>
      </c>
      <c r="N24" s="53" t="s">
        <v>50</v>
      </c>
      <c r="O24" s="54">
        <v>45713022</v>
      </c>
      <c r="P24" s="55" t="s">
        <v>32</v>
      </c>
      <c r="Q24" s="55" t="s">
        <v>33</v>
      </c>
    </row>
    <row r="25" spans="1:17" ht="33.75">
      <c r="A25" s="48">
        <f t="shared" si="1"/>
        <v>2015081022</v>
      </c>
      <c r="B25" s="49" t="s">
        <v>810</v>
      </c>
      <c r="C25" s="50">
        <v>381.28</v>
      </c>
      <c r="D25" s="51" t="s">
        <v>48</v>
      </c>
      <c r="E25" s="52">
        <v>42227</v>
      </c>
      <c r="F25" s="53" t="s">
        <v>49</v>
      </c>
      <c r="G25" s="53" t="s">
        <v>50</v>
      </c>
      <c r="H25" s="54">
        <v>45713022</v>
      </c>
      <c r="I25" s="51" t="s">
        <v>812</v>
      </c>
      <c r="J25" s="49" t="s">
        <v>810</v>
      </c>
      <c r="K25" s="50">
        <v>381.28</v>
      </c>
      <c r="L25" s="52">
        <v>42222</v>
      </c>
      <c r="M25" s="53" t="s">
        <v>49</v>
      </c>
      <c r="N25" s="53" t="s">
        <v>50</v>
      </c>
      <c r="O25" s="54">
        <v>45713022</v>
      </c>
      <c r="P25" s="55" t="s">
        <v>32</v>
      </c>
      <c r="Q25" s="55" t="s">
        <v>33</v>
      </c>
    </row>
    <row r="26" spans="1:17" ht="33.75">
      <c r="A26" s="48">
        <f t="shared" si="1"/>
        <v>2015081023</v>
      </c>
      <c r="B26" s="49" t="s">
        <v>810</v>
      </c>
      <c r="C26" s="50">
        <v>1607.95</v>
      </c>
      <c r="D26" s="51" t="s">
        <v>48</v>
      </c>
      <c r="E26" s="52">
        <v>42228</v>
      </c>
      <c r="F26" s="53" t="s">
        <v>49</v>
      </c>
      <c r="G26" s="53" t="s">
        <v>50</v>
      </c>
      <c r="H26" s="54">
        <v>45713022</v>
      </c>
      <c r="I26" s="51" t="s">
        <v>813</v>
      </c>
      <c r="J26" s="49" t="s">
        <v>810</v>
      </c>
      <c r="K26" s="50">
        <v>1607.95</v>
      </c>
      <c r="L26" s="52">
        <v>42222</v>
      </c>
      <c r="M26" s="53" t="s">
        <v>49</v>
      </c>
      <c r="N26" s="53" t="s">
        <v>50</v>
      </c>
      <c r="O26" s="54">
        <v>45713022</v>
      </c>
      <c r="P26" s="55" t="s">
        <v>32</v>
      </c>
      <c r="Q26" s="55" t="s">
        <v>33</v>
      </c>
    </row>
    <row r="27" spans="1:17" ht="33.75">
      <c r="A27" s="48">
        <f t="shared" si="1"/>
        <v>2015081024</v>
      </c>
      <c r="B27" s="49" t="s">
        <v>810</v>
      </c>
      <c r="C27" s="50">
        <v>614.63</v>
      </c>
      <c r="D27" s="51" t="s">
        <v>48</v>
      </c>
      <c r="E27" s="52">
        <v>42228</v>
      </c>
      <c r="F27" s="53" t="s">
        <v>49</v>
      </c>
      <c r="G27" s="53" t="s">
        <v>50</v>
      </c>
      <c r="H27" s="54">
        <v>45713022</v>
      </c>
      <c r="I27" s="51" t="s">
        <v>814</v>
      </c>
      <c r="J27" s="49" t="s">
        <v>810</v>
      </c>
      <c r="K27" s="50">
        <v>614.63</v>
      </c>
      <c r="L27" s="52">
        <v>42222</v>
      </c>
      <c r="M27" s="53" t="s">
        <v>49</v>
      </c>
      <c r="N27" s="53" t="s">
        <v>50</v>
      </c>
      <c r="O27" s="54">
        <v>45713022</v>
      </c>
      <c r="P27" s="55" t="s">
        <v>32</v>
      </c>
      <c r="Q27" s="55" t="s">
        <v>33</v>
      </c>
    </row>
    <row r="28" spans="1:17" ht="22.5">
      <c r="A28" s="48">
        <f t="shared" si="1"/>
        <v>2015081025</v>
      </c>
      <c r="B28" s="49" t="s">
        <v>815</v>
      </c>
      <c r="C28" s="50">
        <v>326.18</v>
      </c>
      <c r="D28" s="51"/>
      <c r="E28" s="52">
        <v>42229</v>
      </c>
      <c r="F28" s="62" t="s">
        <v>485</v>
      </c>
      <c r="G28" s="62" t="s">
        <v>486</v>
      </c>
      <c r="H28" s="63">
        <v>31342213</v>
      </c>
      <c r="I28" s="51" t="s">
        <v>816</v>
      </c>
      <c r="J28" s="49" t="s">
        <v>815</v>
      </c>
      <c r="K28" s="50">
        <v>326.18</v>
      </c>
      <c r="L28" s="52">
        <v>42227</v>
      </c>
      <c r="M28" s="62" t="s">
        <v>485</v>
      </c>
      <c r="N28" s="62" t="s">
        <v>486</v>
      </c>
      <c r="O28" s="63">
        <v>31342213</v>
      </c>
      <c r="P28" s="55" t="s">
        <v>32</v>
      </c>
      <c r="Q28" s="55" t="s">
        <v>33</v>
      </c>
    </row>
    <row r="29" spans="1:17" ht="22.5">
      <c r="A29" s="48">
        <f t="shared" si="1"/>
        <v>2015081026</v>
      </c>
      <c r="B29" s="49" t="s">
        <v>112</v>
      </c>
      <c r="C29" s="50">
        <v>95.59</v>
      </c>
      <c r="D29" s="51" t="s">
        <v>113</v>
      </c>
      <c r="E29" s="52">
        <v>42233</v>
      </c>
      <c r="F29" s="53" t="s">
        <v>114</v>
      </c>
      <c r="G29" s="53" t="s">
        <v>115</v>
      </c>
      <c r="H29" s="54">
        <v>31322832</v>
      </c>
      <c r="I29" s="51"/>
      <c r="J29" s="49"/>
      <c r="K29" s="50"/>
      <c r="L29" s="52"/>
      <c r="M29" s="53"/>
      <c r="N29" s="53"/>
      <c r="O29" s="54"/>
      <c r="P29" s="55"/>
      <c r="Q29" s="55"/>
    </row>
    <row r="30" spans="1:17" ht="22.5">
      <c r="A30" s="48">
        <f t="shared" si="1"/>
        <v>2015081027</v>
      </c>
      <c r="B30" s="56" t="s">
        <v>19</v>
      </c>
      <c r="C30" s="50">
        <v>1058.71</v>
      </c>
      <c r="D30" s="51" t="s">
        <v>69</v>
      </c>
      <c r="E30" s="52">
        <v>42234</v>
      </c>
      <c r="F30" s="53" t="s">
        <v>70</v>
      </c>
      <c r="G30" s="53" t="s">
        <v>71</v>
      </c>
      <c r="H30" s="54">
        <v>36019208</v>
      </c>
      <c r="I30" s="51" t="s">
        <v>817</v>
      </c>
      <c r="J30" s="56" t="s">
        <v>19</v>
      </c>
      <c r="K30" s="50">
        <v>1058.71</v>
      </c>
      <c r="L30" s="52">
        <v>42226</v>
      </c>
      <c r="M30" s="53" t="s">
        <v>70</v>
      </c>
      <c r="N30" s="53" t="s">
        <v>71</v>
      </c>
      <c r="O30" s="54">
        <v>36019208</v>
      </c>
      <c r="P30" s="55" t="s">
        <v>613</v>
      </c>
      <c r="Q30" s="55" t="s">
        <v>660</v>
      </c>
    </row>
    <row r="31" spans="1:17" ht="22.5">
      <c r="A31" s="48">
        <f t="shared" si="1"/>
        <v>2015081028</v>
      </c>
      <c r="B31" s="56" t="s">
        <v>19</v>
      </c>
      <c r="C31" s="50">
        <v>264.33</v>
      </c>
      <c r="D31" s="51" t="s">
        <v>69</v>
      </c>
      <c r="E31" s="52">
        <v>42234</v>
      </c>
      <c r="F31" s="53" t="s">
        <v>70</v>
      </c>
      <c r="G31" s="53" t="s">
        <v>71</v>
      </c>
      <c r="H31" s="54">
        <v>36019208</v>
      </c>
      <c r="I31" s="51" t="s">
        <v>818</v>
      </c>
      <c r="J31" s="56" t="s">
        <v>19</v>
      </c>
      <c r="K31" s="50">
        <v>264.33</v>
      </c>
      <c r="L31" s="52">
        <v>42233</v>
      </c>
      <c r="M31" s="53" t="s">
        <v>70</v>
      </c>
      <c r="N31" s="53" t="s">
        <v>71</v>
      </c>
      <c r="O31" s="54">
        <v>36019208</v>
      </c>
      <c r="P31" s="55" t="s">
        <v>613</v>
      </c>
      <c r="Q31" s="55" t="s">
        <v>660</v>
      </c>
    </row>
    <row r="32" spans="1:17" ht="22.5">
      <c r="A32" s="48">
        <f t="shared" si="1"/>
        <v>2015081029</v>
      </c>
      <c r="B32" s="56" t="s">
        <v>19</v>
      </c>
      <c r="C32" s="50">
        <v>1241.31</v>
      </c>
      <c r="D32" s="51" t="s">
        <v>69</v>
      </c>
      <c r="E32" s="52">
        <v>42234</v>
      </c>
      <c r="F32" s="53" t="s">
        <v>70</v>
      </c>
      <c r="G32" s="53" t="s">
        <v>71</v>
      </c>
      <c r="H32" s="54">
        <v>36019208</v>
      </c>
      <c r="I32" s="51" t="s">
        <v>819</v>
      </c>
      <c r="J32" s="56" t="s">
        <v>19</v>
      </c>
      <c r="K32" s="50">
        <v>1241.31</v>
      </c>
      <c r="L32" s="52">
        <v>42226</v>
      </c>
      <c r="M32" s="53" t="s">
        <v>70</v>
      </c>
      <c r="N32" s="53" t="s">
        <v>71</v>
      </c>
      <c r="O32" s="54">
        <v>36019208</v>
      </c>
      <c r="P32" s="55" t="s">
        <v>613</v>
      </c>
      <c r="Q32" s="55" t="s">
        <v>660</v>
      </c>
    </row>
    <row r="33" spans="1:17" ht="22.5">
      <c r="A33" s="48">
        <f t="shared" si="1"/>
        <v>2015081030</v>
      </c>
      <c r="B33" s="56" t="s">
        <v>19</v>
      </c>
      <c r="C33" s="50">
        <v>776.09</v>
      </c>
      <c r="D33" s="51" t="s">
        <v>69</v>
      </c>
      <c r="E33" s="52">
        <v>42234</v>
      </c>
      <c r="F33" s="53" t="s">
        <v>70</v>
      </c>
      <c r="G33" s="53" t="s">
        <v>71</v>
      </c>
      <c r="H33" s="54">
        <v>36019208</v>
      </c>
      <c r="I33" s="65" t="s">
        <v>818</v>
      </c>
      <c r="J33" s="56" t="s">
        <v>19</v>
      </c>
      <c r="K33" s="50">
        <v>776.09</v>
      </c>
      <c r="L33" s="52">
        <v>42226</v>
      </c>
      <c r="M33" s="53" t="s">
        <v>70</v>
      </c>
      <c r="N33" s="53" t="s">
        <v>71</v>
      </c>
      <c r="O33" s="54">
        <v>36019208</v>
      </c>
      <c r="P33" s="55" t="s">
        <v>613</v>
      </c>
      <c r="Q33" s="55" t="s">
        <v>660</v>
      </c>
    </row>
    <row r="34" spans="1:17" ht="22.5">
      <c r="A34" s="48">
        <f t="shared" si="1"/>
        <v>2015081031</v>
      </c>
      <c r="B34" s="56" t="s">
        <v>19</v>
      </c>
      <c r="C34" s="50">
        <v>1216.3</v>
      </c>
      <c r="D34" s="51" t="s">
        <v>69</v>
      </c>
      <c r="E34" s="52">
        <v>42234</v>
      </c>
      <c r="F34" s="53" t="s">
        <v>70</v>
      </c>
      <c r="G34" s="53" t="s">
        <v>71</v>
      </c>
      <c r="H34" s="54">
        <v>36019208</v>
      </c>
      <c r="I34" s="51" t="s">
        <v>820</v>
      </c>
      <c r="J34" s="56" t="s">
        <v>19</v>
      </c>
      <c r="K34" s="50">
        <v>1216.3</v>
      </c>
      <c r="L34" s="52">
        <v>42226</v>
      </c>
      <c r="M34" s="53" t="s">
        <v>70</v>
      </c>
      <c r="N34" s="53" t="s">
        <v>71</v>
      </c>
      <c r="O34" s="54">
        <v>36019208</v>
      </c>
      <c r="P34" s="55" t="s">
        <v>613</v>
      </c>
      <c r="Q34" s="55" t="s">
        <v>660</v>
      </c>
    </row>
    <row r="35" spans="1:17" ht="22.5">
      <c r="A35" s="48">
        <f t="shared" si="1"/>
        <v>2015081032</v>
      </c>
      <c r="B35" s="56" t="s">
        <v>19</v>
      </c>
      <c r="C35" s="50">
        <v>245</v>
      </c>
      <c r="D35" s="51"/>
      <c r="E35" s="52">
        <v>42234</v>
      </c>
      <c r="F35" s="53" t="s">
        <v>20</v>
      </c>
      <c r="G35" s="53" t="s">
        <v>21</v>
      </c>
      <c r="H35" s="54">
        <v>33725934</v>
      </c>
      <c r="I35" s="51" t="s">
        <v>821</v>
      </c>
      <c r="J35" s="56" t="s">
        <v>19</v>
      </c>
      <c r="K35" s="50">
        <v>245</v>
      </c>
      <c r="L35" s="52">
        <v>42226</v>
      </c>
      <c r="M35" s="53" t="s">
        <v>20</v>
      </c>
      <c r="N35" s="53" t="s">
        <v>21</v>
      </c>
      <c r="O35" s="54">
        <v>33725934</v>
      </c>
      <c r="P35" s="55" t="s">
        <v>613</v>
      </c>
      <c r="Q35" s="55" t="s">
        <v>660</v>
      </c>
    </row>
    <row r="36" spans="1:17" ht="22.5">
      <c r="A36" s="48">
        <f t="shared" si="1"/>
        <v>2015081033</v>
      </c>
      <c r="B36" s="56" t="s">
        <v>19</v>
      </c>
      <c r="C36" s="50">
        <v>1328.82</v>
      </c>
      <c r="D36" s="51"/>
      <c r="E36" s="52">
        <v>42233</v>
      </c>
      <c r="F36" s="49" t="s">
        <v>248</v>
      </c>
      <c r="G36" s="62" t="s">
        <v>249</v>
      </c>
      <c r="H36" s="62" t="s">
        <v>250</v>
      </c>
      <c r="I36" s="51" t="s">
        <v>822</v>
      </c>
      <c r="J36" s="56" t="s">
        <v>19</v>
      </c>
      <c r="K36" s="50">
        <v>1328.82</v>
      </c>
      <c r="L36" s="52">
        <v>42226</v>
      </c>
      <c r="M36" s="49" t="s">
        <v>248</v>
      </c>
      <c r="N36" s="62" t="s">
        <v>249</v>
      </c>
      <c r="O36" s="62" t="s">
        <v>250</v>
      </c>
      <c r="P36" s="55" t="s">
        <v>613</v>
      </c>
      <c r="Q36" s="55" t="s">
        <v>660</v>
      </c>
    </row>
    <row r="37" spans="1:17" ht="33.75">
      <c r="A37" s="48">
        <f t="shared" si="1"/>
        <v>2015081034</v>
      </c>
      <c r="B37" s="49" t="s">
        <v>47</v>
      </c>
      <c r="C37" s="50">
        <v>1555.04</v>
      </c>
      <c r="D37" s="51" t="s">
        <v>48</v>
      </c>
      <c r="E37" s="52">
        <v>42235</v>
      </c>
      <c r="F37" s="53" t="s">
        <v>49</v>
      </c>
      <c r="G37" s="53" t="s">
        <v>50</v>
      </c>
      <c r="H37" s="54">
        <v>45713022</v>
      </c>
      <c r="I37" s="51" t="s">
        <v>823</v>
      </c>
      <c r="J37" s="49" t="s">
        <v>47</v>
      </c>
      <c r="K37" s="50">
        <v>1555.04</v>
      </c>
      <c r="L37" s="52">
        <v>42228</v>
      </c>
      <c r="M37" s="53" t="s">
        <v>49</v>
      </c>
      <c r="N37" s="53" t="s">
        <v>50</v>
      </c>
      <c r="O37" s="54">
        <v>45713022</v>
      </c>
      <c r="P37" s="55" t="s">
        <v>32</v>
      </c>
      <c r="Q37" s="55" t="s">
        <v>33</v>
      </c>
    </row>
    <row r="38" spans="1:17" ht="33.75">
      <c r="A38" s="48">
        <f t="shared" si="1"/>
        <v>2015081035</v>
      </c>
      <c r="B38" s="49" t="s">
        <v>47</v>
      </c>
      <c r="C38" s="50">
        <v>595.63</v>
      </c>
      <c r="D38" s="51" t="s">
        <v>48</v>
      </c>
      <c r="E38" s="52">
        <v>42235</v>
      </c>
      <c r="F38" s="53" t="s">
        <v>49</v>
      </c>
      <c r="G38" s="53" t="s">
        <v>50</v>
      </c>
      <c r="H38" s="54">
        <v>45713022</v>
      </c>
      <c r="I38" s="51" t="s">
        <v>824</v>
      </c>
      <c r="J38" s="49" t="s">
        <v>47</v>
      </c>
      <c r="K38" s="50">
        <v>595.63</v>
      </c>
      <c r="L38" s="52">
        <v>42228</v>
      </c>
      <c r="M38" s="53" t="s">
        <v>49</v>
      </c>
      <c r="N38" s="53" t="s">
        <v>50</v>
      </c>
      <c r="O38" s="54">
        <v>45713022</v>
      </c>
      <c r="P38" s="55" t="s">
        <v>32</v>
      </c>
      <c r="Q38" s="55" t="s">
        <v>33</v>
      </c>
    </row>
    <row r="39" spans="1:17" ht="33.75">
      <c r="A39" s="48">
        <f t="shared" si="1"/>
        <v>2015081036</v>
      </c>
      <c r="B39" s="49" t="s">
        <v>47</v>
      </c>
      <c r="C39" s="50">
        <v>732.6</v>
      </c>
      <c r="D39" s="51" t="s">
        <v>48</v>
      </c>
      <c r="E39" s="52">
        <v>42234</v>
      </c>
      <c r="F39" s="53" t="s">
        <v>49</v>
      </c>
      <c r="G39" s="53" t="s">
        <v>50</v>
      </c>
      <c r="H39" s="54">
        <v>45713022</v>
      </c>
      <c r="I39" s="51" t="s">
        <v>825</v>
      </c>
      <c r="J39" s="49" t="s">
        <v>47</v>
      </c>
      <c r="K39" s="50">
        <v>732.6</v>
      </c>
      <c r="L39" s="52">
        <v>42228</v>
      </c>
      <c r="M39" s="53" t="s">
        <v>49</v>
      </c>
      <c r="N39" s="53" t="s">
        <v>50</v>
      </c>
      <c r="O39" s="54">
        <v>45713022</v>
      </c>
      <c r="P39" s="55" t="s">
        <v>32</v>
      </c>
      <c r="Q39" s="55" t="s">
        <v>33</v>
      </c>
    </row>
    <row r="40" spans="1:17" ht="33.75">
      <c r="A40" s="48">
        <f t="shared" si="1"/>
        <v>2015081037</v>
      </c>
      <c r="B40" s="49" t="s">
        <v>47</v>
      </c>
      <c r="C40" s="50">
        <v>295.44</v>
      </c>
      <c r="D40" s="51" t="s">
        <v>48</v>
      </c>
      <c r="E40" s="52">
        <v>42234</v>
      </c>
      <c r="F40" s="53" t="s">
        <v>49</v>
      </c>
      <c r="G40" s="53" t="s">
        <v>50</v>
      </c>
      <c r="H40" s="54">
        <v>45713022</v>
      </c>
      <c r="I40" s="51" t="s">
        <v>826</v>
      </c>
      <c r="J40" s="49" t="s">
        <v>47</v>
      </c>
      <c r="K40" s="50">
        <v>295.44</v>
      </c>
      <c r="L40" s="52">
        <v>42228</v>
      </c>
      <c r="M40" s="53" t="s">
        <v>49</v>
      </c>
      <c r="N40" s="53" t="s">
        <v>50</v>
      </c>
      <c r="O40" s="54">
        <v>45713022</v>
      </c>
      <c r="P40" s="55" t="s">
        <v>32</v>
      </c>
      <c r="Q40" s="55" t="s">
        <v>33</v>
      </c>
    </row>
    <row r="41" spans="1:17" ht="22.5">
      <c r="A41" s="48">
        <f t="shared" si="1"/>
        <v>2015081038</v>
      </c>
      <c r="B41" s="49" t="s">
        <v>827</v>
      </c>
      <c r="C41" s="50">
        <v>240</v>
      </c>
      <c r="D41" s="51"/>
      <c r="E41" s="52">
        <v>42235</v>
      </c>
      <c r="F41" s="53" t="s">
        <v>85</v>
      </c>
      <c r="G41" s="53" t="s">
        <v>86</v>
      </c>
      <c r="H41" s="54">
        <v>69639485</v>
      </c>
      <c r="I41" s="51" t="s">
        <v>828</v>
      </c>
      <c r="J41" s="49" t="s">
        <v>827</v>
      </c>
      <c r="K41" s="50">
        <v>240</v>
      </c>
      <c r="L41" s="52">
        <v>42235</v>
      </c>
      <c r="M41" s="53" t="s">
        <v>85</v>
      </c>
      <c r="N41" s="53" t="s">
        <v>86</v>
      </c>
      <c r="O41" s="54">
        <v>69639485</v>
      </c>
      <c r="P41" s="55" t="s">
        <v>32</v>
      </c>
      <c r="Q41" s="55" t="s">
        <v>33</v>
      </c>
    </row>
    <row r="42" spans="1:17" ht="33.75">
      <c r="A42" s="48">
        <f t="shared" si="1"/>
        <v>2015081039</v>
      </c>
      <c r="B42" s="49" t="s">
        <v>829</v>
      </c>
      <c r="C42" s="50">
        <v>129.53</v>
      </c>
      <c r="D42" s="51"/>
      <c r="E42" s="52">
        <v>42236</v>
      </c>
      <c r="F42" s="53" t="s">
        <v>666</v>
      </c>
      <c r="G42" s="53" t="s">
        <v>667</v>
      </c>
      <c r="H42" s="54">
        <v>35486686</v>
      </c>
      <c r="I42" s="51" t="s">
        <v>830</v>
      </c>
      <c r="J42" s="49" t="s">
        <v>829</v>
      </c>
      <c r="K42" s="50">
        <v>129.53</v>
      </c>
      <c r="L42" s="52">
        <v>42240</v>
      </c>
      <c r="M42" s="53" t="s">
        <v>666</v>
      </c>
      <c r="N42" s="53" t="s">
        <v>667</v>
      </c>
      <c r="O42" s="54">
        <v>35486686</v>
      </c>
      <c r="P42" s="55" t="s">
        <v>32</v>
      </c>
      <c r="Q42" s="55" t="s">
        <v>33</v>
      </c>
    </row>
    <row r="43" spans="1:17" ht="33.75">
      <c r="A43" s="48">
        <f t="shared" si="1"/>
        <v>2015081040</v>
      </c>
      <c r="B43" s="49" t="s">
        <v>19</v>
      </c>
      <c r="C43" s="50">
        <v>754.48</v>
      </c>
      <c r="D43" s="51"/>
      <c r="E43" s="52">
        <v>42240</v>
      </c>
      <c r="F43" s="49" t="s">
        <v>754</v>
      </c>
      <c r="G43" s="62" t="s">
        <v>755</v>
      </c>
      <c r="H43" s="63">
        <v>44240104</v>
      </c>
      <c r="I43" s="51" t="s">
        <v>794</v>
      </c>
      <c r="J43" s="49" t="s">
        <v>19</v>
      </c>
      <c r="K43" s="50">
        <v>754.48</v>
      </c>
      <c r="L43" s="52">
        <v>42226</v>
      </c>
      <c r="M43" s="49" t="s">
        <v>754</v>
      </c>
      <c r="N43" s="62" t="s">
        <v>755</v>
      </c>
      <c r="O43" s="63">
        <v>44240104</v>
      </c>
      <c r="P43" s="55" t="s">
        <v>613</v>
      </c>
      <c r="Q43" s="55" t="s">
        <v>660</v>
      </c>
    </row>
    <row r="44" spans="1:17" ht="33.75">
      <c r="A44" s="48">
        <f t="shared" si="1"/>
        <v>2015081041</v>
      </c>
      <c r="B44" s="49" t="s">
        <v>19</v>
      </c>
      <c r="C44" s="50">
        <v>975.96</v>
      </c>
      <c r="D44" s="51"/>
      <c r="E44" s="52">
        <v>42240</v>
      </c>
      <c r="F44" s="49" t="s">
        <v>754</v>
      </c>
      <c r="G44" s="62" t="s">
        <v>755</v>
      </c>
      <c r="H44" s="63">
        <v>44240104</v>
      </c>
      <c r="I44" s="51" t="s">
        <v>801</v>
      </c>
      <c r="J44" s="49" t="s">
        <v>19</v>
      </c>
      <c r="K44" s="50">
        <v>975.96</v>
      </c>
      <c r="L44" s="52">
        <v>42226</v>
      </c>
      <c r="M44" s="49" t="s">
        <v>754</v>
      </c>
      <c r="N44" s="62" t="s">
        <v>755</v>
      </c>
      <c r="O44" s="63">
        <v>44240104</v>
      </c>
      <c r="P44" s="55" t="s">
        <v>613</v>
      </c>
      <c r="Q44" s="55" t="s">
        <v>660</v>
      </c>
    </row>
    <row r="45" spans="1:17" ht="33.75">
      <c r="A45" s="48">
        <f t="shared" si="1"/>
        <v>2015081042</v>
      </c>
      <c r="B45" s="49" t="s">
        <v>19</v>
      </c>
      <c r="C45" s="50">
        <v>1067.9</v>
      </c>
      <c r="D45" s="51" t="s">
        <v>66</v>
      </c>
      <c r="E45" s="52">
        <v>42236</v>
      </c>
      <c r="F45" s="64" t="s">
        <v>67</v>
      </c>
      <c r="G45" s="53" t="s">
        <v>68</v>
      </c>
      <c r="H45" s="54">
        <v>45952671</v>
      </c>
      <c r="I45" s="51"/>
      <c r="J45" s="49" t="s">
        <v>19</v>
      </c>
      <c r="K45" s="50">
        <v>1067.9</v>
      </c>
      <c r="L45" s="52">
        <v>42233</v>
      </c>
      <c r="M45" s="64" t="s">
        <v>67</v>
      </c>
      <c r="N45" s="53" t="s">
        <v>68</v>
      </c>
      <c r="O45" s="54">
        <v>45952671</v>
      </c>
      <c r="P45" s="55" t="s">
        <v>32</v>
      </c>
      <c r="Q45" s="55" t="s">
        <v>33</v>
      </c>
    </row>
    <row r="46" spans="1:17" ht="22.5">
      <c r="A46" s="48">
        <f t="shared" si="1"/>
        <v>2015081043</v>
      </c>
      <c r="B46" s="49" t="s">
        <v>19</v>
      </c>
      <c r="C46" s="50">
        <v>440.65</v>
      </c>
      <c r="D46" s="51" t="s">
        <v>69</v>
      </c>
      <c r="E46" s="52">
        <v>42237</v>
      </c>
      <c r="F46" s="53" t="s">
        <v>70</v>
      </c>
      <c r="G46" s="53" t="s">
        <v>71</v>
      </c>
      <c r="H46" s="54">
        <v>36019208</v>
      </c>
      <c r="I46" s="51" t="s">
        <v>831</v>
      </c>
      <c r="J46" s="49" t="s">
        <v>19</v>
      </c>
      <c r="K46" s="50">
        <v>440.65</v>
      </c>
      <c r="L46" s="52">
        <v>42226</v>
      </c>
      <c r="M46" s="53" t="s">
        <v>70</v>
      </c>
      <c r="N46" s="53" t="s">
        <v>71</v>
      </c>
      <c r="O46" s="54">
        <v>36019208</v>
      </c>
      <c r="P46" s="55" t="s">
        <v>613</v>
      </c>
      <c r="Q46" s="55" t="s">
        <v>660</v>
      </c>
    </row>
    <row r="47" spans="1:17" ht="22.5">
      <c r="A47" s="48">
        <f t="shared" si="1"/>
        <v>2015081044</v>
      </c>
      <c r="B47" s="49" t="s">
        <v>832</v>
      </c>
      <c r="C47" s="50">
        <v>23</v>
      </c>
      <c r="D47" s="51"/>
      <c r="E47" s="52">
        <v>42236</v>
      </c>
      <c r="F47" s="49" t="s">
        <v>833</v>
      </c>
      <c r="G47" s="62" t="s">
        <v>834</v>
      </c>
      <c r="H47" s="62" t="s">
        <v>835</v>
      </c>
      <c r="I47" s="65" t="s">
        <v>836</v>
      </c>
      <c r="J47" s="49" t="s">
        <v>832</v>
      </c>
      <c r="K47" s="50">
        <v>23</v>
      </c>
      <c r="L47" s="52">
        <v>42236</v>
      </c>
      <c r="M47" s="49" t="s">
        <v>833</v>
      </c>
      <c r="N47" s="62" t="s">
        <v>834</v>
      </c>
      <c r="O47" s="62" t="s">
        <v>835</v>
      </c>
      <c r="P47" s="55" t="s">
        <v>32</v>
      </c>
      <c r="Q47" s="55" t="s">
        <v>33</v>
      </c>
    </row>
    <row r="48" spans="1:17" ht="22.5">
      <c r="A48" s="48">
        <f t="shared" si="1"/>
        <v>2015081045</v>
      </c>
      <c r="B48" s="49" t="s">
        <v>19</v>
      </c>
      <c r="C48" s="50">
        <v>472.24</v>
      </c>
      <c r="D48" s="51" t="s">
        <v>95</v>
      </c>
      <c r="E48" s="52">
        <v>42236</v>
      </c>
      <c r="F48" s="64" t="s">
        <v>96</v>
      </c>
      <c r="G48" s="53" t="s">
        <v>97</v>
      </c>
      <c r="H48" s="54">
        <v>36210021</v>
      </c>
      <c r="I48" s="51" t="s">
        <v>818</v>
      </c>
      <c r="J48" s="49" t="s">
        <v>19</v>
      </c>
      <c r="K48" s="50">
        <v>472.24</v>
      </c>
      <c r="L48" s="52">
        <v>42226</v>
      </c>
      <c r="M48" s="64" t="s">
        <v>96</v>
      </c>
      <c r="N48" s="53" t="s">
        <v>97</v>
      </c>
      <c r="O48" s="54">
        <v>36210021</v>
      </c>
      <c r="P48" s="55" t="s">
        <v>613</v>
      </c>
      <c r="Q48" s="55" t="s">
        <v>660</v>
      </c>
    </row>
    <row r="49" spans="1:17" ht="22.5">
      <c r="A49" s="48">
        <f t="shared" si="1"/>
        <v>2015081046</v>
      </c>
      <c r="B49" s="49" t="s">
        <v>19</v>
      </c>
      <c r="C49" s="50">
        <v>159.94</v>
      </c>
      <c r="D49" s="51" t="s">
        <v>69</v>
      </c>
      <c r="E49" s="52">
        <v>42241</v>
      </c>
      <c r="F49" s="53" t="s">
        <v>70</v>
      </c>
      <c r="G49" s="53" t="s">
        <v>71</v>
      </c>
      <c r="H49" s="54">
        <v>36019208</v>
      </c>
      <c r="I49" s="51" t="s">
        <v>837</v>
      </c>
      <c r="J49" s="49" t="s">
        <v>19</v>
      </c>
      <c r="K49" s="50">
        <v>159.94</v>
      </c>
      <c r="L49" s="52">
        <v>42226</v>
      </c>
      <c r="M49" s="53" t="s">
        <v>70</v>
      </c>
      <c r="N49" s="53" t="s">
        <v>71</v>
      </c>
      <c r="O49" s="54">
        <v>36019208</v>
      </c>
      <c r="P49" s="55" t="s">
        <v>613</v>
      </c>
      <c r="Q49" s="55" t="s">
        <v>660</v>
      </c>
    </row>
    <row r="50" spans="1:17" ht="22.5">
      <c r="A50" s="48">
        <f t="shared" si="1"/>
        <v>2015081047</v>
      </c>
      <c r="B50" s="49" t="s">
        <v>19</v>
      </c>
      <c r="C50" s="50">
        <v>1607.25</v>
      </c>
      <c r="D50" s="51" t="s">
        <v>69</v>
      </c>
      <c r="E50" s="52">
        <v>42241</v>
      </c>
      <c r="F50" s="53" t="s">
        <v>70</v>
      </c>
      <c r="G50" s="53" t="s">
        <v>71</v>
      </c>
      <c r="H50" s="54">
        <v>36019208</v>
      </c>
      <c r="I50" s="51" t="s">
        <v>837</v>
      </c>
      <c r="J50" s="49" t="s">
        <v>19</v>
      </c>
      <c r="K50" s="50">
        <v>1607.25</v>
      </c>
      <c r="L50" s="52">
        <v>42226</v>
      </c>
      <c r="M50" s="53" t="s">
        <v>70</v>
      </c>
      <c r="N50" s="53" t="s">
        <v>71</v>
      </c>
      <c r="O50" s="54">
        <v>36019208</v>
      </c>
      <c r="P50" s="55" t="s">
        <v>613</v>
      </c>
      <c r="Q50" s="55" t="s">
        <v>660</v>
      </c>
    </row>
    <row r="51" spans="1:17" ht="33.75">
      <c r="A51" s="48">
        <f t="shared" si="1"/>
        <v>2015081048</v>
      </c>
      <c r="B51" s="56" t="s">
        <v>838</v>
      </c>
      <c r="C51" s="50">
        <v>176.64</v>
      </c>
      <c r="D51" s="51"/>
      <c r="E51" s="52">
        <v>42240</v>
      </c>
      <c r="F51" s="53" t="s">
        <v>666</v>
      </c>
      <c r="G51" s="53" t="s">
        <v>667</v>
      </c>
      <c r="H51" s="54">
        <v>35486686</v>
      </c>
      <c r="I51" s="51" t="s">
        <v>839</v>
      </c>
      <c r="J51" s="56" t="s">
        <v>838</v>
      </c>
      <c r="K51" s="50">
        <v>176.64</v>
      </c>
      <c r="L51" s="52">
        <v>42240</v>
      </c>
      <c r="M51" s="53" t="s">
        <v>666</v>
      </c>
      <c r="N51" s="53" t="s">
        <v>667</v>
      </c>
      <c r="O51" s="54">
        <v>35486686</v>
      </c>
      <c r="P51" s="55" t="s">
        <v>32</v>
      </c>
      <c r="Q51" s="55" t="s">
        <v>33</v>
      </c>
    </row>
    <row r="52" spans="1:17" ht="33.75">
      <c r="A52" s="48">
        <f t="shared" si="1"/>
        <v>2015081049</v>
      </c>
      <c r="B52" s="56" t="s">
        <v>838</v>
      </c>
      <c r="C52" s="50">
        <v>127.42</v>
      </c>
      <c r="D52" s="51"/>
      <c r="E52" s="52">
        <v>42240</v>
      </c>
      <c r="F52" s="53" t="s">
        <v>666</v>
      </c>
      <c r="G52" s="53" t="s">
        <v>667</v>
      </c>
      <c r="H52" s="54">
        <v>35486686</v>
      </c>
      <c r="I52" s="51" t="s">
        <v>840</v>
      </c>
      <c r="J52" s="56" t="s">
        <v>838</v>
      </c>
      <c r="K52" s="50">
        <v>127.42</v>
      </c>
      <c r="L52" s="52">
        <v>42239</v>
      </c>
      <c r="M52" s="53" t="s">
        <v>666</v>
      </c>
      <c r="N52" s="53" t="s">
        <v>667</v>
      </c>
      <c r="O52" s="54">
        <v>35486686</v>
      </c>
      <c r="P52" s="55" t="s">
        <v>32</v>
      </c>
      <c r="Q52" s="55" t="s">
        <v>33</v>
      </c>
    </row>
    <row r="53" spans="1:17" ht="33.75">
      <c r="A53" s="48">
        <f t="shared" si="1"/>
        <v>2015081050</v>
      </c>
      <c r="B53" s="56" t="s">
        <v>841</v>
      </c>
      <c r="C53" s="50">
        <v>10058.16</v>
      </c>
      <c r="D53" s="51"/>
      <c r="E53" s="52">
        <v>42240</v>
      </c>
      <c r="F53" s="53" t="s">
        <v>842</v>
      </c>
      <c r="G53" s="53" t="s">
        <v>843</v>
      </c>
      <c r="H53" s="54">
        <v>11767871</v>
      </c>
      <c r="I53" s="51" t="s">
        <v>844</v>
      </c>
      <c r="J53" s="56" t="s">
        <v>841</v>
      </c>
      <c r="K53" s="50">
        <v>10058.16</v>
      </c>
      <c r="L53" s="52">
        <v>42231</v>
      </c>
      <c r="M53" s="53" t="s">
        <v>842</v>
      </c>
      <c r="N53" s="53" t="s">
        <v>843</v>
      </c>
      <c r="O53" s="54">
        <v>11767871</v>
      </c>
      <c r="P53" s="55" t="s">
        <v>32</v>
      </c>
      <c r="Q53" s="55" t="s">
        <v>33</v>
      </c>
    </row>
    <row r="54" spans="1:17" ht="45">
      <c r="A54" s="48">
        <f t="shared" si="1"/>
        <v>2015081051</v>
      </c>
      <c r="B54" s="56" t="s">
        <v>797</v>
      </c>
      <c r="C54" s="50">
        <v>367.19</v>
      </c>
      <c r="D54" s="51"/>
      <c r="E54" s="52">
        <v>42234</v>
      </c>
      <c r="F54" s="49" t="s">
        <v>798</v>
      </c>
      <c r="G54" s="62" t="s">
        <v>799</v>
      </c>
      <c r="H54" s="63">
        <v>35730129</v>
      </c>
      <c r="I54" s="51"/>
      <c r="J54" s="56"/>
      <c r="K54" s="50"/>
      <c r="L54" s="52"/>
      <c r="M54" s="49"/>
      <c r="N54" s="62"/>
      <c r="O54" s="63"/>
      <c r="P54" s="55"/>
      <c r="Q54" s="55"/>
    </row>
    <row r="55" spans="1:17" ht="22.5">
      <c r="A55" s="48">
        <f t="shared" si="1"/>
        <v>2015081052</v>
      </c>
      <c r="B55" s="56" t="s">
        <v>845</v>
      </c>
      <c r="C55" s="50">
        <v>72.82</v>
      </c>
      <c r="D55" s="51" t="s">
        <v>197</v>
      </c>
      <c r="E55" s="52">
        <v>42241</v>
      </c>
      <c r="F55" s="49" t="s">
        <v>709</v>
      </c>
      <c r="G55" s="62" t="s">
        <v>710</v>
      </c>
      <c r="H55" s="63">
        <v>31692656</v>
      </c>
      <c r="I55" s="51"/>
      <c r="J55" s="56"/>
      <c r="K55" s="50"/>
      <c r="L55" s="52"/>
      <c r="M55" s="49"/>
      <c r="N55" s="62"/>
      <c r="O55" s="63"/>
      <c r="P55" s="55"/>
      <c r="Q55" s="55"/>
    </row>
    <row r="56" spans="1:17" ht="22.5">
      <c r="A56" s="48">
        <f t="shared" si="1"/>
        <v>2015081053</v>
      </c>
      <c r="B56" s="56" t="s">
        <v>846</v>
      </c>
      <c r="C56" s="50">
        <v>118.8</v>
      </c>
      <c r="D56" s="51"/>
      <c r="E56" s="52">
        <v>42237</v>
      </c>
      <c r="F56" s="53" t="s">
        <v>847</v>
      </c>
      <c r="G56" s="53" t="s">
        <v>848</v>
      </c>
      <c r="H56" s="54">
        <v>36280712</v>
      </c>
      <c r="I56" s="51"/>
      <c r="J56" s="56"/>
      <c r="K56" s="50"/>
      <c r="L56" s="52"/>
      <c r="M56" s="53"/>
      <c r="N56" s="53"/>
      <c r="O56" s="54"/>
      <c r="P56" s="55"/>
      <c r="Q56" s="55"/>
    </row>
    <row r="57" spans="1:17" ht="33.75">
      <c r="A57" s="48">
        <f t="shared" si="1"/>
        <v>2015081054</v>
      </c>
      <c r="B57" s="56" t="s">
        <v>800</v>
      </c>
      <c r="C57" s="50">
        <v>486.85</v>
      </c>
      <c r="D57" s="51"/>
      <c r="E57" s="52">
        <v>42242</v>
      </c>
      <c r="F57" s="49" t="s">
        <v>29</v>
      </c>
      <c r="G57" s="62" t="s">
        <v>30</v>
      </c>
      <c r="H57" s="63">
        <v>31320911</v>
      </c>
      <c r="I57" s="51" t="s">
        <v>849</v>
      </c>
      <c r="J57" s="56" t="s">
        <v>800</v>
      </c>
      <c r="K57" s="50">
        <v>486.85</v>
      </c>
      <c r="L57" s="52">
        <v>42242</v>
      </c>
      <c r="M57" s="49" t="s">
        <v>29</v>
      </c>
      <c r="N57" s="62" t="s">
        <v>30</v>
      </c>
      <c r="O57" s="63">
        <v>31320911</v>
      </c>
      <c r="P57" s="55" t="s">
        <v>32</v>
      </c>
      <c r="Q57" s="55" t="s">
        <v>33</v>
      </c>
    </row>
    <row r="58" spans="1:17" ht="56.25">
      <c r="A58" s="48">
        <f t="shared" si="1"/>
        <v>2015081055</v>
      </c>
      <c r="B58" s="56" t="s">
        <v>808</v>
      </c>
      <c r="C58" s="50">
        <v>66</v>
      </c>
      <c r="D58" s="51"/>
      <c r="E58" s="52">
        <v>42242</v>
      </c>
      <c r="F58" s="49" t="s">
        <v>697</v>
      </c>
      <c r="G58" s="62" t="s">
        <v>698</v>
      </c>
      <c r="H58" s="51" t="s">
        <v>699</v>
      </c>
      <c r="I58" s="51" t="s">
        <v>850</v>
      </c>
      <c r="J58" s="56" t="s">
        <v>808</v>
      </c>
      <c r="K58" s="50">
        <v>66</v>
      </c>
      <c r="L58" s="52">
        <v>42241</v>
      </c>
      <c r="M58" s="49" t="s">
        <v>697</v>
      </c>
      <c r="N58" s="62" t="s">
        <v>698</v>
      </c>
      <c r="O58" s="51" t="s">
        <v>699</v>
      </c>
      <c r="P58" s="55" t="s">
        <v>32</v>
      </c>
      <c r="Q58" s="55" t="s">
        <v>33</v>
      </c>
    </row>
    <row r="59" spans="1:17" ht="22.5">
      <c r="A59" s="48">
        <f t="shared" si="1"/>
        <v>2015081056</v>
      </c>
      <c r="B59" s="56" t="s">
        <v>19</v>
      </c>
      <c r="C59" s="50">
        <v>914.46</v>
      </c>
      <c r="D59" s="51"/>
      <c r="E59" s="52">
        <v>42243</v>
      </c>
      <c r="F59" s="49" t="s">
        <v>729</v>
      </c>
      <c r="G59" s="62" t="s">
        <v>730</v>
      </c>
      <c r="H59" s="63">
        <v>34144579</v>
      </c>
      <c r="I59" s="51" t="s">
        <v>851</v>
      </c>
      <c r="J59" s="56" t="s">
        <v>19</v>
      </c>
      <c r="K59" s="50">
        <v>914.46</v>
      </c>
      <c r="L59" s="52">
        <v>42226</v>
      </c>
      <c r="M59" s="49" t="s">
        <v>729</v>
      </c>
      <c r="N59" s="62" t="s">
        <v>730</v>
      </c>
      <c r="O59" s="63">
        <v>34144579</v>
      </c>
      <c r="P59" s="55" t="s">
        <v>613</v>
      </c>
      <c r="Q59" s="55" t="s">
        <v>660</v>
      </c>
    </row>
    <row r="60" spans="1:17" ht="22.5">
      <c r="A60" s="48">
        <f t="shared" si="1"/>
        <v>2015081057</v>
      </c>
      <c r="B60" s="56" t="s">
        <v>19</v>
      </c>
      <c r="C60" s="50">
        <v>713.7</v>
      </c>
      <c r="D60" s="51"/>
      <c r="E60" s="52">
        <v>42240</v>
      </c>
      <c r="F60" s="53" t="s">
        <v>614</v>
      </c>
      <c r="G60" s="53" t="s">
        <v>615</v>
      </c>
      <c r="H60" s="54">
        <v>35760532</v>
      </c>
      <c r="I60" s="51" t="s">
        <v>852</v>
      </c>
      <c r="J60" s="56" t="s">
        <v>19</v>
      </c>
      <c r="K60" s="50">
        <v>713.7</v>
      </c>
      <c r="L60" s="52">
        <v>42226</v>
      </c>
      <c r="M60" s="53" t="s">
        <v>614</v>
      </c>
      <c r="N60" s="53" t="s">
        <v>615</v>
      </c>
      <c r="O60" s="54">
        <v>35760532</v>
      </c>
      <c r="P60" s="55" t="s">
        <v>613</v>
      </c>
      <c r="Q60" s="55" t="s">
        <v>660</v>
      </c>
    </row>
    <row r="61" spans="1:17" ht="22.5">
      <c r="A61" s="48">
        <f t="shared" si="1"/>
        <v>2015081058</v>
      </c>
      <c r="B61" s="56" t="s">
        <v>19</v>
      </c>
      <c r="C61" s="50">
        <v>914.41</v>
      </c>
      <c r="D61" s="51"/>
      <c r="E61" s="52">
        <v>42240</v>
      </c>
      <c r="F61" s="53" t="s">
        <v>614</v>
      </c>
      <c r="G61" s="53" t="s">
        <v>615</v>
      </c>
      <c r="H61" s="54">
        <v>35760532</v>
      </c>
      <c r="I61" s="51" t="s">
        <v>853</v>
      </c>
      <c r="J61" s="56" t="s">
        <v>19</v>
      </c>
      <c r="K61" s="50">
        <v>914.41</v>
      </c>
      <c r="L61" s="52">
        <v>42239</v>
      </c>
      <c r="M61" s="53" t="s">
        <v>614</v>
      </c>
      <c r="N61" s="53" t="s">
        <v>615</v>
      </c>
      <c r="O61" s="54">
        <v>35760532</v>
      </c>
      <c r="P61" s="55" t="s">
        <v>613</v>
      </c>
      <c r="Q61" s="55" t="s">
        <v>660</v>
      </c>
    </row>
    <row r="62" spans="1:17" ht="33.75">
      <c r="A62" s="48">
        <f t="shared" si="1"/>
        <v>2015081059</v>
      </c>
      <c r="B62" s="56" t="s">
        <v>19</v>
      </c>
      <c r="C62" s="50">
        <v>1867.39</v>
      </c>
      <c r="D62" s="51" t="s">
        <v>66</v>
      </c>
      <c r="E62" s="52">
        <v>42243</v>
      </c>
      <c r="F62" s="64" t="s">
        <v>67</v>
      </c>
      <c r="G62" s="53" t="s">
        <v>68</v>
      </c>
      <c r="H62" s="54">
        <v>45952671</v>
      </c>
      <c r="I62" s="51"/>
      <c r="J62" s="56" t="s">
        <v>19</v>
      </c>
      <c r="K62" s="50">
        <v>1867.39</v>
      </c>
      <c r="L62" s="52">
        <v>42240</v>
      </c>
      <c r="M62" s="64" t="s">
        <v>67</v>
      </c>
      <c r="N62" s="53" t="s">
        <v>68</v>
      </c>
      <c r="O62" s="54">
        <v>45952671</v>
      </c>
      <c r="P62" s="55" t="s">
        <v>32</v>
      </c>
      <c r="Q62" s="55" t="s">
        <v>33</v>
      </c>
    </row>
    <row r="63" spans="1:17" ht="33.75">
      <c r="A63" s="48">
        <f t="shared" si="1"/>
        <v>2015081060</v>
      </c>
      <c r="B63" s="49" t="s">
        <v>854</v>
      </c>
      <c r="C63" s="50">
        <v>48.37</v>
      </c>
      <c r="D63" s="51" t="s">
        <v>66</v>
      </c>
      <c r="E63" s="52">
        <v>42243</v>
      </c>
      <c r="F63" s="64" t="s">
        <v>67</v>
      </c>
      <c r="G63" s="53" t="s">
        <v>68</v>
      </c>
      <c r="H63" s="54">
        <v>45952671</v>
      </c>
      <c r="I63" s="51"/>
      <c r="J63" s="49" t="s">
        <v>854</v>
      </c>
      <c r="K63" s="50">
        <v>48.37</v>
      </c>
      <c r="L63" s="52">
        <v>42240</v>
      </c>
      <c r="M63" s="64" t="s">
        <v>67</v>
      </c>
      <c r="N63" s="53" t="s">
        <v>68</v>
      </c>
      <c r="O63" s="54">
        <v>45952671</v>
      </c>
      <c r="P63" s="55" t="s">
        <v>613</v>
      </c>
      <c r="Q63" s="55" t="s">
        <v>660</v>
      </c>
    </row>
    <row r="64" spans="1:17" ht="56.25">
      <c r="A64" s="48">
        <f t="shared" si="1"/>
        <v>2015081061</v>
      </c>
      <c r="B64" s="49" t="s">
        <v>855</v>
      </c>
      <c r="C64" s="50">
        <v>45.5</v>
      </c>
      <c r="D64" s="51"/>
      <c r="E64" s="66">
        <v>42240</v>
      </c>
      <c r="F64" s="53" t="s">
        <v>673</v>
      </c>
      <c r="G64" s="53" t="s">
        <v>263</v>
      </c>
      <c r="H64" s="54">
        <v>35908718</v>
      </c>
      <c r="I64" s="65"/>
      <c r="J64" s="49"/>
      <c r="K64" s="50"/>
      <c r="L64" s="52"/>
      <c r="M64" s="53"/>
      <c r="N64" s="53"/>
      <c r="O64" s="54"/>
      <c r="P64" s="55"/>
      <c r="Q64" s="55"/>
    </row>
    <row r="65" spans="1:17" ht="33.75">
      <c r="A65" s="48">
        <f t="shared" si="1"/>
        <v>2015081062</v>
      </c>
      <c r="B65" s="49" t="s">
        <v>856</v>
      </c>
      <c r="C65" s="50">
        <v>425.64</v>
      </c>
      <c r="D65" s="67">
        <v>11899846</v>
      </c>
      <c r="E65" s="52">
        <v>42242</v>
      </c>
      <c r="F65" s="62" t="s">
        <v>749</v>
      </c>
      <c r="G65" s="62" t="s">
        <v>750</v>
      </c>
      <c r="H65" s="63">
        <v>35697270</v>
      </c>
      <c r="I65" s="65"/>
      <c r="J65" s="49"/>
      <c r="K65" s="50"/>
      <c r="L65" s="52"/>
      <c r="M65" s="62"/>
      <c r="N65" s="62"/>
      <c r="O65" s="63"/>
      <c r="P65" s="55"/>
      <c r="Q65" s="55"/>
    </row>
    <row r="66" spans="1:17" ht="22.5">
      <c r="A66" s="48">
        <f t="shared" si="1"/>
        <v>2015081063</v>
      </c>
      <c r="B66" s="49" t="s">
        <v>857</v>
      </c>
      <c r="C66" s="50">
        <v>150</v>
      </c>
      <c r="D66" s="51"/>
      <c r="E66" s="52">
        <v>42247</v>
      </c>
      <c r="F66" s="49" t="s">
        <v>760</v>
      </c>
      <c r="G66" s="62" t="s">
        <v>761</v>
      </c>
      <c r="H66" s="63">
        <v>37522272</v>
      </c>
      <c r="I66" s="51"/>
      <c r="J66" s="49"/>
      <c r="K66" s="50"/>
      <c r="L66" s="52"/>
      <c r="M66" s="49"/>
      <c r="N66" s="62"/>
      <c r="O66" s="63"/>
      <c r="P66" s="55"/>
      <c r="Q66" s="55"/>
    </row>
    <row r="67" spans="1:17" ht="33.75">
      <c r="A67" s="48">
        <f t="shared" si="1"/>
        <v>2015081064</v>
      </c>
      <c r="B67" s="49" t="s">
        <v>810</v>
      </c>
      <c r="C67" s="50">
        <v>378.04</v>
      </c>
      <c r="D67" s="51" t="s">
        <v>48</v>
      </c>
      <c r="E67" s="52">
        <v>42241</v>
      </c>
      <c r="F67" s="53" t="s">
        <v>49</v>
      </c>
      <c r="G67" s="53" t="s">
        <v>50</v>
      </c>
      <c r="H67" s="54">
        <v>45713022</v>
      </c>
      <c r="I67" s="51" t="s">
        <v>858</v>
      </c>
      <c r="J67" s="49" t="s">
        <v>810</v>
      </c>
      <c r="K67" s="50">
        <v>378.04</v>
      </c>
      <c r="L67" s="52">
        <v>42236</v>
      </c>
      <c r="M67" s="53" t="s">
        <v>49</v>
      </c>
      <c r="N67" s="53" t="s">
        <v>50</v>
      </c>
      <c r="O67" s="54">
        <v>45713022</v>
      </c>
      <c r="P67" s="55" t="s">
        <v>32</v>
      </c>
      <c r="Q67" s="55" t="s">
        <v>33</v>
      </c>
    </row>
    <row r="68" spans="1:17" ht="33.75">
      <c r="A68" s="48">
        <f t="shared" si="1"/>
        <v>2015081065</v>
      </c>
      <c r="B68" s="49" t="s">
        <v>810</v>
      </c>
      <c r="C68" s="50">
        <v>713.57</v>
      </c>
      <c r="D68" s="51" t="s">
        <v>48</v>
      </c>
      <c r="E68" s="52">
        <v>42241</v>
      </c>
      <c r="F68" s="53" t="s">
        <v>49</v>
      </c>
      <c r="G68" s="53" t="s">
        <v>50</v>
      </c>
      <c r="H68" s="54">
        <v>45713022</v>
      </c>
      <c r="I68" s="51" t="s">
        <v>859</v>
      </c>
      <c r="J68" s="49" t="s">
        <v>810</v>
      </c>
      <c r="K68" s="50">
        <v>713.57</v>
      </c>
      <c r="L68" s="52">
        <v>42236</v>
      </c>
      <c r="M68" s="53" t="s">
        <v>49</v>
      </c>
      <c r="N68" s="53" t="s">
        <v>50</v>
      </c>
      <c r="O68" s="54">
        <v>45713022</v>
      </c>
      <c r="P68" s="55" t="s">
        <v>32</v>
      </c>
      <c r="Q68" s="55" t="s">
        <v>33</v>
      </c>
    </row>
    <row r="69" spans="1:17" ht="33.75">
      <c r="A69" s="48">
        <f t="shared" si="1"/>
        <v>2015081066</v>
      </c>
      <c r="B69" s="49" t="s">
        <v>810</v>
      </c>
      <c r="C69" s="50">
        <v>2492.26</v>
      </c>
      <c r="D69" s="51" t="s">
        <v>48</v>
      </c>
      <c r="E69" s="52">
        <v>42242</v>
      </c>
      <c r="F69" s="53" t="s">
        <v>49</v>
      </c>
      <c r="G69" s="53" t="s">
        <v>50</v>
      </c>
      <c r="H69" s="54">
        <v>45713022</v>
      </c>
      <c r="I69" s="51" t="s">
        <v>860</v>
      </c>
      <c r="J69" s="49" t="s">
        <v>810</v>
      </c>
      <c r="K69" s="50">
        <v>2492.26</v>
      </c>
      <c r="L69" s="52">
        <v>42236</v>
      </c>
      <c r="M69" s="53" t="s">
        <v>49</v>
      </c>
      <c r="N69" s="53" t="s">
        <v>50</v>
      </c>
      <c r="O69" s="54">
        <v>45713022</v>
      </c>
      <c r="P69" s="55" t="s">
        <v>32</v>
      </c>
      <c r="Q69" s="55" t="s">
        <v>33</v>
      </c>
    </row>
    <row r="70" spans="1:17" ht="33.75">
      <c r="A70" s="48">
        <f t="shared" si="1"/>
        <v>2015081067</v>
      </c>
      <c r="B70" s="49" t="s">
        <v>810</v>
      </c>
      <c r="C70" s="50">
        <v>667.9</v>
      </c>
      <c r="D70" s="51" t="s">
        <v>48</v>
      </c>
      <c r="E70" s="52">
        <v>42242</v>
      </c>
      <c r="F70" s="53" t="s">
        <v>49</v>
      </c>
      <c r="G70" s="53" t="s">
        <v>50</v>
      </c>
      <c r="H70" s="54">
        <v>45713022</v>
      </c>
      <c r="I70" s="51" t="s">
        <v>861</v>
      </c>
      <c r="J70" s="49" t="s">
        <v>810</v>
      </c>
      <c r="K70" s="50">
        <v>667.9</v>
      </c>
      <c r="L70" s="52">
        <v>42237</v>
      </c>
      <c r="M70" s="53" t="s">
        <v>49</v>
      </c>
      <c r="N70" s="53" t="s">
        <v>50</v>
      </c>
      <c r="O70" s="54">
        <v>45713022</v>
      </c>
      <c r="P70" s="55" t="s">
        <v>32</v>
      </c>
      <c r="Q70" s="55" t="s">
        <v>33</v>
      </c>
    </row>
    <row r="71" spans="1:17" ht="33.75">
      <c r="A71" s="48">
        <f t="shared" si="1"/>
        <v>2015081068</v>
      </c>
      <c r="B71" s="49" t="s">
        <v>183</v>
      </c>
      <c r="C71" s="50">
        <v>72.91</v>
      </c>
      <c r="D71" s="51" t="s">
        <v>184</v>
      </c>
      <c r="E71" s="52">
        <v>42247</v>
      </c>
      <c r="F71" s="53" t="s">
        <v>781</v>
      </c>
      <c r="G71" s="53" t="s">
        <v>782</v>
      </c>
      <c r="H71" s="54">
        <v>685852</v>
      </c>
      <c r="I71" s="51"/>
      <c r="J71" s="49"/>
      <c r="K71" s="50"/>
      <c r="L71" s="52"/>
      <c r="M71" s="53"/>
      <c r="N71" s="53"/>
      <c r="O71" s="54"/>
      <c r="P71" s="55"/>
      <c r="Q71" s="55"/>
    </row>
    <row r="72" spans="1:17" ht="22.5">
      <c r="A72" s="48">
        <f t="shared" si="1"/>
        <v>2015081069</v>
      </c>
      <c r="B72" s="49" t="s">
        <v>19</v>
      </c>
      <c r="C72" s="50">
        <v>627.01</v>
      </c>
      <c r="D72" s="51" t="s">
        <v>95</v>
      </c>
      <c r="E72" s="52">
        <v>42247</v>
      </c>
      <c r="F72" s="64" t="s">
        <v>96</v>
      </c>
      <c r="G72" s="53" t="s">
        <v>97</v>
      </c>
      <c r="H72" s="54">
        <v>36210021</v>
      </c>
      <c r="I72" s="51" t="s">
        <v>862</v>
      </c>
      <c r="J72" s="49" t="s">
        <v>19</v>
      </c>
      <c r="K72" s="50">
        <v>627.01</v>
      </c>
      <c r="L72" s="52">
        <v>42236</v>
      </c>
      <c r="M72" s="64" t="s">
        <v>96</v>
      </c>
      <c r="N72" s="53" t="s">
        <v>97</v>
      </c>
      <c r="O72" s="54">
        <v>36210021</v>
      </c>
      <c r="P72" s="55" t="s">
        <v>613</v>
      </c>
      <c r="Q72" s="55" t="s">
        <v>660</v>
      </c>
    </row>
    <row r="73" spans="1:17" ht="45">
      <c r="A73" s="48">
        <f t="shared" si="1"/>
        <v>2015081070</v>
      </c>
      <c r="B73" s="49" t="s">
        <v>863</v>
      </c>
      <c r="C73" s="50">
        <v>228</v>
      </c>
      <c r="D73" s="51" t="s">
        <v>382</v>
      </c>
      <c r="E73" s="52">
        <v>42244</v>
      </c>
      <c r="F73" s="49" t="s">
        <v>864</v>
      </c>
      <c r="G73" s="62" t="s">
        <v>419</v>
      </c>
      <c r="H73" s="63">
        <v>35709332</v>
      </c>
      <c r="I73" s="51"/>
      <c r="J73" s="49"/>
      <c r="K73" s="50"/>
      <c r="L73" s="52"/>
      <c r="M73" s="49"/>
      <c r="N73" s="62"/>
      <c r="O73" s="63"/>
      <c r="P73" s="55"/>
      <c r="Q73" s="55"/>
    </row>
    <row r="74" spans="1:17" ht="33.75">
      <c r="A74" s="48">
        <f t="shared" si="1"/>
        <v>2015081071</v>
      </c>
      <c r="B74" s="49" t="s">
        <v>856</v>
      </c>
      <c r="C74" s="50">
        <v>104.9</v>
      </c>
      <c r="D74" s="67">
        <v>11899846</v>
      </c>
      <c r="E74" s="52">
        <v>42247</v>
      </c>
      <c r="F74" s="62" t="s">
        <v>749</v>
      </c>
      <c r="G74" s="62" t="s">
        <v>750</v>
      </c>
      <c r="H74" s="63">
        <v>35697270</v>
      </c>
      <c r="I74" s="51"/>
      <c r="J74" s="49"/>
      <c r="K74" s="50"/>
      <c r="L74" s="52"/>
      <c r="M74" s="62"/>
      <c r="N74" s="62"/>
      <c r="O74" s="63"/>
      <c r="P74" s="55"/>
      <c r="Q74" s="55"/>
    </row>
    <row r="75" spans="1:17" ht="33.75">
      <c r="A75" s="48">
        <f t="shared" si="1"/>
        <v>2015081072</v>
      </c>
      <c r="B75" s="49" t="s">
        <v>19</v>
      </c>
      <c r="C75" s="50">
        <v>322.3</v>
      </c>
      <c r="D75" s="68"/>
      <c r="E75" s="52">
        <v>42247</v>
      </c>
      <c r="F75" s="53" t="s">
        <v>779</v>
      </c>
      <c r="G75" s="53" t="s">
        <v>780</v>
      </c>
      <c r="H75" s="54">
        <v>40731715</v>
      </c>
      <c r="I75" s="51" t="s">
        <v>837</v>
      </c>
      <c r="J75" s="49" t="s">
        <v>19</v>
      </c>
      <c r="K75" s="50">
        <v>322.3</v>
      </c>
      <c r="L75" s="52">
        <v>42226</v>
      </c>
      <c r="M75" s="53" t="s">
        <v>779</v>
      </c>
      <c r="N75" s="53" t="s">
        <v>780</v>
      </c>
      <c r="O75" s="54">
        <v>40731715</v>
      </c>
      <c r="P75" s="55" t="s">
        <v>613</v>
      </c>
      <c r="Q75" s="55" t="s">
        <v>660</v>
      </c>
    </row>
    <row r="76" spans="1:17" ht="22.5">
      <c r="A76" s="48">
        <f t="shared" si="1"/>
        <v>2015081073</v>
      </c>
      <c r="B76" s="49" t="s">
        <v>112</v>
      </c>
      <c r="C76" s="50">
        <v>64.93</v>
      </c>
      <c r="D76" s="51" t="s">
        <v>113</v>
      </c>
      <c r="E76" s="52">
        <v>42247</v>
      </c>
      <c r="F76" s="53" t="s">
        <v>114</v>
      </c>
      <c r="G76" s="53" t="s">
        <v>115</v>
      </c>
      <c r="H76" s="54">
        <v>31322832</v>
      </c>
      <c r="I76" s="51"/>
      <c r="J76" s="49"/>
      <c r="K76" s="50"/>
      <c r="L76" s="52"/>
      <c r="M76" s="53"/>
      <c r="N76" s="53"/>
      <c r="O76" s="54"/>
      <c r="P76" s="55"/>
      <c r="Q76" s="55"/>
    </row>
    <row r="77" spans="1:17" ht="22.5">
      <c r="A77" s="48">
        <f t="shared" si="1"/>
        <v>2015081074</v>
      </c>
      <c r="B77" s="49" t="s">
        <v>856</v>
      </c>
      <c r="C77" s="50">
        <v>237.52</v>
      </c>
      <c r="D77" s="51" t="s">
        <v>192</v>
      </c>
      <c r="E77" s="52">
        <v>42247</v>
      </c>
      <c r="F77" s="53" t="s">
        <v>193</v>
      </c>
      <c r="G77" s="53" t="s">
        <v>778</v>
      </c>
      <c r="H77" s="54">
        <v>35763469</v>
      </c>
      <c r="I77" s="51"/>
      <c r="J77" s="49"/>
      <c r="K77" s="50"/>
      <c r="L77" s="52"/>
      <c r="M77" s="53"/>
      <c r="N77" s="53"/>
      <c r="O77" s="54"/>
      <c r="P77" s="55"/>
      <c r="Q77" s="55"/>
    </row>
    <row r="78" spans="1:17" ht="33.75">
      <c r="A78" s="48">
        <f t="shared" si="1"/>
        <v>2015081075</v>
      </c>
      <c r="B78" s="56" t="s">
        <v>804</v>
      </c>
      <c r="C78" s="50">
        <v>2722.73</v>
      </c>
      <c r="D78" s="51"/>
      <c r="E78" s="52">
        <v>42247</v>
      </c>
      <c r="F78" s="53" t="s">
        <v>865</v>
      </c>
      <c r="G78" s="53" t="s">
        <v>866</v>
      </c>
      <c r="H78" s="54">
        <v>686395</v>
      </c>
      <c r="I78" s="51"/>
      <c r="J78" s="56"/>
      <c r="K78" s="50"/>
      <c r="L78" s="52"/>
      <c r="M78" s="53"/>
      <c r="N78" s="53"/>
      <c r="O78" s="54"/>
      <c r="P78" s="55"/>
      <c r="Q78" s="55"/>
    </row>
    <row r="79" spans="1:17" ht="22.5">
      <c r="A79" s="48">
        <f t="shared" si="1"/>
        <v>2015081076</v>
      </c>
      <c r="B79" s="56" t="s">
        <v>867</v>
      </c>
      <c r="C79" s="50">
        <v>69.6</v>
      </c>
      <c r="D79" s="51"/>
      <c r="E79" s="52">
        <v>42247</v>
      </c>
      <c r="F79" s="53" t="s">
        <v>868</v>
      </c>
      <c r="G79" s="53" t="s">
        <v>474</v>
      </c>
      <c r="H79" s="54">
        <v>36514748</v>
      </c>
      <c r="I79" s="51"/>
      <c r="J79" s="56"/>
      <c r="K79" s="50"/>
      <c r="L79" s="52"/>
      <c r="M79" s="53"/>
      <c r="N79" s="53"/>
      <c r="O79" s="54"/>
      <c r="P79" s="55"/>
      <c r="Q79" s="55"/>
    </row>
    <row r="80" spans="1:17" ht="56.25">
      <c r="A80" s="48">
        <f t="shared" si="1"/>
        <v>2015081077</v>
      </c>
      <c r="B80" s="49" t="s">
        <v>187</v>
      </c>
      <c r="C80" s="50">
        <v>160.34</v>
      </c>
      <c r="D80" s="51" t="s">
        <v>188</v>
      </c>
      <c r="E80" s="52">
        <v>42247</v>
      </c>
      <c r="F80" s="53" t="s">
        <v>783</v>
      </c>
      <c r="G80" s="53" t="s">
        <v>784</v>
      </c>
      <c r="H80" s="54">
        <v>36570460</v>
      </c>
      <c r="I80" s="51"/>
      <c r="J80" s="56"/>
      <c r="K80" s="50"/>
      <c r="L80" s="52"/>
      <c r="M80" s="53"/>
      <c r="N80" s="53"/>
      <c r="O80" s="54"/>
      <c r="P80" s="55"/>
      <c r="Q80" s="55"/>
    </row>
    <row r="81" spans="1:17" ht="33.75">
      <c r="A81" s="48">
        <f t="shared" si="1"/>
        <v>2015081078</v>
      </c>
      <c r="B81" s="49" t="s">
        <v>786</v>
      </c>
      <c r="C81" s="50">
        <v>20.4</v>
      </c>
      <c r="D81" s="51" t="s">
        <v>787</v>
      </c>
      <c r="E81" s="52">
        <v>42247</v>
      </c>
      <c r="F81" s="62" t="s">
        <v>788</v>
      </c>
      <c r="G81" s="53" t="s">
        <v>789</v>
      </c>
      <c r="H81" s="63">
        <v>36021211</v>
      </c>
      <c r="I81" s="51"/>
      <c r="J81" s="56"/>
      <c r="K81" s="50"/>
      <c r="L81" s="52"/>
      <c r="M81" s="53"/>
      <c r="N81" s="53"/>
      <c r="O81" s="54"/>
      <c r="P81" s="55"/>
      <c r="Q81" s="55"/>
    </row>
    <row r="82" spans="1:17" ht="56.25">
      <c r="A82" s="48">
        <f t="shared" si="1"/>
        <v>2015081079</v>
      </c>
      <c r="B82" s="56" t="s">
        <v>869</v>
      </c>
      <c r="C82" s="50">
        <v>10.12</v>
      </c>
      <c r="D82" s="51"/>
      <c r="E82" s="52">
        <v>42247</v>
      </c>
      <c r="F82" s="53" t="s">
        <v>870</v>
      </c>
      <c r="G82" s="53" t="s">
        <v>871</v>
      </c>
      <c r="H82" s="54">
        <v>36597341</v>
      </c>
      <c r="I82" s="51"/>
      <c r="J82" s="56"/>
      <c r="K82" s="50"/>
      <c r="L82" s="52"/>
      <c r="M82" s="53"/>
      <c r="N82" s="53"/>
      <c r="O82" s="54"/>
      <c r="P82" s="55"/>
      <c r="Q82" s="55"/>
    </row>
    <row r="83" spans="1:17" ht="45">
      <c r="A83" s="48">
        <f t="shared" si="1"/>
        <v>2015081080</v>
      </c>
      <c r="B83" s="49" t="s">
        <v>785</v>
      </c>
      <c r="C83" s="50">
        <v>3047.26</v>
      </c>
      <c r="D83" s="51" t="s">
        <v>109</v>
      </c>
      <c r="E83" s="52">
        <v>42247</v>
      </c>
      <c r="F83" s="49" t="s">
        <v>110</v>
      </c>
      <c r="G83" s="62" t="s">
        <v>111</v>
      </c>
      <c r="H83" s="63">
        <v>44483767</v>
      </c>
      <c r="I83" s="51"/>
      <c r="J83" s="56"/>
      <c r="K83" s="50"/>
      <c r="L83" s="52"/>
      <c r="M83" s="53"/>
      <c r="N83" s="53"/>
      <c r="O83" s="54"/>
      <c r="P83" s="55"/>
      <c r="Q83" s="55"/>
    </row>
    <row r="84" spans="1:17" ht="33.75">
      <c r="A84" s="48">
        <f t="shared" si="1"/>
        <v>2015081081</v>
      </c>
      <c r="B84" s="49" t="s">
        <v>810</v>
      </c>
      <c r="C84" s="50">
        <v>317.52</v>
      </c>
      <c r="D84" s="51" t="s">
        <v>48</v>
      </c>
      <c r="E84" s="52">
        <v>42247</v>
      </c>
      <c r="F84" s="53" t="s">
        <v>49</v>
      </c>
      <c r="G84" s="53" t="s">
        <v>50</v>
      </c>
      <c r="H84" s="54">
        <v>45713022</v>
      </c>
      <c r="I84" s="51" t="s">
        <v>872</v>
      </c>
      <c r="J84" s="49" t="s">
        <v>810</v>
      </c>
      <c r="K84" s="50">
        <v>317.52</v>
      </c>
      <c r="L84" s="52">
        <v>42237</v>
      </c>
      <c r="M84" s="53" t="s">
        <v>49</v>
      </c>
      <c r="N84" s="53" t="s">
        <v>50</v>
      </c>
      <c r="O84" s="54">
        <v>45713022</v>
      </c>
      <c r="P84" s="55" t="s">
        <v>32</v>
      </c>
      <c r="Q84" s="55" t="s">
        <v>33</v>
      </c>
    </row>
    <row r="85" spans="1:17" ht="33.75">
      <c r="A85" s="48">
        <f t="shared" si="1"/>
        <v>2015081082</v>
      </c>
      <c r="B85" s="49" t="s">
        <v>810</v>
      </c>
      <c r="C85" s="50">
        <v>759.92</v>
      </c>
      <c r="D85" s="51" t="s">
        <v>48</v>
      </c>
      <c r="E85" s="52">
        <v>42247</v>
      </c>
      <c r="F85" s="53" t="s">
        <v>49</v>
      </c>
      <c r="G85" s="53" t="s">
        <v>50</v>
      </c>
      <c r="H85" s="54">
        <v>45713022</v>
      </c>
      <c r="I85" s="51" t="s">
        <v>873</v>
      </c>
      <c r="J85" s="49" t="s">
        <v>810</v>
      </c>
      <c r="K85" s="50">
        <v>759.92</v>
      </c>
      <c r="L85" s="52">
        <v>42243</v>
      </c>
      <c r="M85" s="53" t="s">
        <v>49</v>
      </c>
      <c r="N85" s="53" t="s">
        <v>50</v>
      </c>
      <c r="O85" s="54">
        <v>45713022</v>
      </c>
      <c r="P85" s="55" t="s">
        <v>32</v>
      </c>
      <c r="Q85" s="55" t="s">
        <v>33</v>
      </c>
    </row>
    <row r="86" spans="1:17" ht="33.75">
      <c r="A86" s="48">
        <f>SUM(A85+1)</f>
        <v>2015081083</v>
      </c>
      <c r="B86" s="49" t="s">
        <v>810</v>
      </c>
      <c r="C86" s="50">
        <v>1647.61</v>
      </c>
      <c r="D86" s="51" t="s">
        <v>48</v>
      </c>
      <c r="E86" s="52">
        <v>42247</v>
      </c>
      <c r="F86" s="53" t="s">
        <v>49</v>
      </c>
      <c r="G86" s="53" t="s">
        <v>50</v>
      </c>
      <c r="H86" s="54">
        <v>45713022</v>
      </c>
      <c r="I86" s="51" t="s">
        <v>874</v>
      </c>
      <c r="J86" s="49" t="s">
        <v>810</v>
      </c>
      <c r="K86" s="50">
        <v>1647.61</v>
      </c>
      <c r="L86" s="52">
        <v>42242</v>
      </c>
      <c r="M86" s="53" t="s">
        <v>49</v>
      </c>
      <c r="N86" s="53" t="s">
        <v>50</v>
      </c>
      <c r="O86" s="54">
        <v>45713022</v>
      </c>
      <c r="P86" s="55" t="s">
        <v>32</v>
      </c>
      <c r="Q86" s="55" t="s">
        <v>33</v>
      </c>
    </row>
    <row r="87" spans="1:17" ht="22.5">
      <c r="A87" s="48">
        <f>SUM(A86+1)</f>
        <v>2015081084</v>
      </c>
      <c r="B87" s="49" t="s">
        <v>875</v>
      </c>
      <c r="C87" s="50">
        <v>200</v>
      </c>
      <c r="D87" s="51" t="s">
        <v>210</v>
      </c>
      <c r="E87" s="52">
        <v>42247</v>
      </c>
      <c r="F87" s="62" t="s">
        <v>211</v>
      </c>
      <c r="G87" s="62" t="s">
        <v>212</v>
      </c>
      <c r="H87" s="63">
        <v>45354081</v>
      </c>
      <c r="I87" s="51"/>
      <c r="J87" s="49"/>
      <c r="K87" s="50"/>
      <c r="L87" s="52"/>
      <c r="M87" s="53"/>
      <c r="N87" s="53"/>
      <c r="O87" s="54"/>
      <c r="P87" s="55"/>
      <c r="Q87" s="55"/>
    </row>
  </sheetData>
  <sheetProtection/>
  <mergeCells count="14">
    <mergeCell ref="I2:I3"/>
    <mergeCell ref="J2:J3"/>
    <mergeCell ref="K2:K3"/>
    <mergeCell ref="L2:L3"/>
    <mergeCell ref="M2:O2"/>
    <mergeCell ref="P2:Q2"/>
    <mergeCell ref="A1:H1"/>
    <mergeCell ref="I1:Q1"/>
    <mergeCell ref="A2:A3"/>
    <mergeCell ref="B2:B3"/>
    <mergeCell ref="C2:C3"/>
    <mergeCell ref="D2:D3"/>
    <mergeCell ref="E2:E3"/>
    <mergeCell ref="F2:H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04"/>
  <sheetViews>
    <sheetView zoomScalePageLayoutView="0" workbookViewId="0" topLeftCell="A1">
      <selection activeCell="R3" sqref="R3"/>
    </sheetView>
  </sheetViews>
  <sheetFormatPr defaultColWidth="9.140625" defaultRowHeight="12.75"/>
  <cols>
    <col min="1" max="1" width="11.00390625" style="0" bestFit="1" customWidth="1"/>
    <col min="2" max="2" width="23.8515625" style="0" bestFit="1" customWidth="1"/>
    <col min="3" max="3" width="19.28125" style="0" bestFit="1" customWidth="1"/>
    <col min="4" max="4" width="14.8515625" style="0" bestFit="1" customWidth="1"/>
    <col min="5" max="5" width="14.421875" style="0" bestFit="1" customWidth="1"/>
    <col min="6" max="6" width="11.57421875" style="0" customWidth="1"/>
    <col min="7" max="7" width="11.00390625" style="0" customWidth="1"/>
    <col min="8" max="8" width="7.8515625" style="0" bestFit="1" customWidth="1"/>
    <col min="9" max="9" width="14.57421875" style="0" bestFit="1" customWidth="1"/>
    <col min="10" max="10" width="36.28125" style="0" bestFit="1" customWidth="1"/>
    <col min="11" max="11" width="22.140625" style="0" bestFit="1" customWidth="1"/>
    <col min="12" max="12" width="16.00390625" style="0" bestFit="1" customWidth="1"/>
    <col min="13" max="13" width="9.8515625" style="0" customWidth="1"/>
    <col min="14" max="14" width="12.57421875" style="0" customWidth="1"/>
    <col min="15" max="15" width="7.8515625" style="0" bestFit="1" customWidth="1"/>
    <col min="16" max="16" width="9.00390625" style="0" bestFit="1" customWidth="1"/>
    <col min="17" max="17" width="13.7109375" style="0" customWidth="1"/>
  </cols>
  <sheetData>
    <row r="1" spans="1:17" ht="12.75">
      <c r="A1" s="118" t="s">
        <v>0</v>
      </c>
      <c r="B1" s="119"/>
      <c r="C1" s="119"/>
      <c r="D1" s="119"/>
      <c r="E1" s="119"/>
      <c r="F1" s="119"/>
      <c r="G1" s="119"/>
      <c r="H1" s="120"/>
      <c r="I1" s="130" t="s">
        <v>1</v>
      </c>
      <c r="J1" s="119"/>
      <c r="K1" s="119"/>
      <c r="L1" s="119"/>
      <c r="M1" s="119"/>
      <c r="N1" s="119"/>
      <c r="O1" s="119"/>
      <c r="P1" s="119"/>
      <c r="Q1" s="120"/>
    </row>
    <row r="2" spans="1:17" ht="12.75">
      <c r="A2" s="128" t="s">
        <v>2</v>
      </c>
      <c r="B2" s="123" t="s">
        <v>3</v>
      </c>
      <c r="C2" s="125" t="s">
        <v>4</v>
      </c>
      <c r="D2" s="126" t="s">
        <v>5</v>
      </c>
      <c r="E2" s="127" t="s">
        <v>6</v>
      </c>
      <c r="F2" s="118" t="s">
        <v>7</v>
      </c>
      <c r="G2" s="121"/>
      <c r="H2" s="122"/>
      <c r="I2" s="131" t="s">
        <v>8</v>
      </c>
      <c r="J2" s="131" t="s">
        <v>9</v>
      </c>
      <c r="K2" s="125" t="s">
        <v>10</v>
      </c>
      <c r="L2" s="127" t="s">
        <v>11</v>
      </c>
      <c r="M2" s="130" t="s">
        <v>7</v>
      </c>
      <c r="N2" s="132"/>
      <c r="O2" s="133"/>
      <c r="P2" s="134" t="s">
        <v>12</v>
      </c>
      <c r="Q2" s="135"/>
    </row>
    <row r="3" spans="1:17" ht="22.5">
      <c r="A3" s="129"/>
      <c r="B3" s="124"/>
      <c r="C3" s="125"/>
      <c r="D3" s="126"/>
      <c r="E3" s="127"/>
      <c r="F3" s="81" t="s">
        <v>13</v>
      </c>
      <c r="G3" s="69" t="s">
        <v>14</v>
      </c>
      <c r="H3" s="69" t="s">
        <v>15</v>
      </c>
      <c r="I3" s="131"/>
      <c r="J3" s="131"/>
      <c r="K3" s="125"/>
      <c r="L3" s="127"/>
      <c r="M3" s="70" t="s">
        <v>13</v>
      </c>
      <c r="N3" s="70" t="s">
        <v>16</v>
      </c>
      <c r="O3" s="71" t="s">
        <v>15</v>
      </c>
      <c r="P3" s="70" t="s">
        <v>17</v>
      </c>
      <c r="Q3" s="70" t="s">
        <v>18</v>
      </c>
    </row>
    <row r="4" spans="1:17" ht="33.75">
      <c r="A4" s="78">
        <v>2015091001</v>
      </c>
      <c r="B4" s="86" t="s">
        <v>19</v>
      </c>
      <c r="C4" s="84">
        <v>152.33</v>
      </c>
      <c r="D4" s="73"/>
      <c r="E4" s="74">
        <v>42249</v>
      </c>
      <c r="F4" s="79" t="s">
        <v>614</v>
      </c>
      <c r="G4" s="79" t="s">
        <v>615</v>
      </c>
      <c r="H4" s="80">
        <v>35760532</v>
      </c>
      <c r="I4" s="73" t="s">
        <v>876</v>
      </c>
      <c r="J4" s="86" t="s">
        <v>19</v>
      </c>
      <c r="K4" s="84">
        <v>152.33</v>
      </c>
      <c r="L4" s="74">
        <v>42248</v>
      </c>
      <c r="M4" s="79" t="s">
        <v>614</v>
      </c>
      <c r="N4" s="79" t="s">
        <v>615</v>
      </c>
      <c r="O4" s="80">
        <v>35760532</v>
      </c>
      <c r="P4" s="76" t="s">
        <v>877</v>
      </c>
      <c r="Q4" s="76" t="s">
        <v>660</v>
      </c>
    </row>
    <row r="5" spans="1:17" ht="56.25">
      <c r="A5" s="78">
        <v>2015091002</v>
      </c>
      <c r="B5" s="82" t="s">
        <v>19</v>
      </c>
      <c r="C5" s="84">
        <v>1420.88</v>
      </c>
      <c r="D5" s="73" t="s">
        <v>66</v>
      </c>
      <c r="E5" s="74">
        <v>42250</v>
      </c>
      <c r="F5" s="83" t="s">
        <v>67</v>
      </c>
      <c r="G5" s="79" t="s">
        <v>68</v>
      </c>
      <c r="H5" s="80">
        <v>45952671</v>
      </c>
      <c r="I5" s="73"/>
      <c r="J5" s="82" t="s">
        <v>19</v>
      </c>
      <c r="K5" s="84">
        <v>1420.88</v>
      </c>
      <c r="L5" s="74">
        <v>42242</v>
      </c>
      <c r="M5" s="83" t="s">
        <v>67</v>
      </c>
      <c r="N5" s="79" t="s">
        <v>68</v>
      </c>
      <c r="O5" s="80">
        <v>45952671</v>
      </c>
      <c r="P5" s="76" t="s">
        <v>32</v>
      </c>
      <c r="Q5" s="76" t="s">
        <v>33</v>
      </c>
    </row>
    <row r="6" spans="1:17" ht="56.25">
      <c r="A6" s="78">
        <v>2015091003</v>
      </c>
      <c r="B6" s="82" t="s">
        <v>19</v>
      </c>
      <c r="C6" s="84">
        <v>59.54</v>
      </c>
      <c r="D6" s="73" t="s">
        <v>66</v>
      </c>
      <c r="E6" s="74">
        <v>42250</v>
      </c>
      <c r="F6" s="83" t="s">
        <v>67</v>
      </c>
      <c r="G6" s="79" t="s">
        <v>68</v>
      </c>
      <c r="H6" s="80">
        <v>45952671</v>
      </c>
      <c r="I6" s="73"/>
      <c r="J6" s="82" t="s">
        <v>19</v>
      </c>
      <c r="K6" s="84">
        <v>59.54</v>
      </c>
      <c r="L6" s="74">
        <v>42242</v>
      </c>
      <c r="M6" s="83" t="s">
        <v>67</v>
      </c>
      <c r="N6" s="79" t="s">
        <v>68</v>
      </c>
      <c r="O6" s="80">
        <v>45952671</v>
      </c>
      <c r="P6" s="76" t="s">
        <v>32</v>
      </c>
      <c r="Q6" s="76" t="s">
        <v>33</v>
      </c>
    </row>
    <row r="7" spans="1:17" ht="33.75">
      <c r="A7" s="78">
        <v>2015091004</v>
      </c>
      <c r="B7" s="82" t="s">
        <v>88</v>
      </c>
      <c r="C7" s="84">
        <v>204.53</v>
      </c>
      <c r="D7" s="73" t="s">
        <v>878</v>
      </c>
      <c r="E7" s="74">
        <v>42249</v>
      </c>
      <c r="F7" s="79" t="s">
        <v>879</v>
      </c>
      <c r="G7" s="79" t="s">
        <v>880</v>
      </c>
      <c r="H7" s="80">
        <v>31331131</v>
      </c>
      <c r="I7" s="73"/>
      <c r="J7" s="82" t="s">
        <v>88</v>
      </c>
      <c r="K7" s="84">
        <v>204.53</v>
      </c>
      <c r="L7" s="74">
        <v>42249</v>
      </c>
      <c r="M7" s="79" t="s">
        <v>879</v>
      </c>
      <c r="N7" s="79" t="s">
        <v>880</v>
      </c>
      <c r="O7" s="80">
        <v>31331131</v>
      </c>
      <c r="P7" s="76" t="s">
        <v>32</v>
      </c>
      <c r="Q7" s="76" t="s">
        <v>33</v>
      </c>
    </row>
    <row r="8" spans="1:17" ht="45">
      <c r="A8" s="78">
        <v>2015091005</v>
      </c>
      <c r="B8" s="82" t="s">
        <v>881</v>
      </c>
      <c r="C8" s="84">
        <v>67.73</v>
      </c>
      <c r="D8" s="73"/>
      <c r="E8" s="74">
        <v>42251</v>
      </c>
      <c r="F8" s="82" t="s">
        <v>340</v>
      </c>
      <c r="G8" s="72" t="s">
        <v>882</v>
      </c>
      <c r="H8" s="75">
        <v>36629324</v>
      </c>
      <c r="I8" s="73" t="s">
        <v>883</v>
      </c>
      <c r="J8" s="82" t="s">
        <v>881</v>
      </c>
      <c r="K8" s="84">
        <v>67.73</v>
      </c>
      <c r="L8" s="74">
        <v>42251</v>
      </c>
      <c r="M8" s="82" t="s">
        <v>340</v>
      </c>
      <c r="N8" s="72" t="s">
        <v>882</v>
      </c>
      <c r="O8" s="75">
        <v>36629324</v>
      </c>
      <c r="P8" s="76" t="s">
        <v>32</v>
      </c>
      <c r="Q8" s="76" t="s">
        <v>33</v>
      </c>
    </row>
    <row r="9" spans="1:17" ht="33.75">
      <c r="A9" s="78">
        <v>2015091006</v>
      </c>
      <c r="B9" s="82" t="s">
        <v>19</v>
      </c>
      <c r="C9" s="84">
        <v>907.68</v>
      </c>
      <c r="D9" s="73"/>
      <c r="E9" s="74">
        <v>42254</v>
      </c>
      <c r="F9" s="82" t="s">
        <v>754</v>
      </c>
      <c r="G9" s="72" t="s">
        <v>755</v>
      </c>
      <c r="H9" s="75">
        <v>44240104</v>
      </c>
      <c r="I9" s="73" t="s">
        <v>884</v>
      </c>
      <c r="J9" s="82" t="s">
        <v>19</v>
      </c>
      <c r="K9" s="84">
        <v>907.68</v>
      </c>
      <c r="L9" s="74">
        <v>42252</v>
      </c>
      <c r="M9" s="82" t="s">
        <v>754</v>
      </c>
      <c r="N9" s="72" t="s">
        <v>755</v>
      </c>
      <c r="O9" s="75">
        <v>44240104</v>
      </c>
      <c r="P9" s="76" t="s">
        <v>877</v>
      </c>
      <c r="Q9" s="76" t="s">
        <v>660</v>
      </c>
    </row>
    <row r="10" spans="1:17" ht="33.75">
      <c r="A10" s="78">
        <v>2015091007</v>
      </c>
      <c r="B10" s="82" t="s">
        <v>19</v>
      </c>
      <c r="C10" s="84">
        <v>656.78</v>
      </c>
      <c r="D10" s="73"/>
      <c r="E10" s="74">
        <v>42254</v>
      </c>
      <c r="F10" s="82" t="s">
        <v>754</v>
      </c>
      <c r="G10" s="72" t="s">
        <v>755</v>
      </c>
      <c r="H10" s="75">
        <v>44240104</v>
      </c>
      <c r="I10" s="88" t="s">
        <v>885</v>
      </c>
      <c r="J10" s="82" t="s">
        <v>19</v>
      </c>
      <c r="K10" s="84">
        <v>656.78</v>
      </c>
      <c r="L10" s="87">
        <v>42253</v>
      </c>
      <c r="M10" s="82" t="s">
        <v>754</v>
      </c>
      <c r="N10" s="72" t="s">
        <v>755</v>
      </c>
      <c r="O10" s="75">
        <v>44240104</v>
      </c>
      <c r="P10" s="76" t="s">
        <v>877</v>
      </c>
      <c r="Q10" s="76" t="s">
        <v>660</v>
      </c>
    </row>
    <row r="11" spans="1:17" ht="33.75">
      <c r="A11" s="78">
        <v>2015091008</v>
      </c>
      <c r="B11" s="82" t="s">
        <v>19</v>
      </c>
      <c r="C11" s="84">
        <v>621.91</v>
      </c>
      <c r="D11" s="73"/>
      <c r="E11" s="74">
        <v>42254</v>
      </c>
      <c r="F11" s="82" t="s">
        <v>754</v>
      </c>
      <c r="G11" s="72" t="s">
        <v>755</v>
      </c>
      <c r="H11" s="75">
        <v>44240104</v>
      </c>
      <c r="I11" s="73" t="s">
        <v>886</v>
      </c>
      <c r="J11" s="82" t="s">
        <v>19</v>
      </c>
      <c r="K11" s="84">
        <v>621.91</v>
      </c>
      <c r="L11" s="74">
        <v>42248</v>
      </c>
      <c r="M11" s="82" t="s">
        <v>754</v>
      </c>
      <c r="N11" s="72" t="s">
        <v>755</v>
      </c>
      <c r="O11" s="75">
        <v>44240104</v>
      </c>
      <c r="P11" s="76" t="s">
        <v>877</v>
      </c>
      <c r="Q11" s="76" t="s">
        <v>660</v>
      </c>
    </row>
    <row r="12" spans="1:17" ht="45">
      <c r="A12" s="78">
        <v>2015091009</v>
      </c>
      <c r="B12" s="82" t="s">
        <v>887</v>
      </c>
      <c r="C12" s="84">
        <v>425.09</v>
      </c>
      <c r="D12" s="73"/>
      <c r="E12" s="74">
        <v>42251</v>
      </c>
      <c r="F12" s="83" t="s">
        <v>888</v>
      </c>
      <c r="G12" s="79" t="s">
        <v>889</v>
      </c>
      <c r="H12" s="80">
        <v>35840790</v>
      </c>
      <c r="I12" s="73"/>
      <c r="J12" s="82" t="s">
        <v>887</v>
      </c>
      <c r="K12" s="84">
        <v>425.09</v>
      </c>
      <c r="L12" s="74">
        <v>42251</v>
      </c>
      <c r="M12" s="83" t="s">
        <v>888</v>
      </c>
      <c r="N12" s="79" t="s">
        <v>889</v>
      </c>
      <c r="O12" s="80">
        <v>35840790</v>
      </c>
      <c r="P12" s="76" t="s">
        <v>32</v>
      </c>
      <c r="Q12" s="76" t="s">
        <v>33</v>
      </c>
    </row>
    <row r="13" spans="1:17" ht="45">
      <c r="A13" s="78">
        <v>2015091010</v>
      </c>
      <c r="B13" s="82" t="s">
        <v>810</v>
      </c>
      <c r="C13" s="84">
        <v>1412.6</v>
      </c>
      <c r="D13" s="73" t="s">
        <v>48</v>
      </c>
      <c r="E13" s="74">
        <v>42256</v>
      </c>
      <c r="F13" s="79" t="s">
        <v>49</v>
      </c>
      <c r="G13" s="79" t="s">
        <v>50</v>
      </c>
      <c r="H13" s="80">
        <v>45713022</v>
      </c>
      <c r="I13" s="73" t="s">
        <v>890</v>
      </c>
      <c r="J13" s="82" t="s">
        <v>810</v>
      </c>
      <c r="K13" s="84">
        <v>1412.6</v>
      </c>
      <c r="L13" s="74">
        <v>42250</v>
      </c>
      <c r="M13" s="79" t="s">
        <v>49</v>
      </c>
      <c r="N13" s="79" t="s">
        <v>50</v>
      </c>
      <c r="O13" s="80">
        <v>45713022</v>
      </c>
      <c r="P13" s="76" t="s">
        <v>32</v>
      </c>
      <c r="Q13" s="76" t="s">
        <v>33</v>
      </c>
    </row>
    <row r="14" spans="1:17" ht="45">
      <c r="A14" s="78">
        <v>2015091011</v>
      </c>
      <c r="B14" s="82" t="s">
        <v>810</v>
      </c>
      <c r="C14" s="84">
        <v>653.76</v>
      </c>
      <c r="D14" s="73" t="s">
        <v>48</v>
      </c>
      <c r="E14" s="74">
        <v>42255</v>
      </c>
      <c r="F14" s="79" t="s">
        <v>49</v>
      </c>
      <c r="G14" s="79" t="s">
        <v>50</v>
      </c>
      <c r="H14" s="80">
        <v>45713022</v>
      </c>
      <c r="I14" s="73" t="s">
        <v>891</v>
      </c>
      <c r="J14" s="82" t="s">
        <v>810</v>
      </c>
      <c r="K14" s="84">
        <v>653.76</v>
      </c>
      <c r="L14" s="74">
        <v>42251</v>
      </c>
      <c r="M14" s="79" t="s">
        <v>49</v>
      </c>
      <c r="N14" s="79" t="s">
        <v>50</v>
      </c>
      <c r="O14" s="80">
        <v>45713022</v>
      </c>
      <c r="P14" s="76" t="s">
        <v>32</v>
      </c>
      <c r="Q14" s="76" t="s">
        <v>33</v>
      </c>
    </row>
    <row r="15" spans="1:17" ht="45">
      <c r="A15" s="78">
        <v>2015091012</v>
      </c>
      <c r="B15" s="82" t="s">
        <v>810</v>
      </c>
      <c r="C15" s="84">
        <v>12.6</v>
      </c>
      <c r="D15" s="73" t="s">
        <v>48</v>
      </c>
      <c r="E15" s="74">
        <v>42256</v>
      </c>
      <c r="F15" s="79" t="s">
        <v>49</v>
      </c>
      <c r="G15" s="79" t="s">
        <v>50</v>
      </c>
      <c r="H15" s="80">
        <v>45713022</v>
      </c>
      <c r="I15" s="73" t="s">
        <v>892</v>
      </c>
      <c r="J15" s="82" t="s">
        <v>810</v>
      </c>
      <c r="K15" s="84">
        <v>12.6</v>
      </c>
      <c r="L15" s="74">
        <v>42251</v>
      </c>
      <c r="M15" s="79" t="s">
        <v>49</v>
      </c>
      <c r="N15" s="79" t="s">
        <v>50</v>
      </c>
      <c r="O15" s="80">
        <v>45713022</v>
      </c>
      <c r="P15" s="76" t="s">
        <v>32</v>
      </c>
      <c r="Q15" s="76" t="s">
        <v>33</v>
      </c>
    </row>
    <row r="16" spans="1:17" ht="45">
      <c r="A16" s="78">
        <v>2015091013</v>
      </c>
      <c r="B16" s="82" t="s">
        <v>810</v>
      </c>
      <c r="C16" s="84">
        <v>486.54</v>
      </c>
      <c r="D16" s="73" t="s">
        <v>48</v>
      </c>
      <c r="E16" s="74">
        <v>42255</v>
      </c>
      <c r="F16" s="79" t="s">
        <v>49</v>
      </c>
      <c r="G16" s="79" t="s">
        <v>50</v>
      </c>
      <c r="H16" s="80">
        <v>45713022</v>
      </c>
      <c r="I16" s="73" t="s">
        <v>892</v>
      </c>
      <c r="J16" s="82" t="s">
        <v>810</v>
      </c>
      <c r="K16" s="84">
        <v>486.54</v>
      </c>
      <c r="L16" s="74">
        <v>42251</v>
      </c>
      <c r="M16" s="79" t="s">
        <v>49</v>
      </c>
      <c r="N16" s="79" t="s">
        <v>50</v>
      </c>
      <c r="O16" s="80">
        <v>45713022</v>
      </c>
      <c r="P16" s="76" t="s">
        <v>32</v>
      </c>
      <c r="Q16" s="76" t="s">
        <v>33</v>
      </c>
    </row>
    <row r="17" spans="1:17" ht="45">
      <c r="A17" s="78">
        <v>2015091014</v>
      </c>
      <c r="B17" s="82" t="s">
        <v>810</v>
      </c>
      <c r="C17" s="84">
        <v>242.58</v>
      </c>
      <c r="D17" s="73" t="s">
        <v>48</v>
      </c>
      <c r="E17" s="74">
        <v>42255</v>
      </c>
      <c r="F17" s="79" t="s">
        <v>49</v>
      </c>
      <c r="G17" s="79" t="s">
        <v>50</v>
      </c>
      <c r="H17" s="80">
        <v>45713022</v>
      </c>
      <c r="I17" s="73" t="s">
        <v>893</v>
      </c>
      <c r="J17" s="82" t="s">
        <v>810</v>
      </c>
      <c r="K17" s="84">
        <v>242.58</v>
      </c>
      <c r="L17" s="74">
        <v>42250</v>
      </c>
      <c r="M17" s="79" t="s">
        <v>49</v>
      </c>
      <c r="N17" s="79" t="s">
        <v>50</v>
      </c>
      <c r="O17" s="80">
        <v>45713022</v>
      </c>
      <c r="P17" s="76" t="s">
        <v>32</v>
      </c>
      <c r="Q17" s="76" t="s">
        <v>33</v>
      </c>
    </row>
    <row r="18" spans="1:17" ht="45">
      <c r="A18" s="78">
        <v>2015091015</v>
      </c>
      <c r="B18" s="82" t="s">
        <v>810</v>
      </c>
      <c r="C18" s="84">
        <v>369.91</v>
      </c>
      <c r="D18" s="73" t="s">
        <v>48</v>
      </c>
      <c r="E18" s="74">
        <v>42249</v>
      </c>
      <c r="F18" s="79" t="s">
        <v>49</v>
      </c>
      <c r="G18" s="79" t="s">
        <v>50</v>
      </c>
      <c r="H18" s="80">
        <v>45713022</v>
      </c>
      <c r="I18" s="77" t="s">
        <v>894</v>
      </c>
      <c r="J18" s="82" t="s">
        <v>810</v>
      </c>
      <c r="K18" s="84">
        <v>369.91</v>
      </c>
      <c r="L18" s="74">
        <v>42243</v>
      </c>
      <c r="M18" s="79" t="s">
        <v>49</v>
      </c>
      <c r="N18" s="79" t="s">
        <v>50</v>
      </c>
      <c r="O18" s="80">
        <v>45713022</v>
      </c>
      <c r="P18" s="76" t="s">
        <v>32</v>
      </c>
      <c r="Q18" s="76" t="s">
        <v>33</v>
      </c>
    </row>
    <row r="19" spans="1:17" ht="33.75">
      <c r="A19" s="78">
        <v>2015091016</v>
      </c>
      <c r="B19" s="82" t="s">
        <v>785</v>
      </c>
      <c r="C19" s="84">
        <v>2930</v>
      </c>
      <c r="D19" s="73" t="s">
        <v>109</v>
      </c>
      <c r="E19" s="74">
        <v>42262</v>
      </c>
      <c r="F19" s="82" t="s">
        <v>110</v>
      </c>
      <c r="G19" s="72" t="s">
        <v>111</v>
      </c>
      <c r="H19" s="75">
        <v>44483767</v>
      </c>
      <c r="I19" s="73"/>
      <c r="J19" s="82"/>
      <c r="K19" s="84"/>
      <c r="L19" s="74"/>
      <c r="M19" s="82"/>
      <c r="N19" s="72"/>
      <c r="O19" s="75"/>
      <c r="P19" s="76"/>
      <c r="Q19" s="76"/>
    </row>
    <row r="20" spans="1:17" ht="22.5">
      <c r="A20" s="78">
        <v>2015091017</v>
      </c>
      <c r="B20" s="82" t="s">
        <v>895</v>
      </c>
      <c r="C20" s="84">
        <v>308.85</v>
      </c>
      <c r="D20" s="73" t="s">
        <v>878</v>
      </c>
      <c r="E20" s="74">
        <v>42257</v>
      </c>
      <c r="F20" s="83" t="s">
        <v>678</v>
      </c>
      <c r="G20" s="79" t="s">
        <v>896</v>
      </c>
      <c r="H20" s="80">
        <v>31589561</v>
      </c>
      <c r="I20" s="73" t="s">
        <v>897</v>
      </c>
      <c r="J20" s="82" t="s">
        <v>895</v>
      </c>
      <c r="K20" s="84">
        <v>308.85</v>
      </c>
      <c r="L20" s="74">
        <v>42254</v>
      </c>
      <c r="M20" s="83" t="s">
        <v>678</v>
      </c>
      <c r="N20" s="79" t="s">
        <v>896</v>
      </c>
      <c r="O20" s="80">
        <v>31589561</v>
      </c>
      <c r="P20" s="76" t="s">
        <v>32</v>
      </c>
      <c r="Q20" s="76" t="s">
        <v>33</v>
      </c>
    </row>
    <row r="21" spans="1:17" ht="33.75">
      <c r="A21" s="78">
        <v>2015091018</v>
      </c>
      <c r="B21" s="82" t="s">
        <v>810</v>
      </c>
      <c r="C21" s="84">
        <v>8.38</v>
      </c>
      <c r="D21" s="73" t="s">
        <v>878</v>
      </c>
      <c r="E21" s="74">
        <v>42258</v>
      </c>
      <c r="F21" s="83" t="s">
        <v>358</v>
      </c>
      <c r="G21" s="79" t="s">
        <v>898</v>
      </c>
      <c r="H21" s="80">
        <v>47925914</v>
      </c>
      <c r="I21" s="73" t="s">
        <v>899</v>
      </c>
      <c r="J21" s="82" t="s">
        <v>810</v>
      </c>
      <c r="K21" s="84">
        <v>8.38</v>
      </c>
      <c r="L21" s="74">
        <v>42257</v>
      </c>
      <c r="M21" s="83" t="s">
        <v>358</v>
      </c>
      <c r="N21" s="79" t="s">
        <v>898</v>
      </c>
      <c r="O21" s="80">
        <v>47925914</v>
      </c>
      <c r="P21" s="76" t="s">
        <v>32</v>
      </c>
      <c r="Q21" s="76" t="s">
        <v>33</v>
      </c>
    </row>
    <row r="22" spans="1:17" ht="33.75">
      <c r="A22" s="78">
        <v>2015091019</v>
      </c>
      <c r="B22" s="82" t="s">
        <v>427</v>
      </c>
      <c r="C22" s="84">
        <v>219.96</v>
      </c>
      <c r="D22" s="73"/>
      <c r="E22" s="74">
        <v>42258</v>
      </c>
      <c r="F22" s="82" t="s">
        <v>101</v>
      </c>
      <c r="G22" s="72" t="s">
        <v>773</v>
      </c>
      <c r="H22" s="75">
        <v>47011815</v>
      </c>
      <c r="I22" s="73" t="s">
        <v>900</v>
      </c>
      <c r="J22" s="82" t="s">
        <v>427</v>
      </c>
      <c r="K22" s="84">
        <v>219.96</v>
      </c>
      <c r="L22" s="74">
        <v>42257</v>
      </c>
      <c r="M22" s="82" t="s">
        <v>101</v>
      </c>
      <c r="N22" s="72" t="s">
        <v>773</v>
      </c>
      <c r="O22" s="75">
        <v>47011815</v>
      </c>
      <c r="P22" s="76" t="s">
        <v>32</v>
      </c>
      <c r="Q22" s="76" t="s">
        <v>33</v>
      </c>
    </row>
    <row r="23" spans="1:17" ht="33.75">
      <c r="A23" s="78">
        <v>2015091020</v>
      </c>
      <c r="B23" s="86" t="s">
        <v>19</v>
      </c>
      <c r="C23" s="84">
        <v>874.47</v>
      </c>
      <c r="D23" s="73" t="s">
        <v>69</v>
      </c>
      <c r="E23" s="74">
        <v>42258</v>
      </c>
      <c r="F23" s="79" t="s">
        <v>70</v>
      </c>
      <c r="G23" s="79" t="s">
        <v>71</v>
      </c>
      <c r="H23" s="80">
        <v>36019208</v>
      </c>
      <c r="I23" s="73" t="s">
        <v>901</v>
      </c>
      <c r="J23" s="86" t="s">
        <v>19</v>
      </c>
      <c r="K23" s="84">
        <v>874.47</v>
      </c>
      <c r="L23" s="74">
        <v>42257</v>
      </c>
      <c r="M23" s="79" t="s">
        <v>70</v>
      </c>
      <c r="N23" s="79" t="s">
        <v>71</v>
      </c>
      <c r="O23" s="80">
        <v>36019208</v>
      </c>
      <c r="P23" s="76" t="s">
        <v>877</v>
      </c>
      <c r="Q23" s="76" t="s">
        <v>660</v>
      </c>
    </row>
    <row r="24" spans="1:17" ht="33.75">
      <c r="A24" s="78">
        <v>2015091021</v>
      </c>
      <c r="B24" s="86" t="s">
        <v>19</v>
      </c>
      <c r="C24" s="84">
        <v>555.14</v>
      </c>
      <c r="D24" s="73" t="s">
        <v>69</v>
      </c>
      <c r="E24" s="74">
        <v>42258</v>
      </c>
      <c r="F24" s="79" t="s">
        <v>70</v>
      </c>
      <c r="G24" s="79" t="s">
        <v>71</v>
      </c>
      <c r="H24" s="80">
        <v>36019208</v>
      </c>
      <c r="I24" s="73" t="s">
        <v>902</v>
      </c>
      <c r="J24" s="86" t="s">
        <v>19</v>
      </c>
      <c r="K24" s="84">
        <v>555.14</v>
      </c>
      <c r="L24" s="74">
        <v>42253</v>
      </c>
      <c r="M24" s="79" t="s">
        <v>70</v>
      </c>
      <c r="N24" s="79" t="s">
        <v>71</v>
      </c>
      <c r="O24" s="80">
        <v>36019208</v>
      </c>
      <c r="P24" s="76" t="s">
        <v>877</v>
      </c>
      <c r="Q24" s="76" t="s">
        <v>660</v>
      </c>
    </row>
    <row r="25" spans="1:17" ht="33.75">
      <c r="A25" s="78">
        <v>2015091022</v>
      </c>
      <c r="B25" s="86" t="s">
        <v>19</v>
      </c>
      <c r="C25" s="84">
        <v>803.58</v>
      </c>
      <c r="D25" s="73" t="s">
        <v>69</v>
      </c>
      <c r="E25" s="74">
        <v>119</v>
      </c>
      <c r="F25" s="79" t="s">
        <v>70</v>
      </c>
      <c r="G25" s="79" t="s">
        <v>71</v>
      </c>
      <c r="H25" s="80">
        <v>36019208</v>
      </c>
      <c r="I25" s="73" t="s">
        <v>903</v>
      </c>
      <c r="J25" s="86" t="s">
        <v>19</v>
      </c>
      <c r="K25" s="84">
        <v>803.58</v>
      </c>
      <c r="L25" s="74">
        <v>42256</v>
      </c>
      <c r="M25" s="79" t="s">
        <v>70</v>
      </c>
      <c r="N25" s="79" t="s">
        <v>71</v>
      </c>
      <c r="O25" s="80">
        <v>36019208</v>
      </c>
      <c r="P25" s="76" t="s">
        <v>877</v>
      </c>
      <c r="Q25" s="76" t="s">
        <v>660</v>
      </c>
    </row>
    <row r="26" spans="1:17" ht="33.75">
      <c r="A26" s="78">
        <v>2015091023</v>
      </c>
      <c r="B26" s="86" t="s">
        <v>19</v>
      </c>
      <c r="C26" s="84">
        <v>751.77</v>
      </c>
      <c r="D26" s="73" t="s">
        <v>69</v>
      </c>
      <c r="E26" s="74">
        <v>42258</v>
      </c>
      <c r="F26" s="79" t="s">
        <v>70</v>
      </c>
      <c r="G26" s="79" t="s">
        <v>71</v>
      </c>
      <c r="H26" s="80">
        <v>36019208</v>
      </c>
      <c r="I26" s="73" t="s">
        <v>904</v>
      </c>
      <c r="J26" s="86" t="s">
        <v>19</v>
      </c>
      <c r="K26" s="84">
        <v>751.77</v>
      </c>
      <c r="L26" s="74">
        <v>42253</v>
      </c>
      <c r="M26" s="79" t="s">
        <v>70</v>
      </c>
      <c r="N26" s="79" t="s">
        <v>71</v>
      </c>
      <c r="O26" s="80">
        <v>36019208</v>
      </c>
      <c r="P26" s="76" t="s">
        <v>877</v>
      </c>
      <c r="Q26" s="76" t="s">
        <v>660</v>
      </c>
    </row>
    <row r="27" spans="1:17" ht="56.25">
      <c r="A27" s="78">
        <v>2015091024</v>
      </c>
      <c r="B27" s="82" t="s">
        <v>19</v>
      </c>
      <c r="C27" s="84">
        <v>1432.09</v>
      </c>
      <c r="D27" s="73" t="s">
        <v>66</v>
      </c>
      <c r="E27" s="74">
        <v>42257</v>
      </c>
      <c r="F27" s="83" t="s">
        <v>67</v>
      </c>
      <c r="G27" s="79" t="s">
        <v>68</v>
      </c>
      <c r="H27" s="80">
        <v>45952671</v>
      </c>
      <c r="I27" s="73"/>
      <c r="J27" s="82" t="s">
        <v>19</v>
      </c>
      <c r="K27" s="84">
        <v>1432.09</v>
      </c>
      <c r="L27" s="74">
        <v>42251</v>
      </c>
      <c r="M27" s="83" t="s">
        <v>67</v>
      </c>
      <c r="N27" s="79" t="s">
        <v>68</v>
      </c>
      <c r="O27" s="80">
        <v>45952671</v>
      </c>
      <c r="P27" s="76" t="s">
        <v>32</v>
      </c>
      <c r="Q27" s="76" t="s">
        <v>33</v>
      </c>
    </row>
    <row r="28" spans="1:17" ht="56.25">
      <c r="A28" s="78">
        <v>2015091025</v>
      </c>
      <c r="B28" s="82" t="s">
        <v>19</v>
      </c>
      <c r="C28" s="84">
        <v>296.71</v>
      </c>
      <c r="D28" s="73" t="s">
        <v>66</v>
      </c>
      <c r="E28" s="74">
        <v>42257</v>
      </c>
      <c r="F28" s="83" t="s">
        <v>67</v>
      </c>
      <c r="G28" s="79" t="s">
        <v>68</v>
      </c>
      <c r="H28" s="80">
        <v>45952671</v>
      </c>
      <c r="I28" s="73"/>
      <c r="J28" s="82" t="s">
        <v>19</v>
      </c>
      <c r="K28" s="84">
        <v>296.71</v>
      </c>
      <c r="L28" s="74">
        <v>42251</v>
      </c>
      <c r="M28" s="83" t="s">
        <v>67</v>
      </c>
      <c r="N28" s="79" t="s">
        <v>68</v>
      </c>
      <c r="O28" s="80">
        <v>45952671</v>
      </c>
      <c r="P28" s="76" t="s">
        <v>32</v>
      </c>
      <c r="Q28" s="76" t="s">
        <v>33</v>
      </c>
    </row>
    <row r="29" spans="1:17" ht="33.75">
      <c r="A29" s="78">
        <v>2015091026</v>
      </c>
      <c r="B29" s="86" t="s">
        <v>19</v>
      </c>
      <c r="C29" s="84">
        <v>548.86</v>
      </c>
      <c r="D29" s="73" t="s">
        <v>95</v>
      </c>
      <c r="E29" s="74">
        <v>42257</v>
      </c>
      <c r="F29" s="83" t="s">
        <v>96</v>
      </c>
      <c r="G29" s="79" t="s">
        <v>97</v>
      </c>
      <c r="H29" s="80">
        <v>36210021</v>
      </c>
      <c r="I29" s="73" t="s">
        <v>905</v>
      </c>
      <c r="J29" s="86" t="s">
        <v>19</v>
      </c>
      <c r="K29" s="84">
        <v>548.86</v>
      </c>
      <c r="L29" s="74">
        <v>42257</v>
      </c>
      <c r="M29" s="83" t="s">
        <v>96</v>
      </c>
      <c r="N29" s="79" t="s">
        <v>97</v>
      </c>
      <c r="O29" s="80">
        <v>36210021</v>
      </c>
      <c r="P29" s="76" t="s">
        <v>877</v>
      </c>
      <c r="Q29" s="76" t="s">
        <v>660</v>
      </c>
    </row>
    <row r="30" spans="1:17" ht="33.75">
      <c r="A30" s="78">
        <v>2015091027</v>
      </c>
      <c r="B30" s="86" t="s">
        <v>906</v>
      </c>
      <c r="C30" s="84">
        <v>35.6</v>
      </c>
      <c r="D30" s="73" t="s">
        <v>878</v>
      </c>
      <c r="E30" s="74">
        <v>42258</v>
      </c>
      <c r="F30" s="79" t="s">
        <v>907</v>
      </c>
      <c r="G30" s="79" t="s">
        <v>908</v>
      </c>
      <c r="H30" s="80">
        <v>36371271</v>
      </c>
      <c r="I30" s="73"/>
      <c r="J30" s="86"/>
      <c r="K30" s="84"/>
      <c r="L30" s="74"/>
      <c r="M30" s="79"/>
      <c r="N30" s="79"/>
      <c r="O30" s="80"/>
      <c r="P30" s="76"/>
      <c r="Q30" s="76"/>
    </row>
    <row r="31" spans="1:17" ht="33.75">
      <c r="A31" s="78">
        <v>2015091028</v>
      </c>
      <c r="B31" s="86" t="s">
        <v>19</v>
      </c>
      <c r="C31" s="84">
        <v>949.82</v>
      </c>
      <c r="D31" s="73"/>
      <c r="E31" s="74">
        <v>42263</v>
      </c>
      <c r="F31" s="79" t="s">
        <v>909</v>
      </c>
      <c r="G31" s="79" t="s">
        <v>736</v>
      </c>
      <c r="H31" s="80">
        <v>36208027</v>
      </c>
      <c r="I31" s="73" t="s">
        <v>910</v>
      </c>
      <c r="J31" s="86" t="s">
        <v>19</v>
      </c>
      <c r="K31" s="84">
        <v>949.82</v>
      </c>
      <c r="L31" s="74">
        <v>42257</v>
      </c>
      <c r="M31" s="79" t="s">
        <v>909</v>
      </c>
      <c r="N31" s="79" t="s">
        <v>736</v>
      </c>
      <c r="O31" s="80">
        <v>36208027</v>
      </c>
      <c r="P31" s="76" t="s">
        <v>877</v>
      </c>
      <c r="Q31" s="76" t="s">
        <v>660</v>
      </c>
    </row>
    <row r="32" spans="1:17" ht="33.75">
      <c r="A32" s="78">
        <v>2015091029</v>
      </c>
      <c r="B32" s="86" t="s">
        <v>19</v>
      </c>
      <c r="C32" s="84">
        <v>860.4</v>
      </c>
      <c r="D32" s="73"/>
      <c r="E32" s="74">
        <v>42263</v>
      </c>
      <c r="F32" s="79" t="s">
        <v>909</v>
      </c>
      <c r="G32" s="79" t="s">
        <v>736</v>
      </c>
      <c r="H32" s="80">
        <v>36208027</v>
      </c>
      <c r="I32" s="73" t="s">
        <v>911</v>
      </c>
      <c r="J32" s="86" t="s">
        <v>19</v>
      </c>
      <c r="K32" s="84">
        <v>860.4</v>
      </c>
      <c r="L32" s="74">
        <v>42257</v>
      </c>
      <c r="M32" s="79" t="s">
        <v>909</v>
      </c>
      <c r="N32" s="79" t="s">
        <v>736</v>
      </c>
      <c r="O32" s="80">
        <v>36208027</v>
      </c>
      <c r="P32" s="76" t="s">
        <v>877</v>
      </c>
      <c r="Q32" s="76" t="s">
        <v>660</v>
      </c>
    </row>
    <row r="33" spans="1:17" ht="33.75">
      <c r="A33" s="78">
        <v>2015091030</v>
      </c>
      <c r="B33" s="86" t="s">
        <v>19</v>
      </c>
      <c r="C33" s="84">
        <v>880.32</v>
      </c>
      <c r="D33" s="73"/>
      <c r="E33" s="74">
        <v>42263</v>
      </c>
      <c r="F33" s="79" t="s">
        <v>909</v>
      </c>
      <c r="G33" s="79" t="s">
        <v>736</v>
      </c>
      <c r="H33" s="80">
        <v>36208027</v>
      </c>
      <c r="I33" s="77" t="s">
        <v>912</v>
      </c>
      <c r="J33" s="86" t="s">
        <v>19</v>
      </c>
      <c r="K33" s="84">
        <v>880.32</v>
      </c>
      <c r="L33" s="74">
        <v>42257</v>
      </c>
      <c r="M33" s="79" t="s">
        <v>909</v>
      </c>
      <c r="N33" s="79" t="s">
        <v>736</v>
      </c>
      <c r="O33" s="80">
        <v>36208027</v>
      </c>
      <c r="P33" s="76" t="s">
        <v>877</v>
      </c>
      <c r="Q33" s="76" t="s">
        <v>660</v>
      </c>
    </row>
    <row r="34" spans="1:17" ht="33.75">
      <c r="A34" s="78">
        <v>2015091031</v>
      </c>
      <c r="B34" s="86" t="s">
        <v>19</v>
      </c>
      <c r="C34" s="84">
        <v>827.26</v>
      </c>
      <c r="D34" s="73"/>
      <c r="E34" s="74">
        <v>42263</v>
      </c>
      <c r="F34" s="79" t="s">
        <v>909</v>
      </c>
      <c r="G34" s="79" t="s">
        <v>736</v>
      </c>
      <c r="H34" s="80">
        <v>36208027</v>
      </c>
      <c r="I34" s="73" t="s">
        <v>913</v>
      </c>
      <c r="J34" s="86" t="s">
        <v>19</v>
      </c>
      <c r="K34" s="84">
        <v>827.26</v>
      </c>
      <c r="L34" s="74">
        <v>42257</v>
      </c>
      <c r="M34" s="79" t="s">
        <v>909</v>
      </c>
      <c r="N34" s="79" t="s">
        <v>736</v>
      </c>
      <c r="O34" s="80">
        <v>36208027</v>
      </c>
      <c r="P34" s="76" t="s">
        <v>877</v>
      </c>
      <c r="Q34" s="76" t="s">
        <v>660</v>
      </c>
    </row>
    <row r="35" spans="1:17" ht="45">
      <c r="A35" s="78">
        <v>2015091032</v>
      </c>
      <c r="B35" s="82" t="s">
        <v>810</v>
      </c>
      <c r="C35" s="84">
        <v>1476.78</v>
      </c>
      <c r="D35" s="73" t="s">
        <v>48</v>
      </c>
      <c r="E35" s="74">
        <v>42263</v>
      </c>
      <c r="F35" s="79" t="s">
        <v>49</v>
      </c>
      <c r="G35" s="79" t="s">
        <v>50</v>
      </c>
      <c r="H35" s="80">
        <v>45713022</v>
      </c>
      <c r="I35" s="73" t="s">
        <v>914</v>
      </c>
      <c r="J35" s="82" t="s">
        <v>810</v>
      </c>
      <c r="K35" s="84">
        <v>1476.78</v>
      </c>
      <c r="L35" s="74">
        <v>42258</v>
      </c>
      <c r="M35" s="79" t="s">
        <v>49</v>
      </c>
      <c r="N35" s="79" t="s">
        <v>50</v>
      </c>
      <c r="O35" s="80">
        <v>45713022</v>
      </c>
      <c r="P35" s="76" t="s">
        <v>32</v>
      </c>
      <c r="Q35" s="76" t="s">
        <v>33</v>
      </c>
    </row>
    <row r="36" spans="1:17" ht="45">
      <c r="A36" s="78">
        <v>2015091033</v>
      </c>
      <c r="B36" s="82" t="s">
        <v>810</v>
      </c>
      <c r="C36" s="84">
        <v>624.24</v>
      </c>
      <c r="D36" s="73" t="s">
        <v>48</v>
      </c>
      <c r="E36" s="74">
        <v>42263</v>
      </c>
      <c r="F36" s="79" t="s">
        <v>49</v>
      </c>
      <c r="G36" s="79" t="s">
        <v>50</v>
      </c>
      <c r="H36" s="80">
        <v>45713022</v>
      </c>
      <c r="I36" s="73" t="s">
        <v>915</v>
      </c>
      <c r="J36" s="82" t="s">
        <v>810</v>
      </c>
      <c r="K36" s="84">
        <v>624.24</v>
      </c>
      <c r="L36" s="74">
        <v>42257</v>
      </c>
      <c r="M36" s="79" t="s">
        <v>49</v>
      </c>
      <c r="N36" s="79" t="s">
        <v>50</v>
      </c>
      <c r="O36" s="80">
        <v>45713022</v>
      </c>
      <c r="P36" s="76" t="s">
        <v>32</v>
      </c>
      <c r="Q36" s="76" t="s">
        <v>33</v>
      </c>
    </row>
    <row r="37" spans="1:17" ht="45">
      <c r="A37" s="78">
        <v>2015091034</v>
      </c>
      <c r="B37" s="82" t="s">
        <v>810</v>
      </c>
      <c r="C37" s="84">
        <v>689.38</v>
      </c>
      <c r="D37" s="73" t="s">
        <v>48</v>
      </c>
      <c r="E37" s="74">
        <v>42263</v>
      </c>
      <c r="F37" s="79" t="s">
        <v>49</v>
      </c>
      <c r="G37" s="79" t="s">
        <v>50</v>
      </c>
      <c r="H37" s="80">
        <v>45713022</v>
      </c>
      <c r="I37" s="73" t="s">
        <v>916</v>
      </c>
      <c r="J37" s="82" t="s">
        <v>810</v>
      </c>
      <c r="K37" s="84">
        <v>689.38</v>
      </c>
      <c r="L37" s="74">
        <v>42257</v>
      </c>
      <c r="M37" s="79" t="s">
        <v>49</v>
      </c>
      <c r="N37" s="79" t="s">
        <v>50</v>
      </c>
      <c r="O37" s="80">
        <v>45713022</v>
      </c>
      <c r="P37" s="76" t="s">
        <v>32</v>
      </c>
      <c r="Q37" s="76" t="s">
        <v>33</v>
      </c>
    </row>
    <row r="38" spans="1:17" ht="45">
      <c r="A38" s="78">
        <v>2015091035</v>
      </c>
      <c r="B38" s="82" t="s">
        <v>810</v>
      </c>
      <c r="C38" s="84">
        <v>527.43</v>
      </c>
      <c r="D38" s="73" t="s">
        <v>48</v>
      </c>
      <c r="E38" s="74">
        <v>42263</v>
      </c>
      <c r="F38" s="79" t="s">
        <v>49</v>
      </c>
      <c r="G38" s="79" t="s">
        <v>50</v>
      </c>
      <c r="H38" s="80">
        <v>45713022</v>
      </c>
      <c r="I38" s="73" t="s">
        <v>917</v>
      </c>
      <c r="J38" s="82" t="s">
        <v>810</v>
      </c>
      <c r="K38" s="84">
        <v>527.43</v>
      </c>
      <c r="L38" s="74">
        <v>42258</v>
      </c>
      <c r="M38" s="79" t="s">
        <v>49</v>
      </c>
      <c r="N38" s="79" t="s">
        <v>50</v>
      </c>
      <c r="O38" s="80">
        <v>45713022</v>
      </c>
      <c r="P38" s="76" t="s">
        <v>32</v>
      </c>
      <c r="Q38" s="76" t="s">
        <v>33</v>
      </c>
    </row>
    <row r="39" spans="1:17" ht="56.25">
      <c r="A39" s="78">
        <v>2015091036</v>
      </c>
      <c r="B39" s="82" t="s">
        <v>918</v>
      </c>
      <c r="C39" s="84">
        <v>19.75</v>
      </c>
      <c r="D39" s="73" t="s">
        <v>66</v>
      </c>
      <c r="E39" s="74">
        <v>42264</v>
      </c>
      <c r="F39" s="83" t="s">
        <v>67</v>
      </c>
      <c r="G39" s="79" t="s">
        <v>68</v>
      </c>
      <c r="H39" s="80">
        <v>45952671</v>
      </c>
      <c r="I39" s="73" t="s">
        <v>919</v>
      </c>
      <c r="J39" s="82" t="s">
        <v>918</v>
      </c>
      <c r="K39" s="84">
        <v>19.75</v>
      </c>
      <c r="L39" s="74">
        <v>42264</v>
      </c>
      <c r="M39" s="83" t="s">
        <v>67</v>
      </c>
      <c r="N39" s="79" t="s">
        <v>68</v>
      </c>
      <c r="O39" s="80">
        <v>45952671</v>
      </c>
      <c r="P39" s="76" t="s">
        <v>32</v>
      </c>
      <c r="Q39" s="76" t="s">
        <v>33</v>
      </c>
    </row>
    <row r="40" spans="1:17" ht="56.25">
      <c r="A40" s="78">
        <v>2015091037</v>
      </c>
      <c r="B40" s="82" t="s">
        <v>920</v>
      </c>
      <c r="C40" s="84">
        <v>484.3</v>
      </c>
      <c r="D40" s="73"/>
      <c r="E40" s="74">
        <v>42256</v>
      </c>
      <c r="F40" s="79" t="s">
        <v>783</v>
      </c>
      <c r="G40" s="79" t="s">
        <v>784</v>
      </c>
      <c r="H40" s="80">
        <v>36570460</v>
      </c>
      <c r="I40" s="73" t="s">
        <v>921</v>
      </c>
      <c r="J40" s="82" t="s">
        <v>920</v>
      </c>
      <c r="K40" s="84">
        <v>484.3</v>
      </c>
      <c r="L40" s="74">
        <v>42255</v>
      </c>
      <c r="M40" s="79" t="s">
        <v>783</v>
      </c>
      <c r="N40" s="79" t="s">
        <v>784</v>
      </c>
      <c r="O40" s="80">
        <v>36570460</v>
      </c>
      <c r="P40" s="76" t="s">
        <v>32</v>
      </c>
      <c r="Q40" s="76" t="s">
        <v>33</v>
      </c>
    </row>
    <row r="41" spans="1:17" ht="45">
      <c r="A41" s="78">
        <v>2015091038</v>
      </c>
      <c r="B41" s="82" t="s">
        <v>800</v>
      </c>
      <c r="C41" s="84">
        <v>65.65</v>
      </c>
      <c r="D41" s="73"/>
      <c r="E41" s="74">
        <v>42261</v>
      </c>
      <c r="F41" s="79" t="s">
        <v>34</v>
      </c>
      <c r="G41" s="79" t="s">
        <v>35</v>
      </c>
      <c r="H41" s="80">
        <v>602175</v>
      </c>
      <c r="I41" s="73"/>
      <c r="J41" s="82"/>
      <c r="K41" s="84"/>
      <c r="L41" s="74"/>
      <c r="M41" s="79"/>
      <c r="N41" s="79"/>
      <c r="O41" s="80"/>
      <c r="P41" s="76"/>
      <c r="Q41" s="76"/>
    </row>
    <row r="42" spans="1:17" ht="33.75">
      <c r="A42" s="78">
        <v>2015091039</v>
      </c>
      <c r="B42" s="82" t="s">
        <v>112</v>
      </c>
      <c r="C42" s="84">
        <v>117.54</v>
      </c>
      <c r="D42" s="73" t="s">
        <v>113</v>
      </c>
      <c r="E42" s="74">
        <v>42262</v>
      </c>
      <c r="F42" s="79" t="s">
        <v>114</v>
      </c>
      <c r="G42" s="79" t="s">
        <v>115</v>
      </c>
      <c r="H42" s="80">
        <v>31322832</v>
      </c>
      <c r="I42" s="73"/>
      <c r="J42" s="82"/>
      <c r="K42" s="84"/>
      <c r="L42" s="74"/>
      <c r="M42" s="79"/>
      <c r="N42" s="79"/>
      <c r="O42" s="80"/>
      <c r="P42" s="76"/>
      <c r="Q42" s="76"/>
    </row>
    <row r="43" spans="1:17" ht="33.75">
      <c r="A43" s="78">
        <v>2015091040</v>
      </c>
      <c r="B43" s="82" t="s">
        <v>922</v>
      </c>
      <c r="C43" s="84">
        <v>168</v>
      </c>
      <c r="D43" s="73"/>
      <c r="E43" s="74">
        <v>42261</v>
      </c>
      <c r="F43" s="82" t="s">
        <v>923</v>
      </c>
      <c r="G43" s="72" t="s">
        <v>924</v>
      </c>
      <c r="H43" s="75">
        <v>47256281</v>
      </c>
      <c r="I43" s="73"/>
      <c r="J43" s="82"/>
      <c r="K43" s="84"/>
      <c r="L43" s="74"/>
      <c r="M43" s="82"/>
      <c r="N43" s="72"/>
      <c r="O43" s="75"/>
      <c r="P43" s="76"/>
      <c r="Q43" s="76"/>
    </row>
    <row r="44" spans="1:17" ht="33.75">
      <c r="A44" s="78">
        <v>2015091041</v>
      </c>
      <c r="B44" s="72" t="s">
        <v>925</v>
      </c>
      <c r="C44" s="84">
        <v>93.6</v>
      </c>
      <c r="D44" s="73" t="s">
        <v>409</v>
      </c>
      <c r="E44" s="74">
        <v>42261</v>
      </c>
      <c r="F44" s="82" t="s">
        <v>693</v>
      </c>
      <c r="G44" s="72" t="s">
        <v>694</v>
      </c>
      <c r="H44" s="75">
        <v>585441</v>
      </c>
      <c r="I44" s="73"/>
      <c r="J44" s="72"/>
      <c r="K44" s="84"/>
      <c r="L44" s="74"/>
      <c r="M44" s="82"/>
      <c r="N44" s="72"/>
      <c r="O44" s="75"/>
      <c r="P44" s="76"/>
      <c r="Q44" s="76"/>
    </row>
    <row r="45" spans="1:17" ht="33.75">
      <c r="A45" s="78">
        <v>2015091042</v>
      </c>
      <c r="B45" s="82" t="s">
        <v>922</v>
      </c>
      <c r="C45" s="84">
        <v>190.8</v>
      </c>
      <c r="D45" s="73"/>
      <c r="E45" s="74">
        <v>42268</v>
      </c>
      <c r="F45" s="83" t="s">
        <v>926</v>
      </c>
      <c r="G45" s="79" t="s">
        <v>83</v>
      </c>
      <c r="H45" s="80">
        <v>31333524</v>
      </c>
      <c r="I45" s="73"/>
      <c r="J45" s="82"/>
      <c r="K45" s="84"/>
      <c r="L45" s="74"/>
      <c r="M45" s="83"/>
      <c r="N45" s="79"/>
      <c r="O45" s="80"/>
      <c r="P45" s="76"/>
      <c r="Q45" s="76"/>
    </row>
    <row r="46" spans="1:17" ht="45">
      <c r="A46" s="78">
        <v>2015091043</v>
      </c>
      <c r="B46" s="82" t="s">
        <v>92</v>
      </c>
      <c r="C46" s="84">
        <v>336</v>
      </c>
      <c r="D46" s="73"/>
      <c r="E46" s="74">
        <v>42269</v>
      </c>
      <c r="F46" s="79" t="s">
        <v>927</v>
      </c>
      <c r="G46" s="79" t="s">
        <v>928</v>
      </c>
      <c r="H46" s="80">
        <v>47139200</v>
      </c>
      <c r="I46" s="73"/>
      <c r="J46" s="82"/>
      <c r="K46" s="84"/>
      <c r="L46" s="74"/>
      <c r="M46" s="79"/>
      <c r="N46" s="79"/>
      <c r="O46" s="80"/>
      <c r="P46" s="76"/>
      <c r="Q46" s="76"/>
    </row>
    <row r="47" spans="1:17" ht="33.75">
      <c r="A47" s="78">
        <v>2015091044</v>
      </c>
      <c r="B47" s="82" t="s">
        <v>19</v>
      </c>
      <c r="C47" s="84">
        <v>655.18</v>
      </c>
      <c r="D47" s="73"/>
      <c r="E47" s="74">
        <v>42268</v>
      </c>
      <c r="F47" s="82" t="s">
        <v>929</v>
      </c>
      <c r="G47" s="72" t="s">
        <v>930</v>
      </c>
      <c r="H47" s="72" t="s">
        <v>931</v>
      </c>
      <c r="I47" s="77" t="s">
        <v>629</v>
      </c>
      <c r="J47" s="82" t="s">
        <v>19</v>
      </c>
      <c r="K47" s="84">
        <v>655.18</v>
      </c>
      <c r="L47" s="74">
        <v>42257</v>
      </c>
      <c r="M47" s="82" t="s">
        <v>929</v>
      </c>
      <c r="N47" s="72" t="s">
        <v>930</v>
      </c>
      <c r="O47" s="72" t="s">
        <v>931</v>
      </c>
      <c r="P47" s="76" t="s">
        <v>877</v>
      </c>
      <c r="Q47" s="76" t="s">
        <v>660</v>
      </c>
    </row>
    <row r="48" spans="1:17" ht="33.75">
      <c r="A48" s="78">
        <v>2015091045</v>
      </c>
      <c r="B48" s="86" t="s">
        <v>19</v>
      </c>
      <c r="C48" s="84">
        <v>456.96</v>
      </c>
      <c r="D48" s="73" t="s">
        <v>69</v>
      </c>
      <c r="E48" s="74">
        <v>42265</v>
      </c>
      <c r="F48" s="79" t="s">
        <v>70</v>
      </c>
      <c r="G48" s="79" t="s">
        <v>71</v>
      </c>
      <c r="H48" s="80">
        <v>36019208</v>
      </c>
      <c r="I48" s="73" t="s">
        <v>837</v>
      </c>
      <c r="J48" s="86" t="s">
        <v>19</v>
      </c>
      <c r="K48" s="84">
        <v>456.96</v>
      </c>
      <c r="L48" s="74">
        <v>42257</v>
      </c>
      <c r="M48" s="79" t="s">
        <v>70</v>
      </c>
      <c r="N48" s="79" t="s">
        <v>71</v>
      </c>
      <c r="O48" s="80">
        <v>36019208</v>
      </c>
      <c r="P48" s="76" t="s">
        <v>877</v>
      </c>
      <c r="Q48" s="76" t="s">
        <v>660</v>
      </c>
    </row>
    <row r="49" spans="1:17" ht="33.75">
      <c r="A49" s="78">
        <v>2015091046</v>
      </c>
      <c r="B49" s="86" t="s">
        <v>19</v>
      </c>
      <c r="C49" s="84">
        <v>471.25</v>
      </c>
      <c r="D49" s="73" t="s">
        <v>69</v>
      </c>
      <c r="E49" s="74">
        <v>42265</v>
      </c>
      <c r="F49" s="79" t="s">
        <v>70</v>
      </c>
      <c r="G49" s="79" t="s">
        <v>71</v>
      </c>
      <c r="H49" s="80">
        <v>36019208</v>
      </c>
      <c r="I49" s="73" t="s">
        <v>932</v>
      </c>
      <c r="J49" s="86" t="s">
        <v>19</v>
      </c>
      <c r="K49" s="84">
        <v>471.25</v>
      </c>
      <c r="L49" s="74">
        <v>42257</v>
      </c>
      <c r="M49" s="79" t="s">
        <v>70</v>
      </c>
      <c r="N49" s="79" t="s">
        <v>71</v>
      </c>
      <c r="O49" s="80">
        <v>36019208</v>
      </c>
      <c r="P49" s="76" t="s">
        <v>877</v>
      </c>
      <c r="Q49" s="76" t="s">
        <v>660</v>
      </c>
    </row>
    <row r="50" spans="1:17" ht="45">
      <c r="A50" s="78">
        <v>2015091047</v>
      </c>
      <c r="B50" s="82" t="s">
        <v>92</v>
      </c>
      <c r="C50" s="84">
        <v>336</v>
      </c>
      <c r="D50" s="73"/>
      <c r="E50" s="74">
        <v>42270</v>
      </c>
      <c r="F50" s="79" t="s">
        <v>927</v>
      </c>
      <c r="G50" s="79" t="s">
        <v>928</v>
      </c>
      <c r="H50" s="80">
        <v>47139200</v>
      </c>
      <c r="I50" s="73"/>
      <c r="J50" s="82"/>
      <c r="K50" s="84"/>
      <c r="L50" s="74"/>
      <c r="M50" s="79"/>
      <c r="N50" s="79"/>
      <c r="O50" s="80"/>
      <c r="P50" s="76"/>
      <c r="Q50" s="76"/>
    </row>
    <row r="51" spans="1:17" ht="45">
      <c r="A51" s="78">
        <v>2015091048</v>
      </c>
      <c r="B51" s="86" t="s">
        <v>881</v>
      </c>
      <c r="C51" s="84">
        <v>121.21</v>
      </c>
      <c r="D51" s="73"/>
      <c r="E51" s="74">
        <v>42269</v>
      </c>
      <c r="F51" s="79" t="s">
        <v>340</v>
      </c>
      <c r="G51" s="79" t="s">
        <v>882</v>
      </c>
      <c r="H51" s="80">
        <v>36629324</v>
      </c>
      <c r="I51" s="73" t="s">
        <v>933</v>
      </c>
      <c r="J51" s="86" t="s">
        <v>881</v>
      </c>
      <c r="K51" s="84">
        <v>121.21</v>
      </c>
      <c r="L51" s="74">
        <v>42269</v>
      </c>
      <c r="M51" s="79" t="s">
        <v>340</v>
      </c>
      <c r="N51" s="79" t="s">
        <v>882</v>
      </c>
      <c r="O51" s="80">
        <v>36629324</v>
      </c>
      <c r="P51" s="76" t="s">
        <v>32</v>
      </c>
      <c r="Q51" s="76" t="s">
        <v>33</v>
      </c>
    </row>
    <row r="52" spans="1:17" ht="33.75">
      <c r="A52" s="78">
        <v>2015091049</v>
      </c>
      <c r="B52" s="86" t="s">
        <v>934</v>
      </c>
      <c r="C52" s="84">
        <v>35.6</v>
      </c>
      <c r="D52" s="73" t="s">
        <v>878</v>
      </c>
      <c r="E52" s="74">
        <v>42270</v>
      </c>
      <c r="F52" s="79" t="s">
        <v>907</v>
      </c>
      <c r="G52" s="79" t="s">
        <v>908</v>
      </c>
      <c r="H52" s="80">
        <v>36371271</v>
      </c>
      <c r="I52" s="73"/>
      <c r="J52" s="86"/>
      <c r="K52" s="84"/>
      <c r="L52" s="74"/>
      <c r="M52" s="79"/>
      <c r="N52" s="79"/>
      <c r="O52" s="80"/>
      <c r="P52" s="76"/>
      <c r="Q52" s="76"/>
    </row>
    <row r="53" spans="1:17" ht="45">
      <c r="A53" s="78">
        <v>2015091050</v>
      </c>
      <c r="B53" s="86" t="s">
        <v>935</v>
      </c>
      <c r="C53" s="84">
        <v>174.6</v>
      </c>
      <c r="D53" s="73"/>
      <c r="E53" s="74">
        <v>42264</v>
      </c>
      <c r="F53" s="79" t="s">
        <v>936</v>
      </c>
      <c r="G53" s="79" t="s">
        <v>937</v>
      </c>
      <c r="H53" s="80">
        <v>37954521</v>
      </c>
      <c r="I53" s="73" t="s">
        <v>938</v>
      </c>
      <c r="J53" s="86" t="s">
        <v>935</v>
      </c>
      <c r="K53" s="84">
        <v>174.6</v>
      </c>
      <c r="L53" s="74">
        <v>42264</v>
      </c>
      <c r="M53" s="79" t="s">
        <v>936</v>
      </c>
      <c r="N53" s="79" t="s">
        <v>937</v>
      </c>
      <c r="O53" s="80">
        <v>37954521</v>
      </c>
      <c r="P53" s="76" t="s">
        <v>32</v>
      </c>
      <c r="Q53" s="76" t="s">
        <v>33</v>
      </c>
    </row>
    <row r="54" spans="1:17" ht="33.75">
      <c r="A54" s="78">
        <v>2015091051</v>
      </c>
      <c r="B54" s="86" t="s">
        <v>939</v>
      </c>
      <c r="C54" s="84">
        <v>17.6</v>
      </c>
      <c r="D54" s="73"/>
      <c r="E54" s="74">
        <v>42271</v>
      </c>
      <c r="F54" s="82" t="s">
        <v>940</v>
      </c>
      <c r="G54" s="72" t="s">
        <v>79</v>
      </c>
      <c r="H54" s="75">
        <v>35708956</v>
      </c>
      <c r="I54" s="73"/>
      <c r="J54" s="86"/>
      <c r="K54" s="84"/>
      <c r="L54" s="74"/>
      <c r="M54" s="82"/>
      <c r="N54" s="72"/>
      <c r="O54" s="75"/>
      <c r="P54" s="76"/>
      <c r="Q54" s="76"/>
    </row>
    <row r="55" spans="1:17" ht="56.25">
      <c r="A55" s="78">
        <v>2015091052</v>
      </c>
      <c r="B55" s="86" t="s">
        <v>19</v>
      </c>
      <c r="C55" s="84">
        <v>2175.49</v>
      </c>
      <c r="D55" s="73" t="s">
        <v>66</v>
      </c>
      <c r="E55" s="74">
        <v>42266</v>
      </c>
      <c r="F55" s="83" t="s">
        <v>67</v>
      </c>
      <c r="G55" s="79" t="s">
        <v>68</v>
      </c>
      <c r="H55" s="80">
        <v>45952671</v>
      </c>
      <c r="I55" s="73"/>
      <c r="J55" s="86" t="s">
        <v>19</v>
      </c>
      <c r="K55" s="84">
        <v>2175.49</v>
      </c>
      <c r="L55" s="74">
        <v>42261</v>
      </c>
      <c r="M55" s="83" t="s">
        <v>67</v>
      </c>
      <c r="N55" s="79" t="s">
        <v>68</v>
      </c>
      <c r="O55" s="80">
        <v>45952671</v>
      </c>
      <c r="P55" s="76" t="s">
        <v>32</v>
      </c>
      <c r="Q55" s="76" t="s">
        <v>33</v>
      </c>
    </row>
    <row r="56" spans="1:17" ht="33.75">
      <c r="A56" s="78">
        <v>2015091053</v>
      </c>
      <c r="B56" s="86" t="s">
        <v>19</v>
      </c>
      <c r="C56" s="84">
        <v>589.36</v>
      </c>
      <c r="D56" s="73" t="s">
        <v>95</v>
      </c>
      <c r="E56" s="74">
        <v>42267</v>
      </c>
      <c r="F56" s="83" t="s">
        <v>96</v>
      </c>
      <c r="G56" s="79" t="s">
        <v>97</v>
      </c>
      <c r="H56" s="80">
        <v>36210021</v>
      </c>
      <c r="I56" s="73" t="s">
        <v>630</v>
      </c>
      <c r="J56" s="86" t="s">
        <v>19</v>
      </c>
      <c r="K56" s="84">
        <v>589.36</v>
      </c>
      <c r="L56" s="74">
        <v>42257</v>
      </c>
      <c r="M56" s="83" t="s">
        <v>96</v>
      </c>
      <c r="N56" s="79" t="s">
        <v>97</v>
      </c>
      <c r="O56" s="80">
        <v>36210021</v>
      </c>
      <c r="P56" s="76" t="s">
        <v>877</v>
      </c>
      <c r="Q56" s="76" t="s">
        <v>660</v>
      </c>
    </row>
    <row r="57" spans="1:17" ht="33.75">
      <c r="A57" s="78">
        <v>2015091054</v>
      </c>
      <c r="B57" s="86" t="s">
        <v>19</v>
      </c>
      <c r="C57" s="84">
        <v>1547.52</v>
      </c>
      <c r="D57" s="73" t="s">
        <v>69</v>
      </c>
      <c r="E57" s="74">
        <v>42269</v>
      </c>
      <c r="F57" s="79" t="s">
        <v>70</v>
      </c>
      <c r="G57" s="79" t="s">
        <v>71</v>
      </c>
      <c r="H57" s="80">
        <v>36019208</v>
      </c>
      <c r="I57" s="73" t="s">
        <v>819</v>
      </c>
      <c r="J57" s="86" t="s">
        <v>19</v>
      </c>
      <c r="K57" s="84">
        <v>1547.52</v>
      </c>
      <c r="L57" s="74">
        <v>42257</v>
      </c>
      <c r="M57" s="79" t="s">
        <v>70</v>
      </c>
      <c r="N57" s="79" t="s">
        <v>71</v>
      </c>
      <c r="O57" s="80">
        <v>36019208</v>
      </c>
      <c r="P57" s="76" t="s">
        <v>877</v>
      </c>
      <c r="Q57" s="76" t="s">
        <v>660</v>
      </c>
    </row>
    <row r="58" spans="1:17" ht="33.75">
      <c r="A58" s="78">
        <v>2015091055</v>
      </c>
      <c r="B58" s="86" t="s">
        <v>19</v>
      </c>
      <c r="C58" s="84">
        <v>524.35</v>
      </c>
      <c r="D58" s="73" t="s">
        <v>69</v>
      </c>
      <c r="E58" s="74">
        <v>42269</v>
      </c>
      <c r="F58" s="79" t="s">
        <v>70</v>
      </c>
      <c r="G58" s="79" t="s">
        <v>71</v>
      </c>
      <c r="H58" s="80">
        <v>36019208</v>
      </c>
      <c r="I58" s="73" t="s">
        <v>837</v>
      </c>
      <c r="J58" s="86" t="s">
        <v>19</v>
      </c>
      <c r="K58" s="84">
        <v>524.35</v>
      </c>
      <c r="L58" s="74">
        <v>42257</v>
      </c>
      <c r="M58" s="79" t="s">
        <v>70</v>
      </c>
      <c r="N58" s="79" t="s">
        <v>71</v>
      </c>
      <c r="O58" s="80">
        <v>36019208</v>
      </c>
      <c r="P58" s="76" t="s">
        <v>877</v>
      </c>
      <c r="Q58" s="76" t="s">
        <v>660</v>
      </c>
    </row>
    <row r="59" spans="1:17" ht="33.75">
      <c r="A59" s="78">
        <v>2015091056</v>
      </c>
      <c r="B59" s="86" t="s">
        <v>19</v>
      </c>
      <c r="C59" s="84">
        <v>159.94</v>
      </c>
      <c r="D59" s="73" t="s">
        <v>69</v>
      </c>
      <c r="E59" s="74">
        <v>42269</v>
      </c>
      <c r="F59" s="79" t="s">
        <v>70</v>
      </c>
      <c r="G59" s="79" t="s">
        <v>71</v>
      </c>
      <c r="H59" s="80">
        <v>36019208</v>
      </c>
      <c r="I59" s="73" t="s">
        <v>831</v>
      </c>
      <c r="J59" s="86" t="s">
        <v>19</v>
      </c>
      <c r="K59" s="84">
        <v>159.94</v>
      </c>
      <c r="L59" s="74">
        <v>42257</v>
      </c>
      <c r="M59" s="79" t="s">
        <v>70</v>
      </c>
      <c r="N59" s="79" t="s">
        <v>71</v>
      </c>
      <c r="O59" s="80">
        <v>36019208</v>
      </c>
      <c r="P59" s="76" t="s">
        <v>877</v>
      </c>
      <c r="Q59" s="76" t="s">
        <v>660</v>
      </c>
    </row>
    <row r="60" spans="1:17" ht="56.25">
      <c r="A60" s="78">
        <v>2015091057</v>
      </c>
      <c r="B60" s="82" t="s">
        <v>941</v>
      </c>
      <c r="C60" s="84">
        <v>502.56</v>
      </c>
      <c r="D60" s="73" t="s">
        <v>66</v>
      </c>
      <c r="E60" s="74">
        <v>42271</v>
      </c>
      <c r="F60" s="83" t="s">
        <v>67</v>
      </c>
      <c r="G60" s="79" t="s">
        <v>68</v>
      </c>
      <c r="H60" s="80">
        <v>45952671</v>
      </c>
      <c r="I60" s="73" t="s">
        <v>942</v>
      </c>
      <c r="J60" s="82" t="s">
        <v>941</v>
      </c>
      <c r="K60" s="84">
        <v>502.56</v>
      </c>
      <c r="L60" s="74">
        <v>42271</v>
      </c>
      <c r="M60" s="83" t="s">
        <v>67</v>
      </c>
      <c r="N60" s="79" t="s">
        <v>68</v>
      </c>
      <c r="O60" s="80">
        <v>45952671</v>
      </c>
      <c r="P60" s="76" t="s">
        <v>32</v>
      </c>
      <c r="Q60" s="76" t="s">
        <v>33</v>
      </c>
    </row>
    <row r="61" spans="1:17" ht="56.25">
      <c r="A61" s="78">
        <v>2015091058</v>
      </c>
      <c r="B61" s="82" t="s">
        <v>19</v>
      </c>
      <c r="C61" s="84">
        <v>6.29</v>
      </c>
      <c r="D61" s="73" t="s">
        <v>66</v>
      </c>
      <c r="E61" s="74">
        <v>42271</v>
      </c>
      <c r="F61" s="83" t="s">
        <v>67</v>
      </c>
      <c r="G61" s="79" t="s">
        <v>68</v>
      </c>
      <c r="H61" s="80">
        <v>45952671</v>
      </c>
      <c r="I61" s="73"/>
      <c r="J61" s="82" t="s">
        <v>19</v>
      </c>
      <c r="K61" s="84">
        <v>6.29</v>
      </c>
      <c r="L61" s="74">
        <v>42261</v>
      </c>
      <c r="M61" s="83" t="s">
        <v>67</v>
      </c>
      <c r="N61" s="79" t="s">
        <v>68</v>
      </c>
      <c r="O61" s="80">
        <v>45952671</v>
      </c>
      <c r="P61" s="76" t="s">
        <v>32</v>
      </c>
      <c r="Q61" s="76" t="s">
        <v>33</v>
      </c>
    </row>
    <row r="62" spans="1:17" ht="33.75">
      <c r="A62" s="78">
        <v>2015091059</v>
      </c>
      <c r="B62" s="86" t="s">
        <v>918</v>
      </c>
      <c r="C62" s="84">
        <v>68.64</v>
      </c>
      <c r="D62" s="73" t="s">
        <v>943</v>
      </c>
      <c r="E62" s="74">
        <v>42270</v>
      </c>
      <c r="F62" s="83" t="s">
        <v>944</v>
      </c>
      <c r="G62" s="79" t="s">
        <v>759</v>
      </c>
      <c r="H62" s="80">
        <v>36226947</v>
      </c>
      <c r="I62" s="73"/>
      <c r="J62" s="86"/>
      <c r="K62" s="84"/>
      <c r="L62" s="74"/>
      <c r="M62" s="83"/>
      <c r="N62" s="79"/>
      <c r="O62" s="80"/>
      <c r="P62" s="76"/>
      <c r="Q62" s="76"/>
    </row>
    <row r="63" spans="1:17" ht="45">
      <c r="A63" s="78">
        <v>2015091060</v>
      </c>
      <c r="B63" s="82" t="s">
        <v>810</v>
      </c>
      <c r="C63" s="84">
        <v>1531.61</v>
      </c>
      <c r="D63" s="73" t="s">
        <v>48</v>
      </c>
      <c r="E63" s="74">
        <v>42269</v>
      </c>
      <c r="F63" s="79" t="s">
        <v>49</v>
      </c>
      <c r="G63" s="79" t="s">
        <v>50</v>
      </c>
      <c r="H63" s="80">
        <v>45713022</v>
      </c>
      <c r="I63" s="73" t="s">
        <v>945</v>
      </c>
      <c r="J63" s="82" t="s">
        <v>810</v>
      </c>
      <c r="K63" s="84">
        <v>1531.61</v>
      </c>
      <c r="L63" s="74">
        <v>42264</v>
      </c>
      <c r="M63" s="79" t="s">
        <v>49</v>
      </c>
      <c r="N63" s="79" t="s">
        <v>50</v>
      </c>
      <c r="O63" s="80">
        <v>45713022</v>
      </c>
      <c r="P63" s="76" t="s">
        <v>32</v>
      </c>
      <c r="Q63" s="76" t="s">
        <v>33</v>
      </c>
    </row>
    <row r="64" spans="1:17" ht="45">
      <c r="A64" s="78">
        <v>2015091061</v>
      </c>
      <c r="B64" s="82" t="s">
        <v>810</v>
      </c>
      <c r="C64" s="84">
        <v>514.15</v>
      </c>
      <c r="D64" s="73" t="s">
        <v>946</v>
      </c>
      <c r="E64" s="74">
        <v>42247</v>
      </c>
      <c r="F64" s="79" t="s">
        <v>49</v>
      </c>
      <c r="G64" s="79" t="s">
        <v>50</v>
      </c>
      <c r="H64" s="80">
        <v>45713022</v>
      </c>
      <c r="I64" s="77" t="s">
        <v>947</v>
      </c>
      <c r="J64" s="82" t="s">
        <v>810</v>
      </c>
      <c r="K64" s="84">
        <v>514.15</v>
      </c>
      <c r="L64" s="74">
        <v>42264</v>
      </c>
      <c r="M64" s="79" t="s">
        <v>49</v>
      </c>
      <c r="N64" s="79" t="s">
        <v>50</v>
      </c>
      <c r="O64" s="80">
        <v>45713022</v>
      </c>
      <c r="P64" s="76" t="s">
        <v>32</v>
      </c>
      <c r="Q64" s="76" t="s">
        <v>33</v>
      </c>
    </row>
    <row r="65" spans="1:17" ht="45">
      <c r="A65" s="78">
        <v>2015091062</v>
      </c>
      <c r="B65" s="82" t="s">
        <v>810</v>
      </c>
      <c r="C65" s="84">
        <v>990.08</v>
      </c>
      <c r="D65" s="73" t="s">
        <v>48</v>
      </c>
      <c r="E65" s="74">
        <v>42268</v>
      </c>
      <c r="F65" s="79" t="s">
        <v>49</v>
      </c>
      <c r="G65" s="79" t="s">
        <v>50</v>
      </c>
      <c r="H65" s="80">
        <v>45713022</v>
      </c>
      <c r="I65" s="77" t="s">
        <v>948</v>
      </c>
      <c r="J65" s="82" t="s">
        <v>810</v>
      </c>
      <c r="K65" s="84">
        <v>990.08</v>
      </c>
      <c r="L65" s="74">
        <v>42258</v>
      </c>
      <c r="M65" s="79" t="s">
        <v>49</v>
      </c>
      <c r="N65" s="79" t="s">
        <v>50</v>
      </c>
      <c r="O65" s="80">
        <v>45713022</v>
      </c>
      <c r="P65" s="76" t="s">
        <v>32</v>
      </c>
      <c r="Q65" s="76" t="s">
        <v>33</v>
      </c>
    </row>
    <row r="66" spans="1:17" ht="45">
      <c r="A66" s="78">
        <v>2015091063</v>
      </c>
      <c r="B66" s="82" t="s">
        <v>810</v>
      </c>
      <c r="C66" s="84">
        <v>506.92</v>
      </c>
      <c r="D66" s="73" t="s">
        <v>48</v>
      </c>
      <c r="E66" s="74">
        <v>42268</v>
      </c>
      <c r="F66" s="79" t="s">
        <v>49</v>
      </c>
      <c r="G66" s="79" t="s">
        <v>50</v>
      </c>
      <c r="H66" s="80">
        <v>45713022</v>
      </c>
      <c r="I66" s="73" t="s">
        <v>949</v>
      </c>
      <c r="J66" s="82" t="s">
        <v>810</v>
      </c>
      <c r="K66" s="84">
        <v>506.92</v>
      </c>
      <c r="L66" s="74">
        <v>42263</v>
      </c>
      <c r="M66" s="79" t="s">
        <v>49</v>
      </c>
      <c r="N66" s="79" t="s">
        <v>50</v>
      </c>
      <c r="O66" s="80">
        <v>45713022</v>
      </c>
      <c r="P66" s="76" t="s">
        <v>32</v>
      </c>
      <c r="Q66" s="76" t="s">
        <v>33</v>
      </c>
    </row>
    <row r="67" spans="1:17" ht="45">
      <c r="A67" s="78">
        <v>2015091064</v>
      </c>
      <c r="B67" s="82" t="s">
        <v>810</v>
      </c>
      <c r="C67" s="84">
        <v>43.24</v>
      </c>
      <c r="D67" s="73" t="s">
        <v>48</v>
      </c>
      <c r="E67" s="74">
        <v>42264</v>
      </c>
      <c r="F67" s="79" t="s">
        <v>49</v>
      </c>
      <c r="G67" s="79" t="s">
        <v>50</v>
      </c>
      <c r="H67" s="80">
        <v>45713022</v>
      </c>
      <c r="I67" s="73" t="s">
        <v>945</v>
      </c>
      <c r="J67" s="82" t="s">
        <v>810</v>
      </c>
      <c r="K67" s="84">
        <v>43.24</v>
      </c>
      <c r="L67" s="74">
        <v>42264</v>
      </c>
      <c r="M67" s="79" t="s">
        <v>49</v>
      </c>
      <c r="N67" s="79" t="s">
        <v>50</v>
      </c>
      <c r="O67" s="80">
        <v>45713022</v>
      </c>
      <c r="P67" s="76" t="s">
        <v>32</v>
      </c>
      <c r="Q67" s="76" t="s">
        <v>33</v>
      </c>
    </row>
    <row r="68" spans="1:17" ht="45">
      <c r="A68" s="78">
        <v>2015091065</v>
      </c>
      <c r="B68" s="82" t="s">
        <v>810</v>
      </c>
      <c r="C68" s="84">
        <v>59.79</v>
      </c>
      <c r="D68" s="73" t="s">
        <v>48</v>
      </c>
      <c r="E68" s="74">
        <v>42269</v>
      </c>
      <c r="F68" s="79" t="s">
        <v>49</v>
      </c>
      <c r="G68" s="79" t="s">
        <v>50</v>
      </c>
      <c r="H68" s="80">
        <v>45713022</v>
      </c>
      <c r="I68" s="73" t="s">
        <v>945</v>
      </c>
      <c r="J68" s="82" t="s">
        <v>810</v>
      </c>
      <c r="K68" s="84">
        <v>59.79</v>
      </c>
      <c r="L68" s="74">
        <v>42264</v>
      </c>
      <c r="M68" s="79" t="s">
        <v>49</v>
      </c>
      <c r="N68" s="79" t="s">
        <v>50</v>
      </c>
      <c r="O68" s="80">
        <v>45713022</v>
      </c>
      <c r="P68" s="76" t="s">
        <v>32</v>
      </c>
      <c r="Q68" s="76" t="s">
        <v>33</v>
      </c>
    </row>
    <row r="69" spans="1:17" ht="45">
      <c r="A69" s="78">
        <v>2015091066</v>
      </c>
      <c r="B69" s="82" t="s">
        <v>810</v>
      </c>
      <c r="C69" s="84">
        <v>34.23</v>
      </c>
      <c r="D69" s="73" t="s">
        <v>48</v>
      </c>
      <c r="E69" s="74">
        <v>42270</v>
      </c>
      <c r="F69" s="79" t="s">
        <v>49</v>
      </c>
      <c r="G69" s="79" t="s">
        <v>50</v>
      </c>
      <c r="H69" s="80">
        <v>45713022</v>
      </c>
      <c r="I69" s="73" t="s">
        <v>945</v>
      </c>
      <c r="J69" s="82" t="s">
        <v>810</v>
      </c>
      <c r="K69" s="84">
        <v>34.23</v>
      </c>
      <c r="L69" s="74">
        <v>42264</v>
      </c>
      <c r="M69" s="79" t="s">
        <v>49</v>
      </c>
      <c r="N69" s="79" t="s">
        <v>50</v>
      </c>
      <c r="O69" s="80">
        <v>45713022</v>
      </c>
      <c r="P69" s="76" t="s">
        <v>32</v>
      </c>
      <c r="Q69" s="76" t="s">
        <v>33</v>
      </c>
    </row>
    <row r="70" spans="1:17" ht="45">
      <c r="A70" s="78">
        <v>2015091067</v>
      </c>
      <c r="B70" s="82" t="s">
        <v>950</v>
      </c>
      <c r="C70" s="84">
        <v>4249.98</v>
      </c>
      <c r="D70" s="73" t="s">
        <v>417</v>
      </c>
      <c r="E70" s="74">
        <v>42266</v>
      </c>
      <c r="F70" s="79" t="s">
        <v>951</v>
      </c>
      <c r="G70" s="79" t="s">
        <v>419</v>
      </c>
      <c r="H70" s="80">
        <v>31349307</v>
      </c>
      <c r="I70" s="73"/>
      <c r="J70" s="82"/>
      <c r="K70" s="84"/>
      <c r="L70" s="74"/>
      <c r="M70" s="79"/>
      <c r="N70" s="79"/>
      <c r="O70" s="80"/>
      <c r="P70" s="76"/>
      <c r="Q70" s="76"/>
    </row>
    <row r="71" spans="1:17" ht="33.75">
      <c r="A71" s="78">
        <v>2015091068</v>
      </c>
      <c r="B71" s="82" t="s">
        <v>815</v>
      </c>
      <c r="C71" s="84">
        <v>232.63</v>
      </c>
      <c r="D71" s="73"/>
      <c r="E71" s="74">
        <v>42270</v>
      </c>
      <c r="F71" s="72" t="s">
        <v>485</v>
      </c>
      <c r="G71" s="72" t="s">
        <v>486</v>
      </c>
      <c r="H71" s="75">
        <v>31342213</v>
      </c>
      <c r="I71" s="73" t="s">
        <v>952</v>
      </c>
      <c r="J71" s="82" t="s">
        <v>815</v>
      </c>
      <c r="K71" s="84">
        <v>232.63</v>
      </c>
      <c r="L71" s="74">
        <v>42270</v>
      </c>
      <c r="M71" s="72" t="s">
        <v>485</v>
      </c>
      <c r="N71" s="72" t="s">
        <v>486</v>
      </c>
      <c r="O71" s="75">
        <v>31342213</v>
      </c>
      <c r="P71" s="76" t="s">
        <v>32</v>
      </c>
      <c r="Q71" s="76" t="s">
        <v>33</v>
      </c>
    </row>
    <row r="72" spans="1:17" ht="45">
      <c r="A72" s="78">
        <v>2015091069</v>
      </c>
      <c r="B72" s="82" t="s">
        <v>863</v>
      </c>
      <c r="C72" s="84">
        <v>118.28</v>
      </c>
      <c r="D72" s="73" t="s">
        <v>382</v>
      </c>
      <c r="E72" s="74">
        <v>42268</v>
      </c>
      <c r="F72" s="82" t="s">
        <v>864</v>
      </c>
      <c r="G72" s="72" t="s">
        <v>419</v>
      </c>
      <c r="H72" s="75">
        <v>35709332</v>
      </c>
      <c r="I72" s="73"/>
      <c r="J72" s="82"/>
      <c r="K72" s="84"/>
      <c r="L72" s="74"/>
      <c r="M72" s="82"/>
      <c r="N72" s="72"/>
      <c r="O72" s="75"/>
      <c r="P72" s="76"/>
      <c r="Q72" s="76"/>
    </row>
    <row r="73" spans="1:17" ht="33.75">
      <c r="A73" s="78">
        <v>2015091070</v>
      </c>
      <c r="B73" s="82" t="s">
        <v>427</v>
      </c>
      <c r="C73" s="84">
        <v>219.96</v>
      </c>
      <c r="D73" s="73"/>
      <c r="E73" s="87">
        <v>42275</v>
      </c>
      <c r="F73" s="79" t="s">
        <v>101</v>
      </c>
      <c r="G73" s="79" t="s">
        <v>773</v>
      </c>
      <c r="H73" s="80">
        <v>47011815</v>
      </c>
      <c r="I73" s="73" t="s">
        <v>953</v>
      </c>
      <c r="J73" s="82" t="s">
        <v>427</v>
      </c>
      <c r="K73" s="84">
        <v>219.96</v>
      </c>
      <c r="L73" s="74">
        <v>42275</v>
      </c>
      <c r="M73" s="79" t="s">
        <v>101</v>
      </c>
      <c r="N73" s="79" t="s">
        <v>773</v>
      </c>
      <c r="O73" s="80">
        <v>47011815</v>
      </c>
      <c r="P73" s="76" t="s">
        <v>32</v>
      </c>
      <c r="Q73" s="76" t="s">
        <v>33</v>
      </c>
    </row>
    <row r="74" spans="1:17" ht="33.75">
      <c r="A74" s="78">
        <v>2015091071</v>
      </c>
      <c r="B74" s="82" t="s">
        <v>856</v>
      </c>
      <c r="C74" s="84">
        <v>374.08</v>
      </c>
      <c r="D74" s="85">
        <v>11899846</v>
      </c>
      <c r="E74" s="74">
        <v>42277</v>
      </c>
      <c r="F74" s="72" t="s">
        <v>749</v>
      </c>
      <c r="G74" s="72" t="s">
        <v>750</v>
      </c>
      <c r="H74" s="75">
        <v>35697270</v>
      </c>
      <c r="I74" s="73"/>
      <c r="J74" s="82"/>
      <c r="K74" s="84"/>
      <c r="L74" s="74"/>
      <c r="M74" s="72"/>
      <c r="N74" s="72"/>
      <c r="O74" s="75"/>
      <c r="P74" s="76"/>
      <c r="Q74" s="76"/>
    </row>
    <row r="75" spans="1:17" ht="33.75">
      <c r="A75" s="78">
        <v>2015091072</v>
      </c>
      <c r="B75" s="82" t="s">
        <v>954</v>
      </c>
      <c r="C75" s="84">
        <v>4500</v>
      </c>
      <c r="D75" s="73" t="s">
        <v>42</v>
      </c>
      <c r="E75" s="74">
        <v>42277</v>
      </c>
      <c r="F75" s="79" t="s">
        <v>955</v>
      </c>
      <c r="G75" s="79" t="s">
        <v>956</v>
      </c>
      <c r="H75" s="80">
        <v>30269245</v>
      </c>
      <c r="I75" s="73"/>
      <c r="J75" s="82"/>
      <c r="K75" s="84"/>
      <c r="L75" s="74"/>
      <c r="M75" s="79"/>
      <c r="N75" s="79"/>
      <c r="O75" s="80"/>
      <c r="P75" s="76"/>
      <c r="Q75" s="76"/>
    </row>
    <row r="76" spans="1:17" ht="33.75">
      <c r="A76" s="78">
        <v>2015091073</v>
      </c>
      <c r="B76" s="82" t="s">
        <v>957</v>
      </c>
      <c r="C76" s="84">
        <v>54</v>
      </c>
      <c r="D76" s="73"/>
      <c r="E76" s="74">
        <v>42270</v>
      </c>
      <c r="F76" s="79" t="s">
        <v>958</v>
      </c>
      <c r="G76" s="79" t="s">
        <v>402</v>
      </c>
      <c r="H76" s="80">
        <v>31355374</v>
      </c>
      <c r="I76" s="73"/>
      <c r="J76" s="82"/>
      <c r="K76" s="84"/>
      <c r="L76" s="74"/>
      <c r="M76" s="79"/>
      <c r="N76" s="79"/>
      <c r="O76" s="80"/>
      <c r="P76" s="76"/>
      <c r="Q76" s="76"/>
    </row>
    <row r="77" spans="1:17" ht="33.75">
      <c r="A77" s="78">
        <v>2015091074</v>
      </c>
      <c r="B77" s="82" t="s">
        <v>922</v>
      </c>
      <c r="C77" s="84">
        <v>190.8</v>
      </c>
      <c r="D77" s="73"/>
      <c r="E77" s="74">
        <v>42270</v>
      </c>
      <c r="F77" s="83" t="s">
        <v>926</v>
      </c>
      <c r="G77" s="79" t="s">
        <v>83</v>
      </c>
      <c r="H77" s="80">
        <v>31333524</v>
      </c>
      <c r="I77" s="73"/>
      <c r="J77" s="82"/>
      <c r="K77" s="84"/>
      <c r="L77" s="74"/>
      <c r="M77" s="83"/>
      <c r="N77" s="79"/>
      <c r="O77" s="80"/>
      <c r="P77" s="76"/>
      <c r="Q77" s="76"/>
    </row>
    <row r="78" spans="1:17" ht="45">
      <c r="A78" s="78">
        <v>2015091075</v>
      </c>
      <c r="B78" s="82" t="s">
        <v>810</v>
      </c>
      <c r="C78" s="84">
        <v>865.34</v>
      </c>
      <c r="D78" s="73" t="s">
        <v>48</v>
      </c>
      <c r="E78" s="74">
        <v>42275</v>
      </c>
      <c r="F78" s="79" t="s">
        <v>49</v>
      </c>
      <c r="G78" s="79" t="s">
        <v>50</v>
      </c>
      <c r="H78" s="80">
        <v>45713022</v>
      </c>
      <c r="I78" s="73" t="s">
        <v>959</v>
      </c>
      <c r="J78" s="82" t="s">
        <v>810</v>
      </c>
      <c r="K78" s="84">
        <v>865.34</v>
      </c>
      <c r="L78" s="74">
        <v>42272</v>
      </c>
      <c r="M78" s="79" t="s">
        <v>49</v>
      </c>
      <c r="N78" s="79" t="s">
        <v>50</v>
      </c>
      <c r="O78" s="80">
        <v>45713022</v>
      </c>
      <c r="P78" s="76" t="s">
        <v>32</v>
      </c>
      <c r="Q78" s="76" t="s">
        <v>33</v>
      </c>
    </row>
    <row r="79" spans="1:17" ht="45">
      <c r="A79" s="78">
        <v>2015091076</v>
      </c>
      <c r="B79" s="82" t="s">
        <v>810</v>
      </c>
      <c r="C79" s="84">
        <v>1524.41</v>
      </c>
      <c r="D79" s="73" t="s">
        <v>48</v>
      </c>
      <c r="E79" s="74">
        <v>42275</v>
      </c>
      <c r="F79" s="79" t="s">
        <v>49</v>
      </c>
      <c r="G79" s="79" t="s">
        <v>50</v>
      </c>
      <c r="H79" s="80">
        <v>45713022</v>
      </c>
      <c r="I79" s="73" t="s">
        <v>960</v>
      </c>
      <c r="J79" s="82" t="s">
        <v>810</v>
      </c>
      <c r="K79" s="84">
        <v>1524.41</v>
      </c>
      <c r="L79" s="74">
        <v>42271</v>
      </c>
      <c r="M79" s="79" t="s">
        <v>49</v>
      </c>
      <c r="N79" s="79" t="s">
        <v>50</v>
      </c>
      <c r="O79" s="80">
        <v>45713022</v>
      </c>
      <c r="P79" s="76" t="s">
        <v>32</v>
      </c>
      <c r="Q79" s="76" t="s">
        <v>33</v>
      </c>
    </row>
    <row r="80" spans="1:17" ht="45">
      <c r="A80" s="78">
        <v>2015091077</v>
      </c>
      <c r="B80" s="82" t="s">
        <v>810</v>
      </c>
      <c r="C80" s="84">
        <v>518.85</v>
      </c>
      <c r="D80" s="73" t="s">
        <v>48</v>
      </c>
      <c r="E80" s="74">
        <v>42275</v>
      </c>
      <c r="F80" s="79" t="s">
        <v>49</v>
      </c>
      <c r="G80" s="79" t="s">
        <v>50</v>
      </c>
      <c r="H80" s="80">
        <v>45713022</v>
      </c>
      <c r="I80" s="73" t="s">
        <v>961</v>
      </c>
      <c r="J80" s="82" t="s">
        <v>810</v>
      </c>
      <c r="K80" s="84">
        <v>518.85</v>
      </c>
      <c r="L80" s="74">
        <v>42271</v>
      </c>
      <c r="M80" s="79" t="s">
        <v>49</v>
      </c>
      <c r="N80" s="79" t="s">
        <v>50</v>
      </c>
      <c r="O80" s="80">
        <v>45713022</v>
      </c>
      <c r="P80" s="76" t="s">
        <v>32</v>
      </c>
      <c r="Q80" s="76" t="s">
        <v>33</v>
      </c>
    </row>
    <row r="81" spans="1:17" ht="45">
      <c r="A81" s="78">
        <v>2015091078</v>
      </c>
      <c r="B81" s="82" t="s">
        <v>810</v>
      </c>
      <c r="C81" s="84">
        <v>644.33</v>
      </c>
      <c r="D81" s="73" t="s">
        <v>48</v>
      </c>
      <c r="E81" s="74">
        <v>42275</v>
      </c>
      <c r="F81" s="79" t="s">
        <v>49</v>
      </c>
      <c r="G81" s="79" t="s">
        <v>50</v>
      </c>
      <c r="H81" s="80">
        <v>45713022</v>
      </c>
      <c r="I81" s="73" t="s">
        <v>962</v>
      </c>
      <c r="J81" s="82" t="s">
        <v>810</v>
      </c>
      <c r="K81" s="84">
        <v>644.33</v>
      </c>
      <c r="L81" s="74">
        <v>42271</v>
      </c>
      <c r="M81" s="79" t="s">
        <v>49</v>
      </c>
      <c r="N81" s="79" t="s">
        <v>50</v>
      </c>
      <c r="O81" s="80">
        <v>45713022</v>
      </c>
      <c r="P81" s="76" t="s">
        <v>32</v>
      </c>
      <c r="Q81" s="76" t="s">
        <v>33</v>
      </c>
    </row>
    <row r="82" spans="1:17" ht="45">
      <c r="A82" s="78">
        <v>2015091079</v>
      </c>
      <c r="B82" s="82" t="s">
        <v>810</v>
      </c>
      <c r="C82" s="84">
        <v>21.42</v>
      </c>
      <c r="D82" s="73" t="s">
        <v>48</v>
      </c>
      <c r="E82" s="74">
        <v>42276</v>
      </c>
      <c r="F82" s="79" t="s">
        <v>49</v>
      </c>
      <c r="G82" s="79" t="s">
        <v>50</v>
      </c>
      <c r="H82" s="80">
        <v>45713022</v>
      </c>
      <c r="I82" s="73" t="s">
        <v>960</v>
      </c>
      <c r="J82" s="82" t="s">
        <v>810</v>
      </c>
      <c r="K82" s="84">
        <v>21.42</v>
      </c>
      <c r="L82" s="74">
        <v>42271</v>
      </c>
      <c r="M82" s="79" t="s">
        <v>49</v>
      </c>
      <c r="N82" s="79" t="s">
        <v>50</v>
      </c>
      <c r="O82" s="80">
        <v>45713022</v>
      </c>
      <c r="P82" s="76" t="s">
        <v>32</v>
      </c>
      <c r="Q82" s="76" t="s">
        <v>33</v>
      </c>
    </row>
    <row r="83" spans="1:17" ht="33.75">
      <c r="A83" s="78">
        <v>2015091080</v>
      </c>
      <c r="B83" s="86" t="s">
        <v>845</v>
      </c>
      <c r="C83" s="84">
        <v>72.82</v>
      </c>
      <c r="D83" s="73" t="s">
        <v>197</v>
      </c>
      <c r="E83" s="74">
        <v>42276</v>
      </c>
      <c r="F83" s="82" t="s">
        <v>709</v>
      </c>
      <c r="G83" s="72" t="s">
        <v>710</v>
      </c>
      <c r="H83" s="75">
        <v>31692656</v>
      </c>
      <c r="I83" s="73"/>
      <c r="J83" s="86"/>
      <c r="K83" s="84"/>
      <c r="L83" s="74"/>
      <c r="M83" s="82"/>
      <c r="N83" s="72"/>
      <c r="O83" s="75"/>
      <c r="P83" s="76"/>
      <c r="Q83" s="76"/>
    </row>
    <row r="84" spans="1:17" ht="33.75">
      <c r="A84" s="78">
        <v>2015091081</v>
      </c>
      <c r="B84" s="82" t="s">
        <v>857</v>
      </c>
      <c r="C84" s="84">
        <v>150</v>
      </c>
      <c r="D84" s="73" t="s">
        <v>963</v>
      </c>
      <c r="E84" s="74">
        <v>42277</v>
      </c>
      <c r="F84" s="79" t="s">
        <v>760</v>
      </c>
      <c r="G84" s="79" t="s">
        <v>761</v>
      </c>
      <c r="H84" s="80">
        <v>37522272</v>
      </c>
      <c r="I84" s="73"/>
      <c r="J84" s="82"/>
      <c r="K84" s="84"/>
      <c r="L84" s="74"/>
      <c r="M84" s="79"/>
      <c r="N84" s="79"/>
      <c r="O84" s="80"/>
      <c r="P84" s="76"/>
      <c r="Q84" s="76"/>
    </row>
    <row r="85" spans="1:17" ht="56.25">
      <c r="A85" s="78">
        <v>2015091082</v>
      </c>
      <c r="B85" s="82" t="s">
        <v>964</v>
      </c>
      <c r="C85" s="84">
        <v>89.96</v>
      </c>
      <c r="D85" s="73" t="s">
        <v>66</v>
      </c>
      <c r="E85" s="74">
        <v>42276</v>
      </c>
      <c r="F85" s="83" t="s">
        <v>67</v>
      </c>
      <c r="G85" s="79" t="s">
        <v>68</v>
      </c>
      <c r="H85" s="80">
        <v>45952671</v>
      </c>
      <c r="I85" s="73" t="s">
        <v>965</v>
      </c>
      <c r="J85" s="82" t="s">
        <v>964</v>
      </c>
      <c r="K85" s="84">
        <v>89.96</v>
      </c>
      <c r="L85" s="74">
        <v>42276</v>
      </c>
      <c r="M85" s="83" t="s">
        <v>67</v>
      </c>
      <c r="N85" s="79" t="s">
        <v>68</v>
      </c>
      <c r="O85" s="80">
        <v>45952671</v>
      </c>
      <c r="P85" s="76" t="s">
        <v>32</v>
      </c>
      <c r="Q85" s="76" t="s">
        <v>33</v>
      </c>
    </row>
    <row r="86" spans="1:17" ht="33.75">
      <c r="A86" s="78">
        <v>2015091083</v>
      </c>
      <c r="B86" s="82" t="s">
        <v>922</v>
      </c>
      <c r="C86" s="84">
        <v>168</v>
      </c>
      <c r="D86" s="73"/>
      <c r="E86" s="74">
        <v>42275</v>
      </c>
      <c r="F86" s="82" t="s">
        <v>923</v>
      </c>
      <c r="G86" s="72" t="s">
        <v>924</v>
      </c>
      <c r="H86" s="75">
        <v>47256281</v>
      </c>
      <c r="I86" s="73"/>
      <c r="J86" s="82"/>
      <c r="K86" s="84"/>
      <c r="L86" s="74"/>
      <c r="M86" s="82"/>
      <c r="N86" s="72"/>
      <c r="O86" s="75"/>
      <c r="P86" s="76"/>
      <c r="Q86" s="76"/>
    </row>
    <row r="87" spans="1:17" ht="33.75">
      <c r="A87" s="78">
        <v>2015091084</v>
      </c>
      <c r="B87" s="82" t="s">
        <v>856</v>
      </c>
      <c r="C87" s="84">
        <v>268.37</v>
      </c>
      <c r="D87" s="73" t="s">
        <v>192</v>
      </c>
      <c r="E87" s="74">
        <v>42277</v>
      </c>
      <c r="F87" s="79" t="s">
        <v>193</v>
      </c>
      <c r="G87" s="79" t="s">
        <v>778</v>
      </c>
      <c r="H87" s="80">
        <v>35763469</v>
      </c>
      <c r="I87" s="73"/>
      <c r="J87" s="82"/>
      <c r="K87" s="84"/>
      <c r="L87" s="74"/>
      <c r="M87" s="79"/>
      <c r="N87" s="79"/>
      <c r="O87" s="80"/>
      <c r="P87" s="76"/>
      <c r="Q87" s="76"/>
    </row>
    <row r="88" spans="1:17" ht="56.25">
      <c r="A88" s="78">
        <v>2015091085</v>
      </c>
      <c r="B88" s="82" t="s">
        <v>282</v>
      </c>
      <c r="C88" s="84">
        <v>40.37</v>
      </c>
      <c r="D88" s="73" t="s">
        <v>188</v>
      </c>
      <c r="E88" s="74">
        <v>42276</v>
      </c>
      <c r="F88" s="79" t="s">
        <v>783</v>
      </c>
      <c r="G88" s="79" t="s">
        <v>784</v>
      </c>
      <c r="H88" s="80">
        <v>36570460</v>
      </c>
      <c r="I88" s="73"/>
      <c r="J88" s="82"/>
      <c r="K88" s="84"/>
      <c r="L88" s="74"/>
      <c r="M88" s="79"/>
      <c r="N88" s="79"/>
      <c r="O88" s="80"/>
      <c r="P88" s="76"/>
      <c r="Q88" s="76"/>
    </row>
    <row r="89" spans="1:17" ht="45">
      <c r="A89" s="78">
        <v>2015091086</v>
      </c>
      <c r="B89" s="82" t="s">
        <v>282</v>
      </c>
      <c r="C89" s="84">
        <v>59.76</v>
      </c>
      <c r="D89" s="73"/>
      <c r="E89" s="74">
        <v>42277</v>
      </c>
      <c r="F89" s="82" t="s">
        <v>340</v>
      </c>
      <c r="G89" s="72" t="s">
        <v>882</v>
      </c>
      <c r="H89" s="75">
        <v>36629324</v>
      </c>
      <c r="I89" s="73" t="s">
        <v>966</v>
      </c>
      <c r="J89" s="82" t="s">
        <v>282</v>
      </c>
      <c r="K89" s="84">
        <v>59.76</v>
      </c>
      <c r="L89" s="74">
        <v>42277</v>
      </c>
      <c r="M89" s="82" t="s">
        <v>340</v>
      </c>
      <c r="N89" s="72" t="s">
        <v>882</v>
      </c>
      <c r="O89" s="75">
        <v>36629324</v>
      </c>
      <c r="P89" s="76" t="s">
        <v>32</v>
      </c>
      <c r="Q89" s="76" t="s">
        <v>33</v>
      </c>
    </row>
    <row r="90" spans="1:17" ht="33.75">
      <c r="A90" s="78">
        <v>2015091087</v>
      </c>
      <c r="B90" s="82" t="s">
        <v>19</v>
      </c>
      <c r="C90" s="84">
        <v>340.5</v>
      </c>
      <c r="D90" s="89"/>
      <c r="E90" s="74">
        <v>42275</v>
      </c>
      <c r="F90" s="79" t="s">
        <v>779</v>
      </c>
      <c r="G90" s="79" t="s">
        <v>780</v>
      </c>
      <c r="H90" s="80">
        <v>40731715</v>
      </c>
      <c r="I90" s="73" t="s">
        <v>913</v>
      </c>
      <c r="J90" s="82" t="s">
        <v>19</v>
      </c>
      <c r="K90" s="84">
        <v>340.5</v>
      </c>
      <c r="L90" s="74">
        <v>42257</v>
      </c>
      <c r="M90" s="79" t="s">
        <v>779</v>
      </c>
      <c r="N90" s="79" t="s">
        <v>780</v>
      </c>
      <c r="O90" s="80">
        <v>40731715</v>
      </c>
      <c r="P90" s="76" t="s">
        <v>877</v>
      </c>
      <c r="Q90" s="76" t="s">
        <v>660</v>
      </c>
    </row>
    <row r="91" spans="1:17" ht="33.75">
      <c r="A91" s="78">
        <v>2015091088</v>
      </c>
      <c r="B91" s="86" t="s">
        <v>19</v>
      </c>
      <c r="C91" s="84">
        <v>512.09</v>
      </c>
      <c r="D91" s="73" t="s">
        <v>95</v>
      </c>
      <c r="E91" s="74">
        <v>42277</v>
      </c>
      <c r="F91" s="83" t="s">
        <v>96</v>
      </c>
      <c r="G91" s="79" t="s">
        <v>97</v>
      </c>
      <c r="H91" s="80">
        <v>36210021</v>
      </c>
      <c r="I91" s="73" t="s">
        <v>912</v>
      </c>
      <c r="J91" s="86" t="s">
        <v>19</v>
      </c>
      <c r="K91" s="84">
        <v>512.09</v>
      </c>
      <c r="L91" s="74">
        <v>42257</v>
      </c>
      <c r="M91" s="83" t="s">
        <v>96</v>
      </c>
      <c r="N91" s="79" t="s">
        <v>97</v>
      </c>
      <c r="O91" s="80">
        <v>36210021</v>
      </c>
      <c r="P91" s="76" t="s">
        <v>877</v>
      </c>
      <c r="Q91" s="76" t="s">
        <v>660</v>
      </c>
    </row>
    <row r="92" spans="1:17" ht="33.75">
      <c r="A92" s="78">
        <v>2015091089</v>
      </c>
      <c r="B92" s="82" t="s">
        <v>19</v>
      </c>
      <c r="C92" s="84">
        <v>849.86</v>
      </c>
      <c r="D92" s="73"/>
      <c r="E92" s="74">
        <v>42275</v>
      </c>
      <c r="F92" s="82" t="s">
        <v>754</v>
      </c>
      <c r="G92" s="72" t="s">
        <v>755</v>
      </c>
      <c r="H92" s="75">
        <v>44240104</v>
      </c>
      <c r="I92" s="73" t="s">
        <v>852</v>
      </c>
      <c r="J92" s="82" t="s">
        <v>19</v>
      </c>
      <c r="K92" s="84">
        <v>849.86</v>
      </c>
      <c r="L92" s="74">
        <v>42257</v>
      </c>
      <c r="M92" s="82" t="s">
        <v>754</v>
      </c>
      <c r="N92" s="72" t="s">
        <v>755</v>
      </c>
      <c r="O92" s="75">
        <v>44240104</v>
      </c>
      <c r="P92" s="76" t="s">
        <v>877</v>
      </c>
      <c r="Q92" s="76" t="s">
        <v>660</v>
      </c>
    </row>
    <row r="93" spans="1:17" ht="56.25">
      <c r="A93" s="78">
        <v>2015091090</v>
      </c>
      <c r="B93" s="82" t="s">
        <v>19</v>
      </c>
      <c r="C93" s="84">
        <v>1724.28</v>
      </c>
      <c r="D93" s="73" t="s">
        <v>66</v>
      </c>
      <c r="E93" s="74">
        <v>42276</v>
      </c>
      <c r="F93" s="83" t="s">
        <v>67</v>
      </c>
      <c r="G93" s="79" t="s">
        <v>68</v>
      </c>
      <c r="H93" s="80">
        <v>45952671</v>
      </c>
      <c r="I93" s="73"/>
      <c r="J93" s="82" t="s">
        <v>19</v>
      </c>
      <c r="K93" s="84">
        <v>1724.28</v>
      </c>
      <c r="L93" s="74">
        <v>42268</v>
      </c>
      <c r="M93" s="83" t="s">
        <v>67</v>
      </c>
      <c r="N93" s="79" t="s">
        <v>68</v>
      </c>
      <c r="O93" s="80">
        <v>45952671</v>
      </c>
      <c r="P93" s="76" t="s">
        <v>32</v>
      </c>
      <c r="Q93" s="76" t="s">
        <v>33</v>
      </c>
    </row>
    <row r="94" spans="1:17" ht="33.75">
      <c r="A94" s="78">
        <v>2015091091</v>
      </c>
      <c r="B94" s="82" t="s">
        <v>112</v>
      </c>
      <c r="C94" s="84">
        <v>208.98</v>
      </c>
      <c r="D94" s="73" t="s">
        <v>113</v>
      </c>
      <c r="E94" s="74">
        <v>42277</v>
      </c>
      <c r="F94" s="79" t="s">
        <v>114</v>
      </c>
      <c r="G94" s="79" t="s">
        <v>115</v>
      </c>
      <c r="H94" s="80">
        <v>31322832</v>
      </c>
      <c r="I94" s="73"/>
      <c r="J94" s="82"/>
      <c r="K94" s="84"/>
      <c r="L94" s="74"/>
      <c r="M94" s="79"/>
      <c r="N94" s="79"/>
      <c r="O94" s="80"/>
      <c r="P94" s="76"/>
      <c r="Q94" s="76"/>
    </row>
    <row r="95" spans="1:17" ht="33.75">
      <c r="A95" s="78">
        <v>2015091092</v>
      </c>
      <c r="B95" s="72" t="s">
        <v>967</v>
      </c>
      <c r="C95" s="84">
        <v>70.56</v>
      </c>
      <c r="D95" s="73" t="s">
        <v>184</v>
      </c>
      <c r="E95" s="74">
        <v>42277</v>
      </c>
      <c r="F95" s="79" t="s">
        <v>781</v>
      </c>
      <c r="G95" s="79" t="s">
        <v>782</v>
      </c>
      <c r="H95" s="80">
        <v>685852</v>
      </c>
      <c r="I95" s="73"/>
      <c r="J95" s="72"/>
      <c r="K95" s="84"/>
      <c r="L95" s="74"/>
      <c r="M95" s="79"/>
      <c r="N95" s="79"/>
      <c r="O95" s="80"/>
      <c r="P95" s="76"/>
      <c r="Q95" s="76"/>
    </row>
    <row r="96" spans="1:17" ht="56.25">
      <c r="A96" s="78">
        <v>2015091093</v>
      </c>
      <c r="B96" s="82" t="s">
        <v>187</v>
      </c>
      <c r="C96" s="84">
        <v>245.23</v>
      </c>
      <c r="D96" s="73" t="s">
        <v>188</v>
      </c>
      <c r="E96" s="74">
        <v>42277</v>
      </c>
      <c r="F96" s="79" t="s">
        <v>783</v>
      </c>
      <c r="G96" s="79" t="s">
        <v>784</v>
      </c>
      <c r="H96" s="80">
        <v>36570460</v>
      </c>
      <c r="I96" s="73"/>
      <c r="J96" s="82"/>
      <c r="K96" s="84"/>
      <c r="L96" s="74"/>
      <c r="M96" s="79"/>
      <c r="N96" s="79"/>
      <c r="O96" s="80"/>
      <c r="P96" s="76"/>
      <c r="Q96" s="76"/>
    </row>
    <row r="97" spans="1:17" ht="45">
      <c r="A97" s="78">
        <v>2015091094</v>
      </c>
      <c r="B97" s="82" t="s">
        <v>968</v>
      </c>
      <c r="C97" s="84">
        <v>10.64</v>
      </c>
      <c r="D97" s="73" t="s">
        <v>204</v>
      </c>
      <c r="E97" s="74">
        <v>42277</v>
      </c>
      <c r="F97" s="82" t="s">
        <v>969</v>
      </c>
      <c r="G97" s="72" t="s">
        <v>970</v>
      </c>
      <c r="H97" s="75">
        <v>36597341</v>
      </c>
      <c r="I97" s="73"/>
      <c r="J97" s="82"/>
      <c r="K97" s="84"/>
      <c r="L97" s="74"/>
      <c r="M97" s="82"/>
      <c r="N97" s="72"/>
      <c r="O97" s="75"/>
      <c r="P97" s="76"/>
      <c r="Q97" s="76"/>
    </row>
    <row r="98" spans="1:17" ht="33.75">
      <c r="A98" s="78">
        <v>2015091095</v>
      </c>
      <c r="B98" s="86" t="s">
        <v>939</v>
      </c>
      <c r="C98" s="84">
        <v>17.6</v>
      </c>
      <c r="D98" s="73"/>
      <c r="E98" s="74">
        <v>42275</v>
      </c>
      <c r="F98" s="82" t="s">
        <v>940</v>
      </c>
      <c r="G98" s="72" t="s">
        <v>79</v>
      </c>
      <c r="H98" s="75">
        <v>35708956</v>
      </c>
      <c r="I98" s="73"/>
      <c r="J98" s="86"/>
      <c r="K98" s="84"/>
      <c r="L98" s="74"/>
      <c r="M98" s="82"/>
      <c r="N98" s="72"/>
      <c r="O98" s="75"/>
      <c r="P98" s="76"/>
      <c r="Q98" s="76"/>
    </row>
    <row r="99" spans="1:17" ht="33.75">
      <c r="A99" s="78">
        <v>2015091096</v>
      </c>
      <c r="B99" s="82" t="s">
        <v>19</v>
      </c>
      <c r="C99" s="84">
        <v>574.24</v>
      </c>
      <c r="D99" s="73"/>
      <c r="E99" s="74">
        <v>42275</v>
      </c>
      <c r="F99" s="82" t="s">
        <v>754</v>
      </c>
      <c r="G99" s="72" t="s">
        <v>755</v>
      </c>
      <c r="H99" s="75">
        <v>44240104</v>
      </c>
      <c r="I99" s="73" t="s">
        <v>912</v>
      </c>
      <c r="J99" s="82" t="s">
        <v>19</v>
      </c>
      <c r="K99" s="84">
        <v>574.24</v>
      </c>
      <c r="L99" s="74">
        <v>42257</v>
      </c>
      <c r="M99" s="82" t="s">
        <v>754</v>
      </c>
      <c r="N99" s="72" t="s">
        <v>755</v>
      </c>
      <c r="O99" s="75">
        <v>44240104</v>
      </c>
      <c r="P99" s="76" t="s">
        <v>877</v>
      </c>
      <c r="Q99" s="76" t="s">
        <v>660</v>
      </c>
    </row>
    <row r="100" spans="1:17" ht="33.75">
      <c r="A100" s="78">
        <v>2015091097</v>
      </c>
      <c r="B100" s="86" t="s">
        <v>19</v>
      </c>
      <c r="C100" s="84">
        <v>1455.49</v>
      </c>
      <c r="D100" s="73"/>
      <c r="E100" s="74">
        <v>42268</v>
      </c>
      <c r="F100" s="82" t="s">
        <v>248</v>
      </c>
      <c r="G100" s="72" t="s">
        <v>971</v>
      </c>
      <c r="H100" s="72" t="s">
        <v>250</v>
      </c>
      <c r="I100" s="73" t="s">
        <v>972</v>
      </c>
      <c r="J100" s="86" t="s">
        <v>19</v>
      </c>
      <c r="K100" s="84">
        <v>1455.49</v>
      </c>
      <c r="L100" s="74">
        <v>42257</v>
      </c>
      <c r="M100" s="82" t="s">
        <v>248</v>
      </c>
      <c r="N100" s="72" t="s">
        <v>249</v>
      </c>
      <c r="O100" s="72" t="s">
        <v>250</v>
      </c>
      <c r="P100" s="76" t="s">
        <v>877</v>
      </c>
      <c r="Q100" s="76" t="s">
        <v>660</v>
      </c>
    </row>
    <row r="101" spans="1:17" ht="33.75">
      <c r="A101" s="78">
        <v>2015091098</v>
      </c>
      <c r="B101" s="86" t="s">
        <v>804</v>
      </c>
      <c r="C101" s="84">
        <v>3113.82</v>
      </c>
      <c r="D101" s="73"/>
      <c r="E101" s="74">
        <v>42277</v>
      </c>
      <c r="F101" s="79" t="s">
        <v>865</v>
      </c>
      <c r="G101" s="79" t="s">
        <v>866</v>
      </c>
      <c r="H101" s="80">
        <v>686395</v>
      </c>
      <c r="I101" s="73"/>
      <c r="J101" s="86"/>
      <c r="K101" s="84"/>
      <c r="L101" s="74"/>
      <c r="M101" s="82"/>
      <c r="N101" s="72"/>
      <c r="O101" s="72"/>
      <c r="P101" s="76"/>
      <c r="Q101" s="76"/>
    </row>
    <row r="102" spans="1:17" ht="33.75">
      <c r="A102" s="78">
        <v>2015091099</v>
      </c>
      <c r="B102" s="86" t="s">
        <v>804</v>
      </c>
      <c r="C102" s="84">
        <v>3312.06</v>
      </c>
      <c r="D102" s="73" t="s">
        <v>973</v>
      </c>
      <c r="E102" s="74">
        <v>42277</v>
      </c>
      <c r="F102" s="82" t="s">
        <v>110</v>
      </c>
      <c r="G102" s="72" t="s">
        <v>111</v>
      </c>
      <c r="H102" s="72" t="s">
        <v>974</v>
      </c>
      <c r="I102" s="73"/>
      <c r="J102" s="86"/>
      <c r="K102" s="84"/>
      <c r="L102" s="74"/>
      <c r="M102" s="82"/>
      <c r="N102" s="72"/>
      <c r="O102" s="72"/>
      <c r="P102" s="76"/>
      <c r="Q102" s="76"/>
    </row>
    <row r="103" spans="1:17" ht="45">
      <c r="A103" s="78">
        <v>2015091100</v>
      </c>
      <c r="B103" s="86" t="s">
        <v>975</v>
      </c>
      <c r="C103" s="84">
        <v>20.4</v>
      </c>
      <c r="D103" s="73" t="s">
        <v>306</v>
      </c>
      <c r="E103" s="74">
        <v>42277</v>
      </c>
      <c r="F103" s="82" t="s">
        <v>788</v>
      </c>
      <c r="G103" s="72" t="s">
        <v>789</v>
      </c>
      <c r="H103" s="72" t="s">
        <v>976</v>
      </c>
      <c r="I103" s="73"/>
      <c r="J103" s="86"/>
      <c r="K103" s="84"/>
      <c r="L103" s="74"/>
      <c r="M103" s="82"/>
      <c r="N103" s="72"/>
      <c r="O103" s="72"/>
      <c r="P103" s="76"/>
      <c r="Q103" s="76"/>
    </row>
    <row r="104" spans="1:17" ht="33.75">
      <c r="A104" s="78">
        <v>2015091101</v>
      </c>
      <c r="B104" s="82" t="s">
        <v>977</v>
      </c>
      <c r="C104" s="84">
        <v>200</v>
      </c>
      <c r="D104" s="73" t="s">
        <v>210</v>
      </c>
      <c r="E104" s="74">
        <v>42277</v>
      </c>
      <c r="F104" s="72" t="s">
        <v>211</v>
      </c>
      <c r="G104" s="72" t="s">
        <v>212</v>
      </c>
      <c r="H104" s="75">
        <v>45354081</v>
      </c>
      <c r="I104" s="73"/>
      <c r="J104" s="86"/>
      <c r="K104" s="84"/>
      <c r="L104" s="74"/>
      <c r="M104" s="79"/>
      <c r="N104" s="79"/>
      <c r="O104" s="80"/>
      <c r="P104" s="76"/>
      <c r="Q104" s="76"/>
    </row>
  </sheetData>
  <sheetProtection/>
  <mergeCells count="14">
    <mergeCell ref="I1:Q1"/>
    <mergeCell ref="I2:I3"/>
    <mergeCell ref="J2:J3"/>
    <mergeCell ref="K2:K3"/>
    <mergeCell ref="L2:L3"/>
    <mergeCell ref="M2:O2"/>
    <mergeCell ref="P2:Q2"/>
    <mergeCell ref="A1:H1"/>
    <mergeCell ref="F2:H2"/>
    <mergeCell ref="B2:B3"/>
    <mergeCell ref="C2:C3"/>
    <mergeCell ref="D2:D3"/>
    <mergeCell ref="E2:E3"/>
    <mergeCell ref="A2:A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Martin Džodla</cp:lastModifiedBy>
  <dcterms:modified xsi:type="dcterms:W3CDTF">2016-02-12T08:45:25Z</dcterms:modified>
  <cp:category/>
  <cp:version/>
  <cp:contentType/>
  <cp:contentStatus/>
</cp:coreProperties>
</file>