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285" tabRatio="601" firstSheet="4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<sst xmlns="http://schemas.openxmlformats.org/spreadsheetml/2006/main" count="8178" uniqueCount="1134">
  <si>
    <t>nájomné za ocel. fľaše</t>
  </si>
  <si>
    <t>Exnárova 7, 821 03 Bratislava</t>
  </si>
  <si>
    <t>35708956</t>
  </si>
  <si>
    <t>vestnik</t>
  </si>
  <si>
    <t>p. Bodnárová</t>
  </si>
  <si>
    <t>odvoz odpadu</t>
  </si>
  <si>
    <t>ATONA s.r.o.</t>
  </si>
  <si>
    <t>Okružná 30, 048 01 Rožňava</t>
  </si>
  <si>
    <t>Vema, s.r.o.</t>
  </si>
  <si>
    <t>Plynárenská 7/C, 821 09 Bratislava</t>
  </si>
  <si>
    <t>MAFRA Slovakia, a.s.</t>
  </si>
  <si>
    <t>Nobelova 34, 836 05 Bratislava</t>
  </si>
  <si>
    <t>seminár PAM</t>
  </si>
  <si>
    <t>AQUASTAV - Ján Hronec</t>
  </si>
  <si>
    <t>Betliarska 3888/12, 0480 01 Rožňava</t>
  </si>
  <si>
    <t>202/2017</t>
  </si>
  <si>
    <r>
      <t>Valéria Pecs</t>
    </r>
    <r>
      <rPr>
        <sz val="8"/>
        <rFont val="Arial"/>
        <family val="2"/>
      </rPr>
      <t>ő</t>
    </r>
    <r>
      <rPr>
        <sz val="8"/>
        <rFont val="Arial"/>
        <family val="0"/>
      </rPr>
      <t>ková - Pekáreň</t>
    </r>
  </si>
  <si>
    <t>049 12, Čoltovo 161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</si>
  <si>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</si>
  <si>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</si>
  <si>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</si>
  <si>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</si>
  <si>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</si>
  <si>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</si>
  <si>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</si>
  <si>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</si>
  <si>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</si>
  <si>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</si>
  <si>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</si>
  <si>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</si>
  <si>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</si>
  <si>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</si>
  <si>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</si>
  <si>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</si>
  <si>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</si>
  <si>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</si>
  <si>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</si>
  <si>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</si>
  <si>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</si>
  <si>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</si>
  <si>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voda</t>
  </si>
  <si>
    <t>Východoslovenská vodárenská spoločnosť, a.s.</t>
  </si>
  <si>
    <t>Komenského 50, 042 48 Košice</t>
  </si>
  <si>
    <t>potraviny</t>
  </si>
  <si>
    <t>Norbert Balázs - NM-ZEL</t>
  </si>
  <si>
    <t>174/2015</t>
  </si>
  <si>
    <t>Brantner Gemer s.r.o.</t>
  </si>
  <si>
    <t>Košická cesta 344, 979 01 Rimavská Sobota</t>
  </si>
  <si>
    <t xml:space="preserve">Východoslovenská energetika, a.s. </t>
  </si>
  <si>
    <t>Mlynská 31, 02 91 Košice</t>
  </si>
  <si>
    <t>Telefónne poplatky</t>
  </si>
  <si>
    <t>Slovak Telekom, a.s.</t>
  </si>
  <si>
    <t>Bajkalská 28, 817 62 Bratislava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</si>
  <si>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</si>
  <si>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</si>
  <si>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</si>
  <si>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</si>
  <si>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</si>
  <si>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INMEDIA, spols.s.r.o.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</si>
  <si>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</si>
  <si>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</si>
  <si>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</si>
  <si>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</si>
  <si>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</si>
  <si>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 xml:space="preserve"> 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</si>
  <si>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</si>
  <si>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</si>
  <si>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</si>
  <si>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</si>
  <si>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</si>
  <si>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</si>
  <si>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Kirejevská 1678, 979 01 Rimavská Sobota</t>
  </si>
  <si>
    <t>01/12/2004</t>
  </si>
  <si>
    <t>FITTICH RATES s.r.o.</t>
  </si>
  <si>
    <t>Šafárikova 20, 048 01 Rožňava</t>
  </si>
  <si>
    <t>tonery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</si>
  <si>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</si>
  <si>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</si>
  <si>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</si>
  <si>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</si>
  <si>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</si>
  <si>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ILLE-Papier-Service SK, spol. s r.o.</t>
  </si>
  <si>
    <t>Lichardova 16, 909 01 Skalica</t>
  </si>
  <si>
    <t>PICADO , s.r.o</t>
  </si>
  <si>
    <t>Vysokoškolákov 6, 010 08 Žilina</t>
  </si>
  <si>
    <t>Prvá cateringová spol., s.r.o.</t>
  </si>
  <si>
    <t>Holubyho 12, 040 01 Košice</t>
  </si>
  <si>
    <t>čist.prostriedky</t>
  </si>
  <si>
    <t>školenie</t>
  </si>
  <si>
    <t>BANCHEM, s.r.o.</t>
  </si>
  <si>
    <t>Rybný trh 332/9</t>
  </si>
  <si>
    <t>Prievozská 6/A, 821 09 Bratislava</t>
  </si>
  <si>
    <t>TIMED, s.r.o.</t>
  </si>
  <si>
    <t>Trnavská cesta 112, 821 01 Bratislava</t>
  </si>
  <si>
    <t>špec. zdrav. materiál</t>
  </si>
  <si>
    <t>lab. rozbor vody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</si>
  <si>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</si>
  <si>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</si>
  <si>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</si>
  <si>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</si>
  <si>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</si>
  <si>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</si>
  <si>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</si>
  <si>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záloha za elektrinu</t>
  </si>
  <si>
    <t>Ing. Sústriková</t>
  </si>
  <si>
    <t>ekonomická námestníčka</t>
  </si>
  <si>
    <t>havarijne poistenie</t>
  </si>
  <si>
    <t>Kooperativa poisťovňa a.s.</t>
  </si>
  <si>
    <t>Mäsiarska 601/11, 040 01 Košice 1</t>
  </si>
  <si>
    <t>LDPE vrecia</t>
  </si>
  <si>
    <t>DOMITRI, spol. s r.o.</t>
  </si>
  <si>
    <t>049 12 Gemerská Hôrka 421</t>
  </si>
  <si>
    <t>kontrola EPS</t>
  </si>
  <si>
    <t xml:space="preserve">Pharma Group, a.s. </t>
  </si>
  <si>
    <t>VIDRA A SPOL. s.r.o.</t>
  </si>
  <si>
    <t>Štrková 8, 011 96 Žilina</t>
  </si>
  <si>
    <t>čis.prostriedky</t>
  </si>
  <si>
    <t>SNP 150, 908 73 Veľké Leváre</t>
  </si>
  <si>
    <t>IReSoft, s.r.o.</t>
  </si>
  <si>
    <t>Cejl 62, 602 00 Brno</t>
  </si>
  <si>
    <t>program DSS</t>
  </si>
  <si>
    <t xml:space="preserve"> 1/V/2014</t>
  </si>
  <si>
    <t>Šafárikova 17, 048 01 Rožňava</t>
  </si>
  <si>
    <t>FEVIN, s.r.o.</t>
  </si>
  <si>
    <t>Záhradnícka 1/1788, 048 01 Rožňava</t>
  </si>
  <si>
    <t>1812015311923</t>
  </si>
  <si>
    <t>správca</t>
  </si>
  <si>
    <t>predplatné</t>
  </si>
  <si>
    <t>AJFA+AVIS, s.r.o.</t>
  </si>
  <si>
    <t>Klemensova34, 010 01 Žilina</t>
  </si>
  <si>
    <t>204/2017</t>
  </si>
  <si>
    <t>Z201648309_Z
 a 203/2017</t>
  </si>
  <si>
    <t>Z201648572_Z</t>
  </si>
  <si>
    <t>Z201648309_Z</t>
  </si>
  <si>
    <t>stavebné úpravy</t>
  </si>
  <si>
    <t>vyúčtovanie za elektrinu</t>
  </si>
  <si>
    <t>Piešťanská 2321/71,  915 01 Nové Mesto nad Váhom</t>
  </si>
  <si>
    <t>V OBZOR s.r.o.</t>
  </si>
  <si>
    <t>O. Fifik</t>
  </si>
  <si>
    <t>kartridže do dezinfikátorov</t>
  </si>
  <si>
    <t>HLS Body, s.r.o.</t>
  </si>
  <si>
    <t>Družstevná 486/69, 916 01 Stará Turá</t>
  </si>
  <si>
    <t>EuroTRADING s.r.o.</t>
  </si>
  <si>
    <t>Muškátová 38, 040 11 Košice</t>
  </si>
  <si>
    <t>Bidfood Slovakia, s.r.o</t>
  </si>
  <si>
    <t xml:space="preserve">činnosť zodpovednej osoby </t>
  </si>
  <si>
    <t>2017-Z04937</t>
  </si>
  <si>
    <t>Z201726429_Z</t>
  </si>
  <si>
    <t>ALS SK, s.r.o.</t>
  </si>
  <si>
    <t>odvoz nebezp.odpadu</t>
  </si>
  <si>
    <t>175/2015</t>
  </si>
  <si>
    <t>RAMEKO, s.r.o.</t>
  </si>
  <si>
    <t>Čaklov 6, 094 35 Soľ</t>
  </si>
  <si>
    <t>tesnenie</t>
  </si>
  <si>
    <t>TOMIRTECH, s.r.o.</t>
  </si>
  <si>
    <t>Demänovská 867, 031 06 Liptovský Mikuláš</t>
  </si>
  <si>
    <t>Eurolab Lambda, a.s.</t>
  </si>
  <si>
    <t>T. Milkina 2, 917 01 Trnava</t>
  </si>
  <si>
    <t>DIGI SLOVAKIA, s.r.o.</t>
  </si>
  <si>
    <t xml:space="preserve">Röntgenova 26, 851 01 Bratislava </t>
  </si>
  <si>
    <t>satelitná televízia</t>
  </si>
  <si>
    <t>NycoCard testy</t>
  </si>
  <si>
    <t>401/2018</t>
  </si>
  <si>
    <t>301/2018</t>
  </si>
  <si>
    <t>201/2018</t>
  </si>
  <si>
    <t>101/2018</t>
  </si>
  <si>
    <t>01/2018/IT</t>
  </si>
  <si>
    <t>01/18</t>
  </si>
  <si>
    <t>01/2018</t>
  </si>
  <si>
    <t>1/18/HTS</t>
  </si>
  <si>
    <t>odstránenie závad po revízii plynu</t>
  </si>
  <si>
    <t>MART SYSTEM s.r.o.</t>
  </si>
  <si>
    <t>Železničná 2, 082 21 Veľký Šariš</t>
  </si>
  <si>
    <t xml:space="preserve">O. Fifik </t>
  </si>
  <si>
    <t>2/18/HTS</t>
  </si>
  <si>
    <t>3/18/HTS</t>
  </si>
  <si>
    <t>tabletková soľ</t>
  </si>
  <si>
    <t>MARCOS spol. s r.o.</t>
  </si>
  <si>
    <t>K Surdoku 9, 080 01 Prešov</t>
  </si>
  <si>
    <t>gernicídny žiarič</t>
  </si>
  <si>
    <t>ZDRAVKO s.r.o.</t>
  </si>
  <si>
    <t>Mäsiarska 26, 040 01 Košice 1</t>
  </si>
  <si>
    <t>dobropis - elektrina</t>
  </si>
  <si>
    <t xml:space="preserve">Východoslovenská distribúcia, a.s. </t>
  </si>
  <si>
    <t>toner, pc</t>
  </si>
  <si>
    <t>pc</t>
  </si>
  <si>
    <t>02/2018/IT</t>
  </si>
  <si>
    <t>04/2018/IT</t>
  </si>
  <si>
    <t>03/2018/IT</t>
  </si>
  <si>
    <t>103/2018</t>
  </si>
  <si>
    <t>203/2018</t>
  </si>
  <si>
    <t>302/2018</t>
  </si>
  <si>
    <t>402/2018</t>
  </si>
  <si>
    <t>403/2018</t>
  </si>
  <si>
    <t>gernicídny žiarič predd.</t>
  </si>
  <si>
    <t>05/2018/IT</t>
  </si>
  <si>
    <t>11/18P</t>
  </si>
  <si>
    <t>10/18P</t>
  </si>
  <si>
    <t>9/18P</t>
  </si>
  <si>
    <t>7/18P</t>
  </si>
  <si>
    <t>6/18P</t>
  </si>
  <si>
    <t>5/18P</t>
  </si>
  <si>
    <t>4/18P</t>
  </si>
  <si>
    <t>3/18P</t>
  </si>
  <si>
    <t>2/18P</t>
  </si>
  <si>
    <t>1/18P</t>
  </si>
  <si>
    <t>20/18P</t>
  </si>
  <si>
    <t>19/18P</t>
  </si>
  <si>
    <t>18/18P</t>
  </si>
  <si>
    <t>17/18P</t>
  </si>
  <si>
    <t>16/18P</t>
  </si>
  <si>
    <t>15/18P</t>
  </si>
  <si>
    <t>14/18P</t>
  </si>
  <si>
    <t>13/18P</t>
  </si>
  <si>
    <t>8/18P</t>
  </si>
  <si>
    <t>26/18P</t>
  </si>
  <si>
    <t>25/18P</t>
  </si>
  <si>
    <t>24/17P</t>
  </si>
  <si>
    <t>23/18P</t>
  </si>
  <si>
    <t>22/18P</t>
  </si>
  <si>
    <t>21/18P</t>
  </si>
  <si>
    <t>30/18P</t>
  </si>
  <si>
    <t>29/18P</t>
  </si>
  <si>
    <t>28/18P</t>
  </si>
  <si>
    <t>27/18P</t>
  </si>
  <si>
    <t>31/18P</t>
  </si>
  <si>
    <t>menubox dvojdielny</t>
  </si>
  <si>
    <t>12/18P</t>
  </si>
  <si>
    <t>35/18P</t>
  </si>
  <si>
    <t>40/18P</t>
  </si>
  <si>
    <t>104/2018</t>
  </si>
  <si>
    <t>303/2018</t>
  </si>
  <si>
    <t>404/2018</t>
  </si>
  <si>
    <t>41/18P</t>
  </si>
  <si>
    <t>zhotovenie dreveného prístrešku</t>
  </si>
  <si>
    <t>ROOFS FZ, s.r.o.</t>
  </si>
  <si>
    <t>Vyšná Slaná 198, 49 26 Vyšná Slaná</t>
  </si>
  <si>
    <t>06/2018/IT</t>
  </si>
  <si>
    <t>elektroinštalačný materiál</t>
  </si>
  <si>
    <t>Gejza Molnár - ELMOL</t>
  </si>
  <si>
    <t>Chanava 137, 980 44 Lenartovce</t>
  </si>
  <si>
    <t>7/18/HTS</t>
  </si>
  <si>
    <t>dobropis</t>
  </si>
  <si>
    <t>PM0285</t>
  </si>
  <si>
    <t xml:space="preserve">RAABE,Nakladatelství Dr. Josef Raabe,sro     </t>
  </si>
  <si>
    <t>Heydukova 12-14, 811 08 Bratislava</t>
  </si>
  <si>
    <t>204/2018</t>
  </si>
  <si>
    <t>304/2018</t>
  </si>
  <si>
    <t>405/2018</t>
  </si>
  <si>
    <t>105/2018</t>
  </si>
  <si>
    <t>mriežka - sito</t>
  </si>
  <si>
    <t>ITALINOX Slovakia, s.r.o.</t>
  </si>
  <si>
    <t>Ulica svornosti 100, 820 11 Bratislava</t>
  </si>
  <si>
    <t>5/18/HTS</t>
  </si>
  <si>
    <t>Zoltán Jánosdeák - Jánosdeák</t>
  </si>
  <si>
    <t>Vinohradná 101, 049 11 Plešivec</t>
  </si>
  <si>
    <t>32/18P</t>
  </si>
  <si>
    <t>46/18P</t>
  </si>
  <si>
    <t>36/18P</t>
  </si>
  <si>
    <t>37/18P</t>
  </si>
  <si>
    <t>34/18P</t>
  </si>
  <si>
    <t>6/18/HTS</t>
  </si>
  <si>
    <t>Hagleitner Hygiene Slovensko s.r.o.</t>
  </si>
  <si>
    <t>Diaľničná cesta 27, 903 01 Senec</t>
  </si>
  <si>
    <t>AG FOODS SK s.r.o.</t>
  </si>
  <si>
    <t>Moyzesova 10, 902 01 Pezinok</t>
  </si>
  <si>
    <t>43/18P</t>
  </si>
  <si>
    <t>42/18P</t>
  </si>
  <si>
    <t>členské 2018</t>
  </si>
  <si>
    <t xml:space="preserve">Asociácia nemocníc Slovenska </t>
  </si>
  <si>
    <t>Kollárova 2, 036 59 Martin</t>
  </si>
  <si>
    <t>členské 2018 
zam.</t>
  </si>
  <si>
    <t>plechový disk</t>
  </si>
  <si>
    <t>Bergamo s.r.o.</t>
  </si>
  <si>
    <t>Poľná 6A, 080 01 Prešov</t>
  </si>
  <si>
    <t>prac. prostriedky</t>
  </si>
  <si>
    <t>ECOLAB s.r.o.</t>
  </si>
  <si>
    <t>Čajakova 18, 811 05 Bratislava</t>
  </si>
  <si>
    <t>44/18P</t>
  </si>
  <si>
    <t>49/18P</t>
  </si>
  <si>
    <t>39/18P</t>
  </si>
  <si>
    <t>50/18P</t>
  </si>
  <si>
    <t>pohon otváracích brán</t>
  </si>
  <si>
    <t>Hörmann, Ing. Peter Štepien - strp&amp; step</t>
  </si>
  <si>
    <t>Paričovská 1366/59, 075 01 Trebišov</t>
  </si>
  <si>
    <t xml:space="preserve">odb. literatúra </t>
  </si>
  <si>
    <t>Poradca podnikateľa, spols.r.o.</t>
  </si>
  <si>
    <t>Martina Rázusa 23A 010 01 Žilina</t>
  </si>
  <si>
    <t>31592503</t>
  </si>
  <si>
    <t>33/18P</t>
  </si>
  <si>
    <t>02/2018</t>
  </si>
  <si>
    <t>02/18</t>
  </si>
  <si>
    <t>lieky dobropis</t>
  </si>
  <si>
    <t>305/2018</t>
  </si>
  <si>
    <t>106/2018</t>
  </si>
  <si>
    <t>205/2018</t>
  </si>
  <si>
    <t>406/2018</t>
  </si>
  <si>
    <t>10/18/HTS</t>
  </si>
  <si>
    <t>deratizácia - zima 2018</t>
  </si>
  <si>
    <t>1/IV/2009</t>
  </si>
  <si>
    <t>DESKOS plus - Ing. Oskar Lörinc</t>
  </si>
  <si>
    <t>Železničná 13, 048 01 Rožňava</t>
  </si>
  <si>
    <t>9/18/HTS</t>
  </si>
  <si>
    <t>letné pneumatiky</t>
  </si>
  <si>
    <t>SEGAT a.s.</t>
  </si>
  <si>
    <t>Železničná 1097/35, 058 01 Poprad</t>
  </si>
  <si>
    <t>07/2018/IT</t>
  </si>
  <si>
    <t>107/2018</t>
  </si>
  <si>
    <t>206/2018</t>
  </si>
  <si>
    <t>306/2018</t>
  </si>
  <si>
    <t>407/2018</t>
  </si>
  <si>
    <t>kancelársky papier</t>
  </si>
  <si>
    <t>17/18/HTS</t>
  </si>
  <si>
    <t>tácky papierové</t>
  </si>
  <si>
    <t>16/18/HTS</t>
  </si>
  <si>
    <t>47/18P</t>
  </si>
  <si>
    <t>48/18P</t>
  </si>
  <si>
    <t>45/18P</t>
  </si>
  <si>
    <t>38/18P</t>
  </si>
  <si>
    <t>str. lístky</t>
  </si>
  <si>
    <t>ROVEN Rožňava, s.r.o.</t>
  </si>
  <si>
    <t>Betliarska cesta 4, 048 01 Rožňava</t>
  </si>
  <si>
    <t>supervízia</t>
  </si>
  <si>
    <t>207/2017</t>
  </si>
  <si>
    <t>Zrkadlenie, o.z.</t>
  </si>
  <si>
    <t>Banícka 41, 056 01 Gelnica</t>
  </si>
  <si>
    <t>81/18P</t>
  </si>
  <si>
    <t>sterilizácia materiálu</t>
  </si>
  <si>
    <t>642</t>
  </si>
  <si>
    <t>Nemocnica s poliklinikou sv.Barbory Rožňava,a.s.</t>
  </si>
  <si>
    <t>Špitalská 1, 048 01 Rožňava</t>
  </si>
  <si>
    <t>52/18P</t>
  </si>
  <si>
    <t>51/18P</t>
  </si>
  <si>
    <t>monitory, toner</t>
  </si>
  <si>
    <t>08/2018/IT</t>
  </si>
  <si>
    <t>61/18P</t>
  </si>
  <si>
    <t>59/18P</t>
  </si>
  <si>
    <t>INMEDIA, spol.s.r.o.</t>
  </si>
  <si>
    <t>63/18P</t>
  </si>
  <si>
    <t>62/18P</t>
  </si>
  <si>
    <t>56/18P</t>
  </si>
  <si>
    <t>55/18P</t>
  </si>
  <si>
    <t>60/18P</t>
  </si>
  <si>
    <t>OBZOR s.r.o.</t>
  </si>
  <si>
    <t>108/2018</t>
  </si>
  <si>
    <t>207/2018</t>
  </si>
  <si>
    <t>307/2018</t>
  </si>
  <si>
    <t>408/2018</t>
  </si>
  <si>
    <t>79/18P</t>
  </si>
  <si>
    <t>221 a 221/2018</t>
  </si>
  <si>
    <t>54/18P</t>
  </si>
  <si>
    <t>papierové utierky</t>
  </si>
  <si>
    <t>15/18/HTS</t>
  </si>
  <si>
    <t>53/18P</t>
  </si>
  <si>
    <t>seminár</t>
  </si>
  <si>
    <t>Asociácia správcov registratúry</t>
  </si>
  <si>
    <t>M. R. Štefánika 310, 972 71 Nováky</t>
  </si>
  <si>
    <t>poplatok za stránku</t>
  </si>
  <si>
    <t>Webglobe-Yegon, s.r.o.</t>
  </si>
  <si>
    <t>Stará Prievozská 2, 821 09 Bratislava</t>
  </si>
  <si>
    <t>14/18/HTS</t>
  </si>
  <si>
    <t>13/18/HTS</t>
  </si>
  <si>
    <t>222/2018</t>
  </si>
  <si>
    <t>77/18P</t>
  </si>
  <si>
    <t>80/18P</t>
  </si>
  <si>
    <t>409/2018</t>
  </si>
  <si>
    <t>308/2018</t>
  </si>
  <si>
    <t>208/2018</t>
  </si>
  <si>
    <t>109/2018</t>
  </si>
  <si>
    <t>72/18P</t>
  </si>
  <si>
    <t>73/18P</t>
  </si>
  <si>
    <t>74/18P</t>
  </si>
  <si>
    <t>76/18P</t>
  </si>
  <si>
    <t>antivírus</t>
  </si>
  <si>
    <t>10/2018/IT</t>
  </si>
  <si>
    <t>09/2018/IT</t>
  </si>
  <si>
    <t>71/18P</t>
  </si>
  <si>
    <t>78/18P</t>
  </si>
  <si>
    <t>dávkovač na pap. utierky</t>
  </si>
  <si>
    <t>19/18/HTS</t>
  </si>
  <si>
    <t>64/18P</t>
  </si>
  <si>
    <t>spínacia skrinka - piaggo</t>
  </si>
  <si>
    <t>TSM Slovakia s.r.o.</t>
  </si>
  <si>
    <t>Nešporova 2, 036 01 Martin</t>
  </si>
  <si>
    <t>12/18/HTS</t>
  </si>
  <si>
    <t>20/18/HTS</t>
  </si>
  <si>
    <t>SZAJKÓ ZOLTÁN</t>
  </si>
  <si>
    <t>Mierová 30, 982 01 Tornaľa</t>
  </si>
  <si>
    <t>75/18P</t>
  </si>
  <si>
    <t>58/18P</t>
  </si>
  <si>
    <t>57/18P</t>
  </si>
  <si>
    <t>70/18P</t>
  </si>
  <si>
    <t>69/18P</t>
  </si>
  <si>
    <t>pzp poistenie</t>
  </si>
  <si>
    <t>papierové obrúsky, poháre</t>
  </si>
  <si>
    <t>22/18/HTS</t>
  </si>
  <si>
    <t>RZQ 321/16</t>
  </si>
  <si>
    <t>PQM s.r.o.</t>
  </si>
  <si>
    <t>Trieda SNP 75, 974 01 Banská Bystrica</t>
  </si>
  <si>
    <t>tlačivá</t>
  </si>
  <si>
    <t>ŠEVT a.s.</t>
  </si>
  <si>
    <t>Plynárenská 6, 821 09 Bratislava</t>
  </si>
  <si>
    <t>110/2018</t>
  </si>
  <si>
    <t>209/2018</t>
  </si>
  <si>
    <t>309/2018</t>
  </si>
  <si>
    <t>410/2018</t>
  </si>
  <si>
    <t>Bio - P2+P3 roztok</t>
  </si>
  <si>
    <t>Petr Mrázek</t>
  </si>
  <si>
    <t>Nádrazní 527, 281 44, Zásmuky, ČR</t>
  </si>
  <si>
    <t>23/18/HTS</t>
  </si>
  <si>
    <t>21/18/HTS</t>
  </si>
  <si>
    <t>vestnik predd.</t>
  </si>
  <si>
    <t>pc komponenty</t>
  </si>
  <si>
    <t>11/2018/IT</t>
  </si>
  <si>
    <t>kancelárske kreslo</t>
  </si>
  <si>
    <t>25/18/HTS</t>
  </si>
  <si>
    <t>68/18P</t>
  </si>
  <si>
    <t>67/18P</t>
  </si>
  <si>
    <t>85/18P</t>
  </si>
  <si>
    <t>87/18P</t>
  </si>
  <si>
    <t>65/18P</t>
  </si>
  <si>
    <t>82/18P</t>
  </si>
  <si>
    <t>chémia na úpravu vody</t>
  </si>
  <si>
    <t>PLAST PRODUKT SLOVAKIA s.r.o.</t>
  </si>
  <si>
    <t>Močiarska ulica 650/21, 049 51 Brzotín</t>
  </si>
  <si>
    <t>26/18/HTS</t>
  </si>
  <si>
    <t>24/18/HTS</t>
  </si>
  <si>
    <t>rekonštr. tep. hospodárstva</t>
  </si>
  <si>
    <t>TP/13/0001</t>
  </si>
  <si>
    <t>SIEMENS, s.r.o.</t>
  </si>
  <si>
    <t>Lamačská cesta 3/A 841 01 Bratislava</t>
  </si>
  <si>
    <t>111/2018</t>
  </si>
  <si>
    <t>210/2018</t>
  </si>
  <si>
    <t>310/2018</t>
  </si>
  <si>
    <t>411/2018</t>
  </si>
  <si>
    <t>84/18P</t>
  </si>
  <si>
    <t>28/18/HTS</t>
  </si>
  <si>
    <t>30/18/HTS</t>
  </si>
  <si>
    <t>čistiace stroje integral 2GO</t>
  </si>
  <si>
    <t>29/18/HTS</t>
  </si>
  <si>
    <t>86/18P</t>
  </si>
  <si>
    <t>Popis objednaného tovaru, služby, práce</t>
  </si>
  <si>
    <t>220 a 221/2018</t>
  </si>
  <si>
    <t>97/18P</t>
  </si>
  <si>
    <t>96/18P</t>
  </si>
  <si>
    <t>95/18P</t>
  </si>
  <si>
    <t>94/18P</t>
  </si>
  <si>
    <t>93/18P</t>
  </si>
  <si>
    <t>92/18P</t>
  </si>
  <si>
    <t>poradenstvo vo VO</t>
  </si>
  <si>
    <t>195/2016</t>
  </si>
  <si>
    <t>Tatra Tender s.r.o.</t>
  </si>
  <si>
    <t>Krčméryho 16, 811 04 Bratislava</t>
  </si>
  <si>
    <t>112/2018</t>
  </si>
  <si>
    <t>211/2018</t>
  </si>
  <si>
    <t>311/2018</t>
  </si>
  <si>
    <t>412/2018</t>
  </si>
  <si>
    <t>113/2018</t>
  </si>
  <si>
    <t>212/2018</t>
  </si>
  <si>
    <t>312/2018</t>
  </si>
  <si>
    <t>413/2018</t>
  </si>
  <si>
    <t>31/18/HTS</t>
  </si>
  <si>
    <t>potraviny dobropis</t>
  </si>
  <si>
    <t>115/18P</t>
  </si>
  <si>
    <t>117/18P</t>
  </si>
  <si>
    <t>110/18P</t>
  </si>
  <si>
    <t>119/18P</t>
  </si>
  <si>
    <t>vodoinštalácia</t>
  </si>
  <si>
    <t>33/18/HTS</t>
  </si>
  <si>
    <t>108/18P</t>
  </si>
  <si>
    <t>107/18P</t>
  </si>
  <si>
    <t>03/2018</t>
  </si>
  <si>
    <t>PVC obrusy</t>
  </si>
  <si>
    <t>Textil Lux . Vlasta Ostrihoňová</t>
  </si>
  <si>
    <t>Námestie SNP 10, 979 01 Rimavská Sobota</t>
  </si>
  <si>
    <t>35/18/HTS</t>
  </si>
  <si>
    <t>nárezový stroj GFS2022</t>
  </si>
  <si>
    <t>34/18/HTS</t>
  </si>
  <si>
    <t>100/18P</t>
  </si>
  <si>
    <t>105/18P</t>
  </si>
  <si>
    <t>104/18P</t>
  </si>
  <si>
    <t>103/18P</t>
  </si>
  <si>
    <t>102/18P</t>
  </si>
  <si>
    <t>109/18P</t>
  </si>
  <si>
    <t>90/18P</t>
  </si>
  <si>
    <t>ponorné čerpadlo, el. materiál</t>
  </si>
  <si>
    <t>36/18/HTS</t>
  </si>
  <si>
    <t>03/18</t>
  </si>
  <si>
    <t>32/18/HTS</t>
  </si>
  <si>
    <t>obaly na spisy</t>
  </si>
  <si>
    <t>LAAX - Ladislav Mihalik</t>
  </si>
  <si>
    <t>Šafáriková 104, 048 01 Rožňava</t>
  </si>
  <si>
    <t>27/18/HTS</t>
  </si>
  <si>
    <t>12/2018/IT</t>
  </si>
  <si>
    <t>elektroinštalačný tovar</t>
  </si>
  <si>
    <t>38/18/HTS</t>
  </si>
  <si>
    <t>114/2018</t>
  </si>
  <si>
    <t>213/2018</t>
  </si>
  <si>
    <t>313/2018</t>
  </si>
  <si>
    <t>414/2018</t>
  </si>
  <si>
    <t>seminár GDPR</t>
  </si>
  <si>
    <t>pohon na otváranie brány</t>
  </si>
  <si>
    <t>8/18/HTS</t>
  </si>
  <si>
    <t>91/18P</t>
  </si>
  <si>
    <t>99/18P</t>
  </si>
  <si>
    <t>98/18P</t>
  </si>
  <si>
    <t>201 611 066-Z</t>
  </si>
  <si>
    <t>montáž rotačnej víveri na ČOV</t>
  </si>
  <si>
    <t>37/18/HTS</t>
  </si>
  <si>
    <t>101/18P</t>
  </si>
  <si>
    <t>121/18P</t>
  </si>
  <si>
    <t>120/18P</t>
  </si>
  <si>
    <t>13/2018/IT</t>
  </si>
  <si>
    <t>115/2018</t>
  </si>
  <si>
    <t>214/2018</t>
  </si>
  <si>
    <t>314/2018</t>
  </si>
  <si>
    <t>415/2018</t>
  </si>
  <si>
    <t>odb. literatúra predd.</t>
  </si>
  <si>
    <t>čistiace prostriedky</t>
  </si>
  <si>
    <t>39/18/HTS</t>
  </si>
  <si>
    <t>LTE piest do stoličiek</t>
  </si>
  <si>
    <t>RAFFAELIS IDE s.r.o.</t>
  </si>
  <si>
    <t>Kostolná 18, 044 13 Valaliky</t>
  </si>
  <si>
    <t>41/18/HTS</t>
  </si>
  <si>
    <t>106/18P</t>
  </si>
  <si>
    <t>116/18P</t>
  </si>
  <si>
    <t>114/18P</t>
  </si>
  <si>
    <t>118/18P</t>
  </si>
  <si>
    <t>111/18P</t>
  </si>
  <si>
    <t>112/18P</t>
  </si>
  <si>
    <t>113/18P</t>
  </si>
  <si>
    <t>14/2018/IT</t>
  </si>
  <si>
    <t>216/2018</t>
  </si>
  <si>
    <t>416/2018</t>
  </si>
  <si>
    <t>315/2018</t>
  </si>
  <si>
    <t>116/2018</t>
  </si>
  <si>
    <t>122/18P</t>
  </si>
  <si>
    <t>právne služby</t>
  </si>
  <si>
    <t>H&amp;H PARTNERS, advokátska kancelária s.r.o.</t>
  </si>
  <si>
    <t>Mäsiarska 6, 040 01 Košice 1</t>
  </si>
  <si>
    <t>225/18P</t>
  </si>
  <si>
    <t>ihličnaté rezivo</t>
  </si>
  <si>
    <t>Ondrej Kalina - Stolárska a drevárska výroba</t>
  </si>
  <si>
    <t>Ochtinská 511, 049 32 Štítnik</t>
  </si>
  <si>
    <t>49/18/HTS</t>
  </si>
  <si>
    <t>40/18/HTS</t>
  </si>
  <si>
    <t>menubox</t>
  </si>
  <si>
    <t>48/18/HTS</t>
  </si>
  <si>
    <t>226/18P</t>
  </si>
  <si>
    <t>227/18P</t>
  </si>
  <si>
    <t>42/18/HTS</t>
  </si>
  <si>
    <t>223/2018</t>
  </si>
  <si>
    <t>239/18P</t>
  </si>
  <si>
    <t>236/18P</t>
  </si>
  <si>
    <t>Ing. Gejza DEMETER</t>
  </si>
  <si>
    <t>Kunova Teplica 198, 049 33 Kunova Teplica</t>
  </si>
  <si>
    <t>256/18P</t>
  </si>
  <si>
    <t>117/2018</t>
  </si>
  <si>
    <t>218/2018</t>
  </si>
  <si>
    <t>316/2018</t>
  </si>
  <si>
    <t>417/2018</t>
  </si>
  <si>
    <t>servis práčiek</t>
  </si>
  <si>
    <t>EL. SERVIS Peter Jacko</t>
  </si>
  <si>
    <t>Dr. Mašurku 923, 032 61 Važec</t>
  </si>
  <si>
    <t>43/18/HTS</t>
  </si>
  <si>
    <t>243/18P</t>
  </si>
  <si>
    <t>LUNYS, s.r.o.</t>
  </si>
  <si>
    <t>Vodárenská 2011/38, 058 01 Poprad - Veľká</t>
  </si>
  <si>
    <t>229/18P</t>
  </si>
  <si>
    <t>obrúsky</t>
  </si>
  <si>
    <t>soľ do umývačky riadu</t>
  </si>
  <si>
    <t>NycoCard CRP testy</t>
  </si>
  <si>
    <t>224/18P</t>
  </si>
  <si>
    <t>44/18/HTS</t>
  </si>
  <si>
    <t>230/18P</t>
  </si>
  <si>
    <t>231/18P</t>
  </si>
  <si>
    <t>chladnička</t>
  </si>
  <si>
    <t>46/18/HTS</t>
  </si>
  <si>
    <t>mini bar, chladnička</t>
  </si>
  <si>
    <t>45/18/HTS</t>
  </si>
  <si>
    <t>118/2018</t>
  </si>
  <si>
    <t>317/2018</t>
  </si>
  <si>
    <t>418/2018</t>
  </si>
  <si>
    <t>244/18P</t>
  </si>
  <si>
    <t>257/18P</t>
  </si>
  <si>
    <t>258/18P</t>
  </si>
  <si>
    <t>223/18P</t>
  </si>
  <si>
    <t>237/18P</t>
  </si>
  <si>
    <t>238/18P</t>
  </si>
  <si>
    <t>04/2018</t>
  </si>
  <si>
    <t>servis kotlov</t>
  </si>
  <si>
    <t>Imrich Juruš - IREZ</t>
  </si>
  <si>
    <t>Galaktická 16, 040 12 Košice</t>
  </si>
  <si>
    <t>88/18/HTS</t>
  </si>
  <si>
    <t>zapalovacie elektródy</t>
  </si>
  <si>
    <t>253/18P</t>
  </si>
  <si>
    <t>04/18</t>
  </si>
  <si>
    <t>242/18P</t>
  </si>
  <si>
    <t>241/18P</t>
  </si>
  <si>
    <t>240/18P</t>
  </si>
  <si>
    <t>255/18P</t>
  </si>
  <si>
    <t>259/18P</t>
  </si>
  <si>
    <t>119/2018</t>
  </si>
  <si>
    <t>219/2018</t>
  </si>
  <si>
    <t>318/2018</t>
  </si>
  <si>
    <t>419/2018</t>
  </si>
  <si>
    <t>Fingera - navýšenie licencie</t>
  </si>
  <si>
    <t>Innovatrics, s.r.o.</t>
  </si>
  <si>
    <t>Pri vinohradoch 82, 831 06 Bratislava</t>
  </si>
  <si>
    <t>software Fingera</t>
  </si>
  <si>
    <t>235/18P</t>
  </si>
  <si>
    <t>245/18P</t>
  </si>
  <si>
    <t>50/18/HTS</t>
  </si>
  <si>
    <t>233/18P</t>
  </si>
  <si>
    <t>252/18P</t>
  </si>
  <si>
    <t>251/18P</t>
  </si>
  <si>
    <t>tonery, MF CANON</t>
  </si>
  <si>
    <t>16/2018/IT</t>
  </si>
  <si>
    <t>GASTRONOMY SHOP, s.r.o.</t>
  </si>
  <si>
    <t>Tallerova 4, 811 02 Bratislava</t>
  </si>
  <si>
    <t>232/18P</t>
  </si>
  <si>
    <t>234/18P</t>
  </si>
  <si>
    <t>120/2018</t>
  </si>
  <si>
    <t>220/2018</t>
  </si>
  <si>
    <t>319/2018</t>
  </si>
  <si>
    <t>420/2018</t>
  </si>
  <si>
    <t>deratizácia - jar 2018</t>
  </si>
  <si>
    <t>panelové radiátory</t>
  </si>
  <si>
    <t>PLYSPO s.r.o.</t>
  </si>
  <si>
    <t>Šafárikova 174, 048 01 Rožňava</t>
  </si>
  <si>
    <t>54/18/HTS</t>
  </si>
  <si>
    <t>248/18P</t>
  </si>
  <si>
    <t>247/18P</t>
  </si>
  <si>
    <t>249/18P</t>
  </si>
  <si>
    <t>250/18P</t>
  </si>
  <si>
    <t>TV Samsung 132cm</t>
  </si>
  <si>
    <t>sadbové zemiaky</t>
  </si>
  <si>
    <t>Marián Hamelli - Zázradkárstvo HAMELLI</t>
  </si>
  <si>
    <t>Kružná 183, 049 51 Kružná</t>
  </si>
  <si>
    <t>56/18/HTS</t>
  </si>
  <si>
    <t>nd práčka</t>
  </si>
  <si>
    <t>PRAGOPERUN SK s.r.o.</t>
  </si>
  <si>
    <t>Dvojkrížna 47, 821 06 Bratislava 214</t>
  </si>
  <si>
    <t>55/18/HTS</t>
  </si>
  <si>
    <t>poplatok za komunálny odpad</t>
  </si>
  <si>
    <t>Obec Plešivec</t>
  </si>
  <si>
    <t>Daxnerova 1, 049 11 Plešivec</t>
  </si>
  <si>
    <t>stôl, stoličky</t>
  </si>
  <si>
    <t>Britakov - umelecké kováčstvo</t>
  </si>
  <si>
    <t>Lipová 13, 049 41 Krásnohorské Podhradie</t>
  </si>
  <si>
    <t>čítačky kariet ePZP</t>
  </si>
  <si>
    <t>PROSOFT spol. s r.o.</t>
  </si>
  <si>
    <t>Letná 27, 040 01 Košice</t>
  </si>
  <si>
    <t>19/2018/IT</t>
  </si>
  <si>
    <t>254/18P</t>
  </si>
  <si>
    <t>260/18P</t>
  </si>
  <si>
    <t>daň z nehnuteľností</t>
  </si>
  <si>
    <t>246/18P</t>
  </si>
  <si>
    <t>servisný poplatok</t>
  </si>
  <si>
    <t>SKYLINK satelitná televízia</t>
  </si>
  <si>
    <t>P.O. Box 11, 022 04 Čadca</t>
  </si>
  <si>
    <t>281/18P</t>
  </si>
  <si>
    <t>280/18P</t>
  </si>
  <si>
    <t>nastavenie tlakomerov</t>
  </si>
  <si>
    <t>GODOS plus, s.r.o.</t>
  </si>
  <si>
    <t>Laborecká 1, 040 01 Košice</t>
  </si>
  <si>
    <t>57/18/HTS</t>
  </si>
  <si>
    <t>posteľná súprava</t>
  </si>
  <si>
    <t>REMPO UNIVERS EU, s.r.o.</t>
  </si>
  <si>
    <t>Trieda SNP 90/341, 040 11 Košice</t>
  </si>
  <si>
    <t>121/2018</t>
  </si>
  <si>
    <t>221/2018</t>
  </si>
  <si>
    <t>320/2018</t>
  </si>
  <si>
    <t>421/2018</t>
  </si>
  <si>
    <t>toaletné stoličky predd.</t>
  </si>
  <si>
    <t>UNIZDRAV Prešov, s.r.o.</t>
  </si>
  <si>
    <t>Františkánske námestie 3/A, 080 01 Prešov</t>
  </si>
  <si>
    <t>273/18P</t>
  </si>
  <si>
    <t>projektová dokumentácia - pav. II.A</t>
  </si>
  <si>
    <t>PRO-POLY Ing. Arch. Ján Rusnák</t>
  </si>
  <si>
    <t>Jovická 2, 048 01 Rožňava</t>
  </si>
  <si>
    <t>18/2018/IT</t>
  </si>
  <si>
    <t>58/18/HTS</t>
  </si>
  <si>
    <t>122/2018</t>
  </si>
  <si>
    <t>321/2018</t>
  </si>
  <si>
    <t>422/2018</t>
  </si>
  <si>
    <t>hadice</t>
  </si>
  <si>
    <t>TUBES INTERNATIONAL s.r.o.</t>
  </si>
  <si>
    <t>Kragujevská 12, 010 01 Žilina</t>
  </si>
  <si>
    <t>59/18/HTS</t>
  </si>
  <si>
    <t>272/18P</t>
  </si>
  <si>
    <t>279/18P</t>
  </si>
  <si>
    <t>IPEKO Zvolen s.r.o.</t>
  </si>
  <si>
    <t>Jazmínová 3273/16, 960 07 Zvolen</t>
  </si>
  <si>
    <t>262/18P</t>
  </si>
  <si>
    <t>123/2018</t>
  </si>
  <si>
    <t>322/2018</t>
  </si>
  <si>
    <t>423/2018</t>
  </si>
  <si>
    <t>hliníkové kreslo</t>
  </si>
  <si>
    <t>70/18/HTS</t>
  </si>
  <si>
    <t>264/18P</t>
  </si>
  <si>
    <t>263/18P</t>
  </si>
  <si>
    <t>265/18P</t>
  </si>
  <si>
    <t>266/18P</t>
  </si>
  <si>
    <t>261/18P</t>
  </si>
  <si>
    <t>oprava kosačky</t>
  </si>
  <si>
    <t>MOPIS-Sauer s.r.o.</t>
  </si>
  <si>
    <t>Mierová 48/97, 982 01 Tornaľa</t>
  </si>
  <si>
    <t>60/18/HTS</t>
  </si>
  <si>
    <t>269/18P</t>
  </si>
  <si>
    <t>268/18P</t>
  </si>
  <si>
    <t>267/18P</t>
  </si>
  <si>
    <t>mikrovlnka</t>
  </si>
  <si>
    <t>72/18/HTS</t>
  </si>
  <si>
    <t>74/18/HTS</t>
  </si>
  <si>
    <t>270/18P</t>
  </si>
  <si>
    <t>vrecia na prádlo</t>
  </si>
  <si>
    <t>Saradam s.r.o.</t>
  </si>
  <si>
    <t>Staničná 7/A, 949 01 Nitra</t>
  </si>
  <si>
    <t>postrek na zemiaky</t>
  </si>
  <si>
    <t>QUATTRO trade s.r.o.</t>
  </si>
  <si>
    <t>Šafárikova 71, 048 01 Rožňava</t>
  </si>
  <si>
    <t>71/18/HTS</t>
  </si>
  <si>
    <t>271/18P</t>
  </si>
  <si>
    <t>batéria</t>
  </si>
  <si>
    <t>Martin Peti - PEXTRA</t>
  </si>
  <si>
    <t>Bernolákova 4, 040 11 Košice</t>
  </si>
  <si>
    <t>21/2018/IT</t>
  </si>
  <si>
    <t>124/2018</t>
  </si>
  <si>
    <t>224/2018</t>
  </si>
  <si>
    <t>323/2018</t>
  </si>
  <si>
    <t>424/2018</t>
  </si>
  <si>
    <t>poistné</t>
  </si>
  <si>
    <t>9050560798</t>
  </si>
  <si>
    <t>Generali Poisťovňa, a.s.</t>
  </si>
  <si>
    <t>Lamačská cesta 3/A, 841 04 Bratislava</t>
  </si>
  <si>
    <t>274/18P</t>
  </si>
  <si>
    <t>285/18P</t>
  </si>
  <si>
    <t>284/18P</t>
  </si>
  <si>
    <t>282/18P</t>
  </si>
  <si>
    <t>283/18P</t>
  </si>
  <si>
    <t>matrac</t>
  </si>
  <si>
    <t>73/18/HTS</t>
  </si>
  <si>
    <t>276/18P</t>
  </si>
  <si>
    <t>278/18P</t>
  </si>
  <si>
    <t>275/18P</t>
  </si>
  <si>
    <t>277/18P</t>
  </si>
  <si>
    <t>76/18/HTS</t>
  </si>
  <si>
    <t>301/18P</t>
  </si>
  <si>
    <t>20/2018/IT</t>
  </si>
  <si>
    <t>mini bar, kanc. kreslo</t>
  </si>
  <si>
    <t>75/18/HTS</t>
  </si>
  <si>
    <t>302/18P</t>
  </si>
  <si>
    <t>304/18P</t>
  </si>
  <si>
    <t>303/18P</t>
  </si>
  <si>
    <t>Z201825881_Z</t>
  </si>
  <si>
    <t>125/2018</t>
  </si>
  <si>
    <t>225/2018</t>
  </si>
  <si>
    <t>324/2018</t>
  </si>
  <si>
    <t>425/2018</t>
  </si>
  <si>
    <t>286/18P</t>
  </si>
  <si>
    <t>dozorný audit</t>
  </si>
  <si>
    <t>126/2018</t>
  </si>
  <si>
    <t>226/2018</t>
  </si>
  <si>
    <t>325/2018</t>
  </si>
  <si>
    <t>426/2018</t>
  </si>
  <si>
    <t>298/18P</t>
  </si>
  <si>
    <t>305/18P</t>
  </si>
  <si>
    <t>309/18P</t>
  </si>
  <si>
    <t>288/18P</t>
  </si>
  <si>
    <t>06/2018</t>
  </si>
  <si>
    <t>300/18P</t>
  </si>
  <si>
    <t>299/18P</t>
  </si>
  <si>
    <t>296/18P</t>
  </si>
  <si>
    <t>289/18P</t>
  </si>
  <si>
    <t>293/18P</t>
  </si>
  <si>
    <t>294/18P</t>
  </si>
  <si>
    <t>295/18P</t>
  </si>
  <si>
    <t>127/2018</t>
  </si>
  <si>
    <t>227/2018</t>
  </si>
  <si>
    <t>326/2018</t>
  </si>
  <si>
    <t>427/2018</t>
  </si>
  <si>
    <t>05/18</t>
  </si>
  <si>
    <t>297/18P</t>
  </si>
  <si>
    <t>kalibrácia váh</t>
  </si>
  <si>
    <t>Slovenská legálna metrológia, n.o.</t>
  </si>
  <si>
    <t>Hviezdoslavova 31, 974 01 Banská Bystrica</t>
  </si>
  <si>
    <t>28062018</t>
  </si>
  <si>
    <t>fekálne hadice</t>
  </si>
  <si>
    <t>GMS velkoobchod, s.r.o.</t>
  </si>
  <si>
    <t>Nádražní 491, 563 01 Laškroun-Žichlínské předmestí</t>
  </si>
  <si>
    <t>128/2018</t>
  </si>
  <si>
    <t>228/2018</t>
  </si>
  <si>
    <t>327/2018</t>
  </si>
  <si>
    <t>428/2018</t>
  </si>
  <si>
    <t>310/18P</t>
  </si>
  <si>
    <t>291/18P</t>
  </si>
  <si>
    <t>292/18P</t>
  </si>
  <si>
    <t>MF zariadenie HP</t>
  </si>
  <si>
    <t>22/2018/IT</t>
  </si>
  <si>
    <t>23/2018/IT</t>
  </si>
  <si>
    <t>290/18P</t>
  </si>
  <si>
    <t>307/18P</t>
  </si>
  <si>
    <t>306/18P</t>
  </si>
  <si>
    <t>129/12018</t>
  </si>
  <si>
    <t>229/2018</t>
  </si>
  <si>
    <t>328/2018</t>
  </si>
  <si>
    <t>429/2018</t>
  </si>
  <si>
    <t>129/2018</t>
  </si>
  <si>
    <t>308/18P</t>
  </si>
  <si>
    <t>elektro materiál</t>
  </si>
  <si>
    <t>80/18/HTS</t>
  </si>
  <si>
    <t>oprava myčky</t>
  </si>
  <si>
    <t>78/18/HTS</t>
  </si>
  <si>
    <t>2018/2017</t>
  </si>
  <si>
    <t>311/18P</t>
  </si>
  <si>
    <t>315/18P</t>
  </si>
  <si>
    <t>pultová mraznička - záloha</t>
  </si>
  <si>
    <t>Alza.cz</t>
  </si>
  <si>
    <t>Jateční 33a, 170 00 Praha 7</t>
  </si>
  <si>
    <t>317/18P</t>
  </si>
  <si>
    <t>328/18P</t>
  </si>
  <si>
    <t>327/18P</t>
  </si>
  <si>
    <t>326/18P</t>
  </si>
  <si>
    <t>tácky</t>
  </si>
  <si>
    <t>82/18/HTS</t>
  </si>
  <si>
    <t>323/18P</t>
  </si>
  <si>
    <t xml:space="preserve">pultová mraznička </t>
  </si>
  <si>
    <t>329/2018</t>
  </si>
  <si>
    <t>430/2018</t>
  </si>
  <si>
    <t>230/2018</t>
  </si>
  <si>
    <t>130/2018</t>
  </si>
  <si>
    <t>321/18P</t>
  </si>
  <si>
    <t>320/18P</t>
  </si>
  <si>
    <t>322/18P</t>
  </si>
  <si>
    <t>324/18P</t>
  </si>
  <si>
    <t>325/18P</t>
  </si>
  <si>
    <t>mobilná klimatizácia</t>
  </si>
  <si>
    <t>81/18/HTS</t>
  </si>
  <si>
    <t>24/2018/IT</t>
  </si>
  <si>
    <t>312/18P</t>
  </si>
  <si>
    <t>313/18P</t>
  </si>
  <si>
    <t>314/18P</t>
  </si>
  <si>
    <t>318/18P</t>
  </si>
  <si>
    <t>319/18P</t>
  </si>
  <si>
    <t>ubytovanie sympózium - záloha</t>
  </si>
  <si>
    <t>Berlina, s.r.o.</t>
  </si>
  <si>
    <t>Donnerova 7, 841 04 Bratislava 4</t>
  </si>
  <si>
    <t>inzercia</t>
  </si>
  <si>
    <t>MEDIATEL spol. s r.o.</t>
  </si>
  <si>
    <t>Miletičova 21, 821 08 Bratislava 2</t>
  </si>
  <si>
    <t>77/18/HTS</t>
  </si>
  <si>
    <t>336/18P</t>
  </si>
  <si>
    <t>316/18P</t>
  </si>
  <si>
    <t>338/18P</t>
  </si>
  <si>
    <t>337/18P</t>
  </si>
  <si>
    <t>333/18P</t>
  </si>
  <si>
    <t>334/18P</t>
  </si>
  <si>
    <t>335/18P</t>
  </si>
  <si>
    <t>332/18P</t>
  </si>
  <si>
    <t>330/18P</t>
  </si>
  <si>
    <t>331/18P</t>
  </si>
  <si>
    <t>329/18P</t>
  </si>
  <si>
    <t>ubytovanie sympózium</t>
  </si>
  <si>
    <t>339/18P</t>
  </si>
  <si>
    <t>131/2018</t>
  </si>
  <si>
    <t>231/2018</t>
  </si>
  <si>
    <t>330/2018</t>
  </si>
  <si>
    <t>431/2018</t>
  </si>
  <si>
    <t>pneumatiky</t>
  </si>
  <si>
    <t>Megamoto s.r.o.</t>
  </si>
  <si>
    <t>Březinova 1257, 272 01 Kladno</t>
  </si>
  <si>
    <t>228157</t>
  </si>
  <si>
    <t>klimatizácia - pav. II.B</t>
  </si>
  <si>
    <t>OCHES Fafrák Ján</t>
  </si>
  <si>
    <t>Henckovce 50, 049 23 Henckovce</t>
  </si>
  <si>
    <t>132/2018</t>
  </si>
  <si>
    <t>232/2018</t>
  </si>
  <si>
    <t>331/2018</t>
  </si>
  <si>
    <t>432/2018</t>
  </si>
  <si>
    <t>PORADCA s.r.o.</t>
  </si>
  <si>
    <t>Pri Celulózke 40, 010 01 Žilina</t>
  </si>
  <si>
    <t xml:space="preserve">                                     </t>
  </si>
  <si>
    <t>83/18/HTS</t>
  </si>
  <si>
    <t>133/2018</t>
  </si>
  <si>
    <t>233/2018</t>
  </si>
  <si>
    <t>332/2018</t>
  </si>
  <si>
    <t>433/2018</t>
  </si>
  <si>
    <t>05/2018</t>
  </si>
  <si>
    <t>84/18/HTS</t>
  </si>
  <si>
    <t>08/2018</t>
  </si>
  <si>
    <t xml:space="preserve">vestnik </t>
  </si>
  <si>
    <t>poistenie majetku</t>
  </si>
  <si>
    <t>tašky s potlačou</t>
  </si>
  <si>
    <t>85/18/HTS</t>
  </si>
  <si>
    <t>06/18</t>
  </si>
  <si>
    <t>134/2018</t>
  </si>
  <si>
    <t>234/2018</t>
  </si>
  <si>
    <t>434/2018</t>
  </si>
  <si>
    <t>333/2018</t>
  </si>
  <si>
    <t>vrecia na zemiaky</t>
  </si>
  <si>
    <t>ADROMA s.r.o.</t>
  </si>
  <si>
    <t>Komenského 9/726, 053 61 Spišské Vlachy</t>
  </si>
  <si>
    <t>86/18/HTS</t>
  </si>
  <si>
    <t>87/18/HTS</t>
  </si>
  <si>
    <t>25/2018/IT</t>
  </si>
  <si>
    <t>internet upgrade predd.</t>
  </si>
  <si>
    <t>ARKOS spol. s r.o.</t>
  </si>
  <si>
    <t>Pribinova 32, 821 09 Bratislava</t>
  </si>
  <si>
    <t>135/2018</t>
  </si>
  <si>
    <t>235/2018</t>
  </si>
  <si>
    <t>334/2018</t>
  </si>
  <si>
    <t>435/2018</t>
  </si>
  <si>
    <t>manžety</t>
  </si>
  <si>
    <t>materiál na arteterapiu</t>
  </si>
  <si>
    <t>33, s.r.o.</t>
  </si>
  <si>
    <t>Slnečná 2, 900 45 Malinovo</t>
  </si>
  <si>
    <t>elektrická pec</t>
  </si>
  <si>
    <t>GASTROLUX, s.r.o.</t>
  </si>
  <si>
    <t>Bytčická 2, 010 01 Žilina</t>
  </si>
  <si>
    <t>89/18/HTS</t>
  </si>
  <si>
    <t>umývačky riadu predd.</t>
  </si>
  <si>
    <t>Internet Mall Slovakia, s.r.o.</t>
  </si>
  <si>
    <t>Galvaniho 6, 821 04 Bratislava - Ružinov</t>
  </si>
  <si>
    <t>monitoring škodcov - leto 2018</t>
  </si>
  <si>
    <t>287/18P</t>
  </si>
  <si>
    <t>136/2018</t>
  </si>
  <si>
    <t>236/2018</t>
  </si>
  <si>
    <t>335/2018</t>
  </si>
  <si>
    <t>436/2018</t>
  </si>
  <si>
    <t>internet upgrade</t>
  </si>
  <si>
    <t>oprava krovinorezu</t>
  </si>
  <si>
    <t>90/18/HTS</t>
  </si>
  <si>
    <t>ošetrenie priestoru - pav. III.</t>
  </si>
  <si>
    <t>vestník predd.</t>
  </si>
  <si>
    <t>Wolters Kluwer SR, s.r.o.</t>
  </si>
  <si>
    <t>Mlynské nivy 48, 821 09 Bratislava 2</t>
  </si>
  <si>
    <t>stravné lístky</t>
  </si>
  <si>
    <t>odmena za RPVS</t>
  </si>
  <si>
    <t>JUDr. Nagyová Judita</t>
  </si>
  <si>
    <t>Námestie baníkov č. 36, 048 01 Rožňava</t>
  </si>
  <si>
    <t>oprava plynového kotla</t>
  </si>
  <si>
    <t>GEKOS Juraj Rochfaluši</t>
  </si>
  <si>
    <t>Edelényska 18, 048 01 Rožňava</t>
  </si>
  <si>
    <t>91/18/HTS</t>
  </si>
  <si>
    <t>pzp</t>
  </si>
  <si>
    <t>92/18/HTS</t>
  </si>
  <si>
    <t>93/18/HTS</t>
  </si>
  <si>
    <t>95/18/HTS</t>
  </si>
  <si>
    <t>09/2018</t>
  </si>
  <si>
    <t>137/2018</t>
  </si>
  <si>
    <t>237/2018</t>
  </si>
  <si>
    <t>336/2018</t>
  </si>
  <si>
    <t>437/2018</t>
  </si>
  <si>
    <t xml:space="preserve">umývačky riadu </t>
  </si>
  <si>
    <t>94/18/HTS</t>
  </si>
  <si>
    <t>195/18P</t>
  </si>
  <si>
    <t>vestník</t>
  </si>
  <si>
    <t>pneumatika</t>
  </si>
  <si>
    <t>konferenčný poplatok</t>
  </si>
  <si>
    <t>138/2018</t>
  </si>
  <si>
    <t>238/2018</t>
  </si>
  <si>
    <t>438/2018</t>
  </si>
  <si>
    <t>337/2018</t>
  </si>
  <si>
    <t>138//2018</t>
  </si>
  <si>
    <t>43/2018</t>
  </si>
  <si>
    <t>skladacie nosítka, plachta</t>
  </si>
  <si>
    <t>Helago-SK, s.r.o.</t>
  </si>
  <si>
    <t>Kosodrevinová 2, 821 07 Bratislava</t>
  </si>
  <si>
    <t>96/18/HTS</t>
  </si>
  <si>
    <t>97/18/HTS</t>
  </si>
  <si>
    <t>139/2018</t>
  </si>
  <si>
    <t>239/2018</t>
  </si>
  <si>
    <t>439/2018</t>
  </si>
  <si>
    <t>338/2018</t>
  </si>
  <si>
    <t>horlavá pasta</t>
  </si>
  <si>
    <t>103/18/HTS</t>
  </si>
  <si>
    <t>26/2018/IT</t>
  </si>
  <si>
    <t>Tropico.sk, s.r.o.</t>
  </si>
  <si>
    <t>Dolný Harmanec 40, 976 03 Dolný Harmanec</t>
  </si>
  <si>
    <t>žiarovky do biolampy</t>
  </si>
  <si>
    <t>SVETLUŠKA, s.r.o.</t>
  </si>
  <si>
    <t>M.R. Štefánika 31, 940 65 Nové Zámky</t>
  </si>
  <si>
    <t>orientačné tabule, tričká</t>
  </si>
  <si>
    <t>Reklamné štúdio Kanala s.r.o.</t>
  </si>
  <si>
    <t>99/18/HTS</t>
  </si>
  <si>
    <t>orientačné tabule, rekl. veci</t>
  </si>
  <si>
    <t>98/18/HTS</t>
  </si>
  <si>
    <t>poplatok za stránku predd.</t>
  </si>
  <si>
    <t>bezpečnostné tabuľky</t>
  </si>
  <si>
    <t>Central Company Martina Ferešová</t>
  </si>
  <si>
    <t>Rovniny 714/115, 748 01 Hlučín</t>
  </si>
  <si>
    <t>29/18/IT</t>
  </si>
  <si>
    <t>27/18/IT</t>
  </si>
  <si>
    <t>100/18/HTS</t>
  </si>
  <si>
    <t>140/2018</t>
  </si>
  <si>
    <t>240/2018</t>
  </si>
  <si>
    <t>339/2018</t>
  </si>
  <si>
    <t>440/2018</t>
  </si>
  <si>
    <t xml:space="preserve">poplatok za stránku </t>
  </si>
  <si>
    <t>141/2018</t>
  </si>
  <si>
    <t>241/2018</t>
  </si>
  <si>
    <t>340/2018</t>
  </si>
  <si>
    <t>441/2018</t>
  </si>
  <si>
    <t>10/2018</t>
  </si>
  <si>
    <t>07/18</t>
  </si>
  <si>
    <t>101/18/HTS</t>
  </si>
  <si>
    <t>konferencia - vyúčtovanie</t>
  </si>
  <si>
    <t>30/2018/IT</t>
  </si>
  <si>
    <t>347/18P</t>
  </si>
  <si>
    <t>348/18P</t>
  </si>
  <si>
    <t>349/18P</t>
  </si>
  <si>
    <t>350/18P</t>
  </si>
  <si>
    <t>142/2018</t>
  </si>
  <si>
    <t>242/2018</t>
  </si>
  <si>
    <t>341/2018</t>
  </si>
  <si>
    <t>442/2018</t>
  </si>
  <si>
    <t>programove vybavenie GDPR</t>
  </si>
  <si>
    <t>ND do elektromobilu</t>
  </si>
  <si>
    <t>REIMANN s.r.o.</t>
  </si>
  <si>
    <t>Gaštanová 1444/5, 960 01 Zvolen</t>
  </si>
  <si>
    <t>353/18P</t>
  </si>
  <si>
    <t>354/18P</t>
  </si>
  <si>
    <t>351/18P</t>
  </si>
  <si>
    <t>352/18P</t>
  </si>
  <si>
    <t>346/18P</t>
  </si>
  <si>
    <t>nájomné</t>
  </si>
  <si>
    <t>Medplus s.r.o.</t>
  </si>
  <si>
    <t>Chrenovská 14, 949 01 Nitra</t>
  </si>
  <si>
    <t>6/2018</t>
  </si>
  <si>
    <t>143/2018</t>
  </si>
  <si>
    <t>243/2018</t>
  </si>
  <si>
    <t>342/2018</t>
  </si>
  <si>
    <t>443/2018</t>
  </si>
  <si>
    <t>softvér 11/18 - 10/19</t>
  </si>
  <si>
    <t>zaisťovací pás</t>
  </si>
  <si>
    <t>CRP testy</t>
  </si>
  <si>
    <t>343/18P</t>
  </si>
  <si>
    <t>144/2018</t>
  </si>
  <si>
    <t>244/2018</t>
  </si>
  <si>
    <t>343/2018</t>
  </si>
  <si>
    <t>444/2018</t>
  </si>
  <si>
    <t>342/18P</t>
  </si>
  <si>
    <t>344/18P</t>
  </si>
  <si>
    <t>345/18P</t>
  </si>
  <si>
    <t>31/2018/IT</t>
  </si>
  <si>
    <t>341/18P</t>
  </si>
  <si>
    <t>potravinová fólia</t>
  </si>
  <si>
    <t>105/18/HTS</t>
  </si>
  <si>
    <t>110/18/HTS</t>
  </si>
  <si>
    <t>deratizácia - jeseň 2018</t>
  </si>
  <si>
    <t>356/18P</t>
  </si>
  <si>
    <t>plast. príbor, poháre</t>
  </si>
  <si>
    <t>355/18P</t>
  </si>
  <si>
    <t>340/18P</t>
  </si>
  <si>
    <t>445/2018</t>
  </si>
  <si>
    <t>344/2018</t>
  </si>
  <si>
    <t>245/2018</t>
  </si>
  <si>
    <t>prac. prostriedky - dobropis</t>
  </si>
  <si>
    <t>145/2018</t>
  </si>
  <si>
    <t>357/18P</t>
  </si>
  <si>
    <t>358/18P</t>
  </si>
  <si>
    <t>360/18P</t>
  </si>
  <si>
    <t>359/18P</t>
  </si>
  <si>
    <t>367/18P</t>
  </si>
  <si>
    <t>368/18P</t>
  </si>
  <si>
    <t>366/18P</t>
  </si>
  <si>
    <t>364/18P</t>
  </si>
  <si>
    <t>365/18P</t>
  </si>
  <si>
    <t>363/18P</t>
  </si>
  <si>
    <t>kancelársky papier A4</t>
  </si>
  <si>
    <t>106/18/HTS</t>
  </si>
  <si>
    <t>384/18P</t>
  </si>
  <si>
    <t>146/2018</t>
  </si>
  <si>
    <t>246/2018</t>
  </si>
  <si>
    <t>345/2018</t>
  </si>
  <si>
    <t>446/2018</t>
  </si>
  <si>
    <t>tonery, klávesnica, antivír 2019</t>
  </si>
  <si>
    <t>32/2018/IT</t>
  </si>
  <si>
    <t>11/2018</t>
  </si>
  <si>
    <t>107/18/HTS</t>
  </si>
  <si>
    <t>361/18P</t>
  </si>
  <si>
    <t>362/18P</t>
  </si>
  <si>
    <t>380/18P</t>
  </si>
  <si>
    <t>381/18P</t>
  </si>
  <si>
    <t>373/18P</t>
  </si>
  <si>
    <t>374/18P</t>
  </si>
  <si>
    <t>tabletková a posypová soľ</t>
  </si>
  <si>
    <t>108/18/HTS</t>
  </si>
  <si>
    <t>vema - konzultácie</t>
  </si>
  <si>
    <t>371/18P</t>
  </si>
  <si>
    <t>370/18P</t>
  </si>
  <si>
    <t>382/18P</t>
  </si>
  <si>
    <t>383/18P</t>
  </si>
  <si>
    <t>372/18P</t>
  </si>
  <si>
    <t>147/2018</t>
  </si>
  <si>
    <t>247/2018</t>
  </si>
  <si>
    <t>346/2018</t>
  </si>
  <si>
    <t>447/2018</t>
  </si>
  <si>
    <t>dokumentácia GDPR záloha</t>
  </si>
  <si>
    <t>TOMIRA s.r.o.</t>
  </si>
  <si>
    <t>Muškátová 495/38, 040 11 Košice</t>
  </si>
  <si>
    <t>369/18P</t>
  </si>
  <si>
    <t>387/18P</t>
  </si>
  <si>
    <t>386/18P</t>
  </si>
  <si>
    <t>388/18P</t>
  </si>
  <si>
    <t>104/18/HTS</t>
  </si>
  <si>
    <t>109/18/HTS</t>
  </si>
  <si>
    <t>dokumentácia GDPR</t>
  </si>
  <si>
    <t>08/18</t>
  </si>
  <si>
    <t>385/18P</t>
  </si>
  <si>
    <t>391/18P</t>
  </si>
  <si>
    <t>390/18P</t>
  </si>
  <si>
    <t>upgrade promis 1-12/2018</t>
  </si>
  <si>
    <t>49/2006</t>
  </si>
  <si>
    <t>148/2018</t>
  </si>
  <si>
    <t>248/2018</t>
  </si>
  <si>
    <t>448/2018</t>
  </si>
  <si>
    <t>394/18P</t>
  </si>
  <si>
    <t>397/18P</t>
  </si>
  <si>
    <t>396/18P</t>
  </si>
  <si>
    <t>389/18P</t>
  </si>
  <si>
    <t>tlačiareň HP LJ M102a</t>
  </si>
  <si>
    <t>34/2018/IT</t>
  </si>
  <si>
    <t>33/2018/IT</t>
  </si>
  <si>
    <t>393/18P</t>
  </si>
  <si>
    <t>395/18P</t>
  </si>
  <si>
    <t>398/18P</t>
  </si>
  <si>
    <t>111/18/HTS</t>
  </si>
  <si>
    <t>392/18P</t>
  </si>
  <si>
    <t xml:space="preserve">vestník </t>
  </si>
  <si>
    <t>VIUSS - Silvia Hodálová</t>
  </si>
  <si>
    <t>Zimná 3271/6, 821 02 Bratislava-Ružinov</t>
  </si>
  <si>
    <t>399/18P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</si>
</sst>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dd\.\ mmmm\ yyyy"/>
    <numFmt numFmtId="174" formatCode="[$-41B]d/mmm/yy;@"/>
    <numFmt numFmtId="175" formatCode="d/m/yyyy;@"/>
    <numFmt numFmtId="176" formatCode="mmm/yyyy"/>
    <numFmt numFmtId="177" formatCode="_-* #,##0.00\ _K_č_-;\-* #,##0.00\ _K_č_-;_-* &quot;-&quot;??\ _K_č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\ &quot;Kč&quot;_-;\-* #,##0\ &quot;Kč&quot;_-;_-* &quot;-&quot;\ &quot;Kč&quot;_-;_-@_-"/>
    <numFmt numFmtId="181" formatCode="[$-41B]d\.\ mmmm\ yy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0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color indexed="63"/>
      <name val="Verdana"/>
      <family val="2"/>
    </font>
    <font>
      <b/>
      <sz val="10"/>
      <name val="Arial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sz val="8"/>
      <color indexed="63"/>
      <name val="Arial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0" xfId="4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14" fontId="1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6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FA+Obj 1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0.00390625" style="11" bestFit="1" customWidth="1"/>
    <col min="2" max="2" width="11.28125" style="47" customWidth="1"/>
    <col min="3" max="3" width="10.140625" style="17" customWidth="1"/>
    <col min="4" max="4" width="10.421875" style="1" bestFit="1" customWidth="1"/>
    <col min="5" max="5" width="10.140625" style="25" bestFit="1" customWidth="1"/>
    <col min="6" max="6" width="12.421875" style="57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51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9.57421875" style="1" bestFit="1" customWidth="1"/>
    <col min="20" max="16384" width="9.140625" style="1" customWidth="1"/>
  </cols>
  <sheetData>
    <row r="1" spans="1:17" ht="19.5" customHeight="1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9" ht="22.5" customHeight="1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  <c r="S2" s="67"/>
    </row>
    <row r="3" spans="1:19" ht="33.75" customHeight="1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  <c r="S3" s="58"/>
    </row>
    <row r="4" spans="1:17" ht="36" customHeight="1">
      <c r="A4" s="10">
        <v>2018011001</v>
      </c>
      <c r="B4" s="48" t="s">
        <v>127</v>
      </c>
      <c r="C4" s="16">
        <v>54.9</v>
      </c>
      <c r="D4" s="6"/>
      <c r="E4" s="7">
        <v>43102</v>
      </c>
      <c r="F4" s="49" t="s">
        <v>128</v>
      </c>
      <c r="G4" s="49" t="s">
        <v>129</v>
      </c>
      <c r="H4" s="8">
        <v>31602436</v>
      </c>
      <c r="I4" s="21"/>
      <c r="J4" s="48"/>
      <c r="K4" s="16"/>
      <c r="L4" s="7"/>
      <c r="M4" s="49"/>
      <c r="N4" s="49"/>
      <c r="O4" s="8"/>
      <c r="P4" s="9"/>
      <c r="Q4" s="9"/>
    </row>
    <row r="5" spans="1:23" ht="36" customHeight="1">
      <c r="A5" s="10">
        <v>2018011002</v>
      </c>
      <c r="B5" s="48" t="s">
        <v>145</v>
      </c>
      <c r="C5" s="16">
        <v>118.8</v>
      </c>
      <c r="D5" s="6" t="s">
        <v>146</v>
      </c>
      <c r="E5" s="7">
        <v>43103</v>
      </c>
      <c r="F5" s="52" t="s">
        <v>142</v>
      </c>
      <c r="G5" s="52" t="s">
        <v>143</v>
      </c>
      <c r="H5" s="13">
        <v>44031483</v>
      </c>
      <c r="I5" s="21"/>
      <c r="J5" s="48"/>
      <c r="K5" s="16"/>
      <c r="L5" s="7"/>
      <c r="M5" s="49"/>
      <c r="N5" s="49"/>
      <c r="O5" s="8"/>
      <c r="P5" s="9"/>
      <c r="Q5" s="9"/>
      <c r="S5" s="66"/>
      <c r="T5" s="64"/>
      <c r="U5" s="65"/>
      <c r="W5" s="64"/>
    </row>
    <row r="6" spans="1:23" ht="36" customHeight="1">
      <c r="A6" s="10">
        <v>2018011003</v>
      </c>
      <c r="B6" s="48" t="s">
        <v>43</v>
      </c>
      <c r="C6" s="16">
        <v>960.92</v>
      </c>
      <c r="D6" s="60" t="s">
        <v>131</v>
      </c>
      <c r="E6" s="7">
        <v>43104</v>
      </c>
      <c r="F6" s="49" t="s">
        <v>62</v>
      </c>
      <c r="G6" s="49" t="s">
        <v>63</v>
      </c>
      <c r="H6" s="8">
        <v>45952671</v>
      </c>
      <c r="I6" s="21"/>
      <c r="J6" s="48" t="str">
        <f aca="true" t="shared" si="0" ref="J6:J14">B6</f>
        <v>potraviny</v>
      </c>
      <c r="K6" s="16">
        <f aca="true" t="shared" si="1" ref="K6:K14">C6</f>
        <v>960.92</v>
      </c>
      <c r="L6" s="7">
        <v>43102</v>
      </c>
      <c r="M6" s="49" t="str">
        <f aca="true" t="shared" si="2" ref="M6:M14">F6</f>
        <v>METRO Cash and Carry SR s.r.o.</v>
      </c>
      <c r="N6" s="49" t="str">
        <f aca="true" t="shared" si="3" ref="N6:N14">G6</f>
        <v>Senecká cesta 1881,900 28  Ivanka pri Dunaji</v>
      </c>
      <c r="O6" s="8">
        <f aca="true" t="shared" si="4" ref="O6:O14">H6</f>
        <v>45952671</v>
      </c>
      <c r="P6" s="9" t="s">
        <v>104</v>
      </c>
      <c r="Q6" s="9" t="s">
        <v>105</v>
      </c>
      <c r="R6" s="41"/>
      <c r="T6" s="64"/>
      <c r="U6" s="65"/>
      <c r="W6" s="64"/>
    </row>
    <row r="7" spans="1:23" ht="36" customHeight="1">
      <c r="A7" s="10">
        <v>2018011004</v>
      </c>
      <c r="B7" s="48" t="s">
        <v>43</v>
      </c>
      <c r="C7" s="16">
        <v>1300.15</v>
      </c>
      <c r="D7" s="24" t="s">
        <v>130</v>
      </c>
      <c r="E7" s="7">
        <v>43105</v>
      </c>
      <c r="F7" s="52" t="s">
        <v>58</v>
      </c>
      <c r="G7" s="52" t="s">
        <v>59</v>
      </c>
      <c r="H7" s="13">
        <v>36019208</v>
      </c>
      <c r="I7" s="21" t="s">
        <v>205</v>
      </c>
      <c r="J7" s="48" t="str">
        <f t="shared" si="0"/>
        <v>potraviny</v>
      </c>
      <c r="K7" s="16">
        <f t="shared" si="1"/>
        <v>1300.15</v>
      </c>
      <c r="L7" s="7">
        <v>43089</v>
      </c>
      <c r="M7" s="49" t="str">
        <f t="shared" si="2"/>
        <v>INMEDIA, spols.s.r.o.</v>
      </c>
      <c r="N7" s="49" t="str">
        <f t="shared" si="3"/>
        <v>Námestie SNP 11, 960,01 Zvolen</v>
      </c>
      <c r="O7" s="8">
        <f t="shared" si="4"/>
        <v>36019208</v>
      </c>
      <c r="P7" s="9" t="s">
        <v>4</v>
      </c>
      <c r="Q7" s="9" t="s">
        <v>39</v>
      </c>
      <c r="T7" s="64"/>
      <c r="U7" s="65"/>
      <c r="W7" s="64"/>
    </row>
    <row r="8" spans="1:23" ht="36" customHeight="1">
      <c r="A8" s="10">
        <v>2018011005</v>
      </c>
      <c r="B8" s="48" t="s">
        <v>43</v>
      </c>
      <c r="C8" s="16">
        <v>686.3</v>
      </c>
      <c r="D8" s="24" t="s">
        <v>130</v>
      </c>
      <c r="E8" s="7">
        <v>43105</v>
      </c>
      <c r="F8" s="52" t="s">
        <v>58</v>
      </c>
      <c r="G8" s="52" t="s">
        <v>59</v>
      </c>
      <c r="H8" s="13">
        <v>36019208</v>
      </c>
      <c r="I8" s="21"/>
      <c r="J8" s="48" t="str">
        <f t="shared" si="0"/>
        <v>potraviny</v>
      </c>
      <c r="K8" s="16">
        <f t="shared" si="1"/>
        <v>686.3</v>
      </c>
      <c r="L8" s="7">
        <v>43102</v>
      </c>
      <c r="M8" s="49" t="str">
        <f t="shared" si="2"/>
        <v>INMEDIA, spols.s.r.o.</v>
      </c>
      <c r="N8" s="49" t="str">
        <f t="shared" si="3"/>
        <v>Námestie SNP 11, 960,01 Zvolen</v>
      </c>
      <c r="O8" s="8">
        <f t="shared" si="4"/>
        <v>36019208</v>
      </c>
      <c r="P8" s="9" t="s">
        <v>104</v>
      </c>
      <c r="Q8" s="9" t="s">
        <v>105</v>
      </c>
      <c r="T8" s="64"/>
      <c r="U8" s="65"/>
      <c r="V8" s="62"/>
      <c r="W8" s="64"/>
    </row>
    <row r="9" spans="1:23" ht="36" customHeight="1">
      <c r="A9" s="10">
        <v>2018011006</v>
      </c>
      <c r="B9" s="48" t="s">
        <v>60</v>
      </c>
      <c r="C9" s="16">
        <v>1460.15</v>
      </c>
      <c r="D9" s="63" t="s">
        <v>147</v>
      </c>
      <c r="E9" s="7">
        <v>43104</v>
      </c>
      <c r="F9" s="52" t="s">
        <v>6</v>
      </c>
      <c r="G9" s="52" t="s">
        <v>7</v>
      </c>
      <c r="H9" s="13">
        <v>47925914</v>
      </c>
      <c r="I9" s="21" t="s">
        <v>165</v>
      </c>
      <c r="J9" s="48" t="str">
        <f t="shared" si="0"/>
        <v>lieky</v>
      </c>
      <c r="K9" s="16">
        <f t="shared" si="1"/>
        <v>1460.15</v>
      </c>
      <c r="L9" s="7">
        <v>43103</v>
      </c>
      <c r="M9" s="49" t="str">
        <f t="shared" si="2"/>
        <v>ATONA s.r.o.</v>
      </c>
      <c r="N9" s="49" t="str">
        <f t="shared" si="3"/>
        <v>Okružná 30, 048 01 Rožňava</v>
      </c>
      <c r="O9" s="8">
        <f t="shared" si="4"/>
        <v>47925914</v>
      </c>
      <c r="P9" s="9" t="s">
        <v>37</v>
      </c>
      <c r="Q9" s="9" t="s">
        <v>38</v>
      </c>
      <c r="R9" s="63"/>
      <c r="T9" s="59"/>
      <c r="U9" s="65"/>
      <c r="V9" s="42"/>
      <c r="W9" s="59"/>
    </row>
    <row r="10" spans="1:18" ht="36" customHeight="1">
      <c r="A10" s="10">
        <v>2018011007</v>
      </c>
      <c r="B10" s="48" t="s">
        <v>60</v>
      </c>
      <c r="C10" s="16">
        <v>489.27</v>
      </c>
      <c r="D10" s="61" t="s">
        <v>147</v>
      </c>
      <c r="E10" s="7">
        <v>43104</v>
      </c>
      <c r="F10" s="52" t="s">
        <v>6</v>
      </c>
      <c r="G10" s="52" t="s">
        <v>7</v>
      </c>
      <c r="H10" s="13">
        <v>47925914</v>
      </c>
      <c r="I10" s="5" t="s">
        <v>164</v>
      </c>
      <c r="J10" s="48" t="str">
        <f t="shared" si="0"/>
        <v>lieky</v>
      </c>
      <c r="K10" s="16">
        <f t="shared" si="1"/>
        <v>489.27</v>
      </c>
      <c r="L10" s="7">
        <v>43103</v>
      </c>
      <c r="M10" s="49" t="str">
        <f t="shared" si="2"/>
        <v>ATONA s.r.o.</v>
      </c>
      <c r="N10" s="49" t="str">
        <f t="shared" si="3"/>
        <v>Okružná 30, 048 01 Rožňava</v>
      </c>
      <c r="O10" s="8">
        <f t="shared" si="4"/>
        <v>47925914</v>
      </c>
      <c r="P10" s="9" t="s">
        <v>37</v>
      </c>
      <c r="Q10" s="9" t="s">
        <v>38</v>
      </c>
      <c r="R10" s="63"/>
    </row>
    <row r="11" spans="1:18" ht="36" customHeight="1">
      <c r="A11" s="10">
        <v>2018011008</v>
      </c>
      <c r="B11" s="48" t="s">
        <v>60</v>
      </c>
      <c r="C11" s="16">
        <v>1102.49</v>
      </c>
      <c r="D11" s="61" t="s">
        <v>147</v>
      </c>
      <c r="E11" s="7">
        <v>43104</v>
      </c>
      <c r="F11" s="52" t="s">
        <v>6</v>
      </c>
      <c r="G11" s="52" t="s">
        <v>7</v>
      </c>
      <c r="H11" s="13">
        <v>47925914</v>
      </c>
      <c r="I11" s="21" t="s">
        <v>163</v>
      </c>
      <c r="J11" s="48" t="str">
        <f t="shared" si="0"/>
        <v>lieky</v>
      </c>
      <c r="K11" s="16">
        <f t="shared" si="1"/>
        <v>1102.49</v>
      </c>
      <c r="L11" s="7">
        <v>43103</v>
      </c>
      <c r="M11" s="49" t="str">
        <f t="shared" si="2"/>
        <v>ATONA s.r.o.</v>
      </c>
      <c r="N11" s="49" t="str">
        <f t="shared" si="3"/>
        <v>Okružná 30, 048 01 Rožňava</v>
      </c>
      <c r="O11" s="8">
        <f t="shared" si="4"/>
        <v>47925914</v>
      </c>
      <c r="P11" s="9" t="s">
        <v>37</v>
      </c>
      <c r="Q11" s="9" t="s">
        <v>38</v>
      </c>
      <c r="R11" s="63"/>
    </row>
    <row r="12" spans="1:18" ht="36" customHeight="1">
      <c r="A12" s="10">
        <v>2018011009</v>
      </c>
      <c r="B12" s="48" t="s">
        <v>60</v>
      </c>
      <c r="C12" s="16">
        <v>2074.61</v>
      </c>
      <c r="D12" s="61" t="s">
        <v>147</v>
      </c>
      <c r="E12" s="7">
        <v>43104</v>
      </c>
      <c r="F12" s="52" t="s">
        <v>6</v>
      </c>
      <c r="G12" s="52" t="s">
        <v>7</v>
      </c>
      <c r="H12" s="13">
        <v>47925914</v>
      </c>
      <c r="I12" s="21" t="s">
        <v>162</v>
      </c>
      <c r="J12" s="48" t="str">
        <f t="shared" si="0"/>
        <v>lieky</v>
      </c>
      <c r="K12" s="16">
        <f t="shared" si="1"/>
        <v>2074.61</v>
      </c>
      <c r="L12" s="7">
        <v>43103</v>
      </c>
      <c r="M12" s="49" t="str">
        <f t="shared" si="2"/>
        <v>ATONA s.r.o.</v>
      </c>
      <c r="N12" s="49" t="str">
        <f t="shared" si="3"/>
        <v>Okružná 30, 048 01 Rožňava</v>
      </c>
      <c r="O12" s="8">
        <f t="shared" si="4"/>
        <v>47925914</v>
      </c>
      <c r="P12" s="9" t="s">
        <v>37</v>
      </c>
      <c r="Q12" s="9" t="s">
        <v>38</v>
      </c>
      <c r="R12" s="63"/>
    </row>
    <row r="13" spans="1:18" ht="36" customHeight="1">
      <c r="A13" s="10">
        <v>2018011010</v>
      </c>
      <c r="B13" s="48" t="s">
        <v>60</v>
      </c>
      <c r="C13" s="16">
        <v>297.42</v>
      </c>
      <c r="D13" s="61" t="s">
        <v>147</v>
      </c>
      <c r="E13" s="7">
        <v>43102</v>
      </c>
      <c r="F13" s="52" t="s">
        <v>6</v>
      </c>
      <c r="G13" s="52" t="s">
        <v>7</v>
      </c>
      <c r="H13" s="13">
        <v>47925914</v>
      </c>
      <c r="I13" s="21"/>
      <c r="J13" s="48" t="str">
        <f t="shared" si="0"/>
        <v>lieky</v>
      </c>
      <c r="K13" s="16">
        <f t="shared" si="1"/>
        <v>297.42</v>
      </c>
      <c r="L13" s="7">
        <v>43102</v>
      </c>
      <c r="M13" s="49" t="str">
        <f t="shared" si="2"/>
        <v>ATONA s.r.o.</v>
      </c>
      <c r="N13" s="49" t="str">
        <f t="shared" si="3"/>
        <v>Okružná 30, 048 01 Rožňava</v>
      </c>
      <c r="O13" s="8">
        <f t="shared" si="4"/>
        <v>47925914</v>
      </c>
      <c r="P13" s="9" t="s">
        <v>37</v>
      </c>
      <c r="Q13" s="9" t="s">
        <v>38</v>
      </c>
      <c r="R13" s="63"/>
    </row>
    <row r="14" spans="1:18" ht="36" customHeight="1">
      <c r="A14" s="10">
        <v>2018011011</v>
      </c>
      <c r="B14" s="48" t="s">
        <v>161</v>
      </c>
      <c r="C14" s="16">
        <v>127.9</v>
      </c>
      <c r="D14" s="61"/>
      <c r="E14" s="7">
        <v>43104</v>
      </c>
      <c r="F14" s="52" t="s">
        <v>156</v>
      </c>
      <c r="G14" s="52" t="s">
        <v>157</v>
      </c>
      <c r="H14" s="13">
        <v>35869429</v>
      </c>
      <c r="I14" s="21"/>
      <c r="J14" s="48" t="str">
        <f t="shared" si="0"/>
        <v>NycoCard testy</v>
      </c>
      <c r="K14" s="16">
        <f t="shared" si="1"/>
        <v>127.9</v>
      </c>
      <c r="L14" s="7">
        <v>43103</v>
      </c>
      <c r="M14" s="49" t="str">
        <f t="shared" si="2"/>
        <v>Eurolab Lambda, a.s.</v>
      </c>
      <c r="N14" s="49" t="str">
        <f t="shared" si="3"/>
        <v>T. Milkina 2, 917 01 Trnava</v>
      </c>
      <c r="O14" s="8">
        <f t="shared" si="4"/>
        <v>35869429</v>
      </c>
      <c r="P14" s="9" t="s">
        <v>37</v>
      </c>
      <c r="Q14" s="9" t="s">
        <v>38</v>
      </c>
      <c r="R14" s="63"/>
    </row>
    <row r="15" spans="1:17" ht="36" customHeight="1">
      <c r="A15" s="10">
        <v>2018011012</v>
      </c>
      <c r="B15" s="48" t="s">
        <v>106</v>
      </c>
      <c r="C15" s="16">
        <v>155.64</v>
      </c>
      <c r="D15" s="10">
        <v>6577885234</v>
      </c>
      <c r="E15" s="7">
        <v>43103</v>
      </c>
      <c r="F15" s="12" t="s">
        <v>107</v>
      </c>
      <c r="G15" s="12" t="s">
        <v>108</v>
      </c>
      <c r="H15" s="13">
        <v>17335949</v>
      </c>
      <c r="I15" s="5"/>
      <c r="J15" s="48"/>
      <c r="K15" s="16"/>
      <c r="L15" s="7"/>
      <c r="M15" s="49"/>
      <c r="N15" s="49"/>
      <c r="O15" s="8"/>
      <c r="P15" s="9"/>
      <c r="Q15" s="9"/>
    </row>
    <row r="16" spans="1:18" ht="36" customHeight="1">
      <c r="A16" s="10">
        <v>2018011013</v>
      </c>
      <c r="B16" s="14" t="s">
        <v>3</v>
      </c>
      <c r="C16" s="16">
        <v>37.4</v>
      </c>
      <c r="D16" s="6"/>
      <c r="E16" s="7">
        <v>43105</v>
      </c>
      <c r="F16" s="15" t="s">
        <v>137</v>
      </c>
      <c r="G16" s="5" t="s">
        <v>1</v>
      </c>
      <c r="H16" s="26" t="s">
        <v>2</v>
      </c>
      <c r="I16" s="5"/>
      <c r="J16" s="48"/>
      <c r="K16" s="16"/>
      <c r="L16" s="7"/>
      <c r="M16" s="49"/>
      <c r="N16" s="49"/>
      <c r="O16" s="8"/>
      <c r="P16" s="9"/>
      <c r="Q16" s="9"/>
      <c r="R16" s="63"/>
    </row>
    <row r="17" spans="1:17" ht="36" customHeight="1">
      <c r="A17" s="10">
        <v>2018011014</v>
      </c>
      <c r="B17" s="48" t="s">
        <v>43</v>
      </c>
      <c r="C17" s="16">
        <v>263.33</v>
      </c>
      <c r="D17" s="24" t="s">
        <v>130</v>
      </c>
      <c r="E17" s="7">
        <v>43109</v>
      </c>
      <c r="F17" s="52" t="s">
        <v>58</v>
      </c>
      <c r="G17" s="52" t="s">
        <v>59</v>
      </c>
      <c r="H17" s="13">
        <v>36019208</v>
      </c>
      <c r="I17" s="21"/>
      <c r="J17" s="48" t="str">
        <f aca="true" t="shared" si="5" ref="J17:K19">B17</f>
        <v>potraviny</v>
      </c>
      <c r="K17" s="16">
        <f t="shared" si="5"/>
        <v>263.33</v>
      </c>
      <c r="L17" s="7">
        <v>43108</v>
      </c>
      <c r="M17" s="49" t="str">
        <f aca="true" t="shared" si="6" ref="M17:O19">F17</f>
        <v>INMEDIA, spols.s.r.o.</v>
      </c>
      <c r="N17" s="49" t="str">
        <f t="shared" si="6"/>
        <v>Námestie SNP 11, 960,01 Zvolen</v>
      </c>
      <c r="O17" s="8">
        <f t="shared" si="6"/>
        <v>36019208</v>
      </c>
      <c r="P17" s="9" t="s">
        <v>37</v>
      </c>
      <c r="Q17" s="9" t="s">
        <v>38</v>
      </c>
    </row>
    <row r="18" spans="1:17" ht="36" customHeight="1">
      <c r="A18" s="10">
        <v>2018011015</v>
      </c>
      <c r="B18" s="48" t="s">
        <v>43</v>
      </c>
      <c r="C18" s="16">
        <v>714.47</v>
      </c>
      <c r="D18" s="24" t="s">
        <v>130</v>
      </c>
      <c r="E18" s="7">
        <v>43109</v>
      </c>
      <c r="F18" s="52" t="s">
        <v>58</v>
      </c>
      <c r="G18" s="52" t="s">
        <v>59</v>
      </c>
      <c r="H18" s="13">
        <v>36019208</v>
      </c>
      <c r="I18" s="21" t="s">
        <v>204</v>
      </c>
      <c r="J18" s="48" t="str">
        <f t="shared" si="5"/>
        <v>potraviny</v>
      </c>
      <c r="K18" s="16">
        <f t="shared" si="5"/>
        <v>714.47</v>
      </c>
      <c r="L18" s="7">
        <v>43102</v>
      </c>
      <c r="M18" s="49" t="str">
        <f t="shared" si="6"/>
        <v>INMEDIA, spols.s.r.o.</v>
      </c>
      <c r="N18" s="49" t="str">
        <f t="shared" si="6"/>
        <v>Námestie SNP 11, 960,01 Zvolen</v>
      </c>
      <c r="O18" s="8">
        <f t="shared" si="6"/>
        <v>36019208</v>
      </c>
      <c r="P18" s="9" t="s">
        <v>4</v>
      </c>
      <c r="Q18" s="9" t="s">
        <v>39</v>
      </c>
    </row>
    <row r="19" spans="1:17" ht="36" customHeight="1">
      <c r="A19" s="10">
        <v>2018011016</v>
      </c>
      <c r="B19" s="48" t="s">
        <v>43</v>
      </c>
      <c r="C19" s="16">
        <v>798.68</v>
      </c>
      <c r="D19" s="24" t="s">
        <v>130</v>
      </c>
      <c r="E19" s="7">
        <v>43109</v>
      </c>
      <c r="F19" s="52" t="s">
        <v>58</v>
      </c>
      <c r="G19" s="52" t="s">
        <v>59</v>
      </c>
      <c r="H19" s="13">
        <v>36019208</v>
      </c>
      <c r="I19" s="21" t="s">
        <v>203</v>
      </c>
      <c r="J19" s="48" t="str">
        <f t="shared" si="5"/>
        <v>potraviny</v>
      </c>
      <c r="K19" s="16">
        <f t="shared" si="5"/>
        <v>798.68</v>
      </c>
      <c r="L19" s="7">
        <v>43102</v>
      </c>
      <c r="M19" s="49" t="str">
        <f t="shared" si="6"/>
        <v>INMEDIA, spols.s.r.o.</v>
      </c>
      <c r="N19" s="49" t="str">
        <f t="shared" si="6"/>
        <v>Námestie SNP 11, 960,01 Zvolen</v>
      </c>
      <c r="O19" s="8">
        <f t="shared" si="6"/>
        <v>36019208</v>
      </c>
      <c r="P19" s="9" t="s">
        <v>4</v>
      </c>
      <c r="Q19" s="9" t="s">
        <v>39</v>
      </c>
    </row>
    <row r="20" spans="1:17" ht="36" customHeight="1">
      <c r="A20" s="10">
        <v>2018011017</v>
      </c>
      <c r="B20" s="48" t="s">
        <v>75</v>
      </c>
      <c r="C20" s="16">
        <v>331.4</v>
      </c>
      <c r="D20" s="6"/>
      <c r="E20" s="7">
        <v>43109</v>
      </c>
      <c r="F20" s="48" t="s">
        <v>61</v>
      </c>
      <c r="G20" s="49" t="s">
        <v>122</v>
      </c>
      <c r="H20" s="39">
        <v>17081173</v>
      </c>
      <c r="I20" s="5" t="s">
        <v>166</v>
      </c>
      <c r="J20" s="48" t="str">
        <f>B20</f>
        <v>tonery</v>
      </c>
      <c r="K20" s="16">
        <f>C20</f>
        <v>331.4</v>
      </c>
      <c r="L20" s="7">
        <v>43104</v>
      </c>
      <c r="M20" s="49" t="str">
        <f>F20</f>
        <v>CompAct-spoločnosť s ručením obmedzeným Rožňava</v>
      </c>
      <c r="N20" s="49" t="str">
        <f>G20</f>
        <v>Šafárikova 17, 048 01 Rožňava</v>
      </c>
      <c r="O20" s="8">
        <f>H20</f>
        <v>17081173</v>
      </c>
      <c r="P20" s="9" t="s">
        <v>104</v>
      </c>
      <c r="Q20" s="9" t="s">
        <v>105</v>
      </c>
    </row>
    <row r="21" spans="1:17" ht="36" customHeight="1">
      <c r="A21" s="10">
        <v>2018011018</v>
      </c>
      <c r="B21" s="48" t="s">
        <v>50</v>
      </c>
      <c r="C21" s="16">
        <v>15.35</v>
      </c>
      <c r="D21" s="10">
        <v>1012894203</v>
      </c>
      <c r="E21" s="7">
        <v>43107</v>
      </c>
      <c r="F21" s="52" t="s">
        <v>51</v>
      </c>
      <c r="G21" s="52" t="s">
        <v>52</v>
      </c>
      <c r="H21" s="13">
        <v>35763469</v>
      </c>
      <c r="I21" s="5"/>
      <c r="J21" s="48"/>
      <c r="K21" s="16"/>
      <c r="L21" s="7"/>
      <c r="M21" s="49"/>
      <c r="N21" s="49"/>
      <c r="O21" s="8"/>
      <c r="P21" s="9"/>
      <c r="Q21" s="9"/>
    </row>
    <row r="22" spans="1:17" ht="36" customHeight="1">
      <c r="A22" s="10">
        <v>2018011019</v>
      </c>
      <c r="B22" s="48" t="s">
        <v>103</v>
      </c>
      <c r="C22" s="16">
        <v>4330</v>
      </c>
      <c r="D22" s="10">
        <v>4020004007</v>
      </c>
      <c r="E22" s="23">
        <v>43111</v>
      </c>
      <c r="F22" s="48" t="s">
        <v>48</v>
      </c>
      <c r="G22" s="49" t="s">
        <v>49</v>
      </c>
      <c r="H22" s="8">
        <v>44483767</v>
      </c>
      <c r="I22" s="21"/>
      <c r="J22" s="48"/>
      <c r="K22" s="16"/>
      <c r="L22" s="7"/>
      <c r="M22" s="49"/>
      <c r="N22" s="49"/>
      <c r="O22" s="8"/>
      <c r="P22" s="9"/>
      <c r="Q22" s="9"/>
    </row>
    <row r="23" spans="1:17" ht="36" customHeight="1">
      <c r="A23" s="10">
        <v>2018011020</v>
      </c>
      <c r="B23" s="48" t="s">
        <v>95</v>
      </c>
      <c r="C23" s="16">
        <v>51.79</v>
      </c>
      <c r="D23" s="6"/>
      <c r="E23" s="7">
        <v>43109</v>
      </c>
      <c r="F23" s="5" t="s">
        <v>148</v>
      </c>
      <c r="G23" s="5" t="s">
        <v>71</v>
      </c>
      <c r="H23" s="8">
        <v>36629324</v>
      </c>
      <c r="I23" s="21" t="s">
        <v>169</v>
      </c>
      <c r="J23" s="48" t="str">
        <f>B23</f>
        <v>lab. rozbor vody</v>
      </c>
      <c r="K23" s="16">
        <f>C23</f>
        <v>51.79</v>
      </c>
      <c r="L23" s="7">
        <v>43109</v>
      </c>
      <c r="M23" s="49" t="str">
        <f aca="true" t="shared" si="7" ref="M23:O24">F23</f>
        <v>ALS SK, s.r.o.</v>
      </c>
      <c r="N23" s="49" t="str">
        <f t="shared" si="7"/>
        <v>Kirejevská 1678, 979 01 Rimavská Sobota</v>
      </c>
      <c r="O23" s="8">
        <f t="shared" si="7"/>
        <v>36629324</v>
      </c>
      <c r="P23" s="9" t="s">
        <v>37</v>
      </c>
      <c r="Q23" s="9" t="s">
        <v>38</v>
      </c>
    </row>
    <row r="24" spans="1:18" ht="36" customHeight="1">
      <c r="A24" s="10">
        <v>2018011021</v>
      </c>
      <c r="B24" s="14" t="s">
        <v>94</v>
      </c>
      <c r="C24" s="16">
        <v>390.88</v>
      </c>
      <c r="D24" s="6"/>
      <c r="E24" s="7">
        <v>43110</v>
      </c>
      <c r="F24" s="52" t="s">
        <v>114</v>
      </c>
      <c r="G24" s="52" t="s">
        <v>115</v>
      </c>
      <c r="H24" s="13">
        <v>31589561</v>
      </c>
      <c r="I24" s="21" t="s">
        <v>167</v>
      </c>
      <c r="J24" s="48" t="str">
        <f>B24</f>
        <v>špec. zdrav. materiál</v>
      </c>
      <c r="K24" s="16">
        <f>C24</f>
        <v>390.88</v>
      </c>
      <c r="L24" s="7">
        <v>43109</v>
      </c>
      <c r="M24" s="49" t="str">
        <f t="shared" si="7"/>
        <v>VIDRA A SPOL. s.r.o.</v>
      </c>
      <c r="N24" s="49" t="str">
        <f t="shared" si="7"/>
        <v>Štrková 8, 011 96 Žilina</v>
      </c>
      <c r="O24" s="8">
        <f t="shared" si="7"/>
        <v>31589561</v>
      </c>
      <c r="P24" s="9" t="s">
        <v>37</v>
      </c>
      <c r="Q24" s="9" t="s">
        <v>38</v>
      </c>
      <c r="R24" s="63"/>
    </row>
    <row r="25" spans="1:17" ht="36" customHeight="1">
      <c r="A25" s="10">
        <v>2018011022</v>
      </c>
      <c r="B25" s="44" t="s">
        <v>116</v>
      </c>
      <c r="C25" s="16">
        <v>72</v>
      </c>
      <c r="D25" s="6" t="s">
        <v>125</v>
      </c>
      <c r="E25" s="7">
        <v>43110</v>
      </c>
      <c r="F25" s="15" t="s">
        <v>81</v>
      </c>
      <c r="G25" s="12" t="s">
        <v>82</v>
      </c>
      <c r="H25" s="13">
        <v>36226947</v>
      </c>
      <c r="I25" s="21"/>
      <c r="J25" s="48"/>
      <c r="K25" s="16"/>
      <c r="L25" s="7"/>
      <c r="M25" s="49"/>
      <c r="N25" s="49"/>
      <c r="O25" s="8"/>
      <c r="P25" s="9"/>
      <c r="Q25" s="9"/>
    </row>
    <row r="26" spans="1:18" ht="36" customHeight="1">
      <c r="A26" s="10">
        <v>2018011023</v>
      </c>
      <c r="B26" s="14" t="s">
        <v>94</v>
      </c>
      <c r="C26" s="16">
        <v>823.6</v>
      </c>
      <c r="D26" s="6"/>
      <c r="E26" s="7">
        <v>43110</v>
      </c>
      <c r="F26" s="12" t="s">
        <v>113</v>
      </c>
      <c r="G26" s="12" t="s">
        <v>117</v>
      </c>
      <c r="H26" s="13">
        <v>31320911</v>
      </c>
      <c r="I26" s="21" t="s">
        <v>168</v>
      </c>
      <c r="J26" s="48" t="str">
        <f aca="true" t="shared" si="8" ref="J26:K28">B26</f>
        <v>špec. zdrav. materiál</v>
      </c>
      <c r="K26" s="16">
        <f t="shared" si="8"/>
        <v>823.6</v>
      </c>
      <c r="L26" s="7">
        <v>43109</v>
      </c>
      <c r="M26" s="49" t="str">
        <f aca="true" t="shared" si="9" ref="M26:O28">F26</f>
        <v>Pharma Group, a.s. </v>
      </c>
      <c r="N26" s="49" t="str">
        <f t="shared" si="9"/>
        <v>SNP 150, 908 73 Veľké Leváre</v>
      </c>
      <c r="O26" s="8">
        <f t="shared" si="9"/>
        <v>31320911</v>
      </c>
      <c r="P26" s="9" t="s">
        <v>37</v>
      </c>
      <c r="Q26" s="9" t="s">
        <v>38</v>
      </c>
      <c r="R26" s="63"/>
    </row>
    <row r="27" spans="1:17" ht="36" customHeight="1">
      <c r="A27" s="10">
        <v>2018011024</v>
      </c>
      <c r="B27" s="48" t="s">
        <v>43</v>
      </c>
      <c r="C27" s="16">
        <v>1602.83</v>
      </c>
      <c r="D27" s="6" t="s">
        <v>133</v>
      </c>
      <c r="E27" s="7">
        <v>43111</v>
      </c>
      <c r="F27" s="49" t="s">
        <v>62</v>
      </c>
      <c r="G27" s="49" t="s">
        <v>63</v>
      </c>
      <c r="H27" s="8">
        <v>45952671</v>
      </c>
      <c r="I27" s="5"/>
      <c r="J27" s="48" t="str">
        <f t="shared" si="8"/>
        <v>potraviny</v>
      </c>
      <c r="K27" s="16">
        <f t="shared" si="8"/>
        <v>1602.83</v>
      </c>
      <c r="L27" s="7">
        <v>43109</v>
      </c>
      <c r="M27" s="49" t="str">
        <f t="shared" si="9"/>
        <v>METRO Cash and Carry SR s.r.o.</v>
      </c>
      <c r="N27" s="49" t="str">
        <f t="shared" si="9"/>
        <v>Senecká cesta 1881,900 28  Ivanka pri Dunaji</v>
      </c>
      <c r="O27" s="8">
        <f t="shared" si="9"/>
        <v>45952671</v>
      </c>
      <c r="P27" s="9" t="s">
        <v>37</v>
      </c>
      <c r="Q27" s="9" t="s">
        <v>38</v>
      </c>
    </row>
    <row r="28" spans="1:17" ht="36" customHeight="1">
      <c r="A28" s="10">
        <v>2018011025</v>
      </c>
      <c r="B28" s="14" t="s">
        <v>109</v>
      </c>
      <c r="C28" s="16">
        <v>107.28</v>
      </c>
      <c r="D28" s="6"/>
      <c r="E28" s="7">
        <v>43112</v>
      </c>
      <c r="F28" s="12" t="s">
        <v>110</v>
      </c>
      <c r="G28" s="12" t="s">
        <v>111</v>
      </c>
      <c r="H28" s="13">
        <v>31733484</v>
      </c>
      <c r="I28" s="21"/>
      <c r="J28" s="48" t="str">
        <f t="shared" si="8"/>
        <v>LDPE vrecia</v>
      </c>
      <c r="K28" s="16">
        <f t="shared" si="8"/>
        <v>107.28</v>
      </c>
      <c r="L28" s="7">
        <v>43111</v>
      </c>
      <c r="M28" s="49" t="str">
        <f t="shared" si="9"/>
        <v>DOMITRI, spol. s r.o.</v>
      </c>
      <c r="N28" s="49" t="str">
        <f t="shared" si="9"/>
        <v>049 12 Gemerská Hôrka 421</v>
      </c>
      <c r="O28" s="8">
        <f t="shared" si="9"/>
        <v>31733484</v>
      </c>
      <c r="P28" s="9" t="s">
        <v>37</v>
      </c>
      <c r="Q28" s="9" t="s">
        <v>38</v>
      </c>
    </row>
    <row r="29" spans="1:17" ht="36" customHeight="1">
      <c r="A29" s="10">
        <v>2018011026</v>
      </c>
      <c r="B29" s="48" t="s">
        <v>3</v>
      </c>
      <c r="C29" s="16">
        <v>179.1</v>
      </c>
      <c r="D29" s="6"/>
      <c r="E29" s="7">
        <v>43102</v>
      </c>
      <c r="F29" s="52" t="s">
        <v>10</v>
      </c>
      <c r="G29" s="52" t="s">
        <v>11</v>
      </c>
      <c r="H29" s="13">
        <v>31333524</v>
      </c>
      <c r="I29" s="21"/>
      <c r="J29" s="48"/>
      <c r="K29" s="16"/>
      <c r="L29" s="7"/>
      <c r="M29" s="49"/>
      <c r="N29" s="49"/>
      <c r="O29" s="8"/>
      <c r="P29" s="9"/>
      <c r="Q29" s="9"/>
    </row>
    <row r="30" spans="1:17" ht="36" customHeight="1">
      <c r="A30" s="10">
        <v>2018011027</v>
      </c>
      <c r="B30" s="48" t="s">
        <v>43</v>
      </c>
      <c r="C30" s="16">
        <v>398.91</v>
      </c>
      <c r="D30" s="42" t="s">
        <v>15</v>
      </c>
      <c r="E30" s="7">
        <v>43110</v>
      </c>
      <c r="F30" s="52" t="s">
        <v>16</v>
      </c>
      <c r="G30" s="52" t="s">
        <v>17</v>
      </c>
      <c r="H30" s="13">
        <v>33013446</v>
      </c>
      <c r="I30" s="21" t="s">
        <v>214</v>
      </c>
      <c r="J30" s="48" t="str">
        <f>B30</f>
        <v>potraviny</v>
      </c>
      <c r="K30" s="16">
        <f>C30</f>
        <v>398.91</v>
      </c>
      <c r="L30" s="7">
        <v>43110</v>
      </c>
      <c r="M30" s="49" t="str">
        <f aca="true" t="shared" si="10" ref="M30:O31">F30</f>
        <v>Valéria Pecsőková - Pekáreň</v>
      </c>
      <c r="N30" s="49" t="str">
        <f t="shared" si="10"/>
        <v>049 12, Čoltovo 161</v>
      </c>
      <c r="O30" s="8">
        <f t="shared" si="10"/>
        <v>33013446</v>
      </c>
      <c r="P30" s="9" t="s">
        <v>4</v>
      </c>
      <c r="Q30" s="9" t="s">
        <v>39</v>
      </c>
    </row>
    <row r="31" spans="1:17" ht="36" customHeight="1">
      <c r="A31" s="10">
        <v>2018011028</v>
      </c>
      <c r="B31" s="48" t="s">
        <v>139</v>
      </c>
      <c r="C31" s="16">
        <v>372.72</v>
      </c>
      <c r="D31" s="6"/>
      <c r="E31" s="7">
        <v>43112</v>
      </c>
      <c r="F31" s="48" t="s">
        <v>140</v>
      </c>
      <c r="G31" s="49" t="s">
        <v>141</v>
      </c>
      <c r="H31" s="8">
        <v>45456411</v>
      </c>
      <c r="I31" s="5"/>
      <c r="J31" s="48" t="str">
        <f>B31</f>
        <v>kartridže do dezinfikátorov</v>
      </c>
      <c r="K31" s="16">
        <f>C31</f>
        <v>372.72</v>
      </c>
      <c r="L31" s="7">
        <v>43111</v>
      </c>
      <c r="M31" s="49" t="str">
        <f t="shared" si="10"/>
        <v>HLS Body, s.r.o.</v>
      </c>
      <c r="N31" s="49" t="str">
        <f t="shared" si="10"/>
        <v>Družstevná 486/69, 916 01 Stará Turá</v>
      </c>
      <c r="O31" s="8">
        <f t="shared" si="10"/>
        <v>45456411</v>
      </c>
      <c r="P31" s="9" t="s">
        <v>37</v>
      </c>
      <c r="Q31" s="9" t="s">
        <v>38</v>
      </c>
    </row>
    <row r="32" spans="1:17" ht="36" customHeight="1">
      <c r="A32" s="10">
        <v>2018011029</v>
      </c>
      <c r="B32" s="48" t="s">
        <v>88</v>
      </c>
      <c r="C32" s="16">
        <v>45</v>
      </c>
      <c r="D32" s="6"/>
      <c r="E32" s="7">
        <v>43116</v>
      </c>
      <c r="F32" s="52" t="s">
        <v>13</v>
      </c>
      <c r="G32" s="52" t="s">
        <v>14</v>
      </c>
      <c r="H32" s="13">
        <v>37341006</v>
      </c>
      <c r="I32" s="5"/>
      <c r="J32" s="48"/>
      <c r="K32" s="16"/>
      <c r="L32" s="7"/>
      <c r="M32" s="49"/>
      <c r="N32" s="49"/>
      <c r="O32" s="8"/>
      <c r="P32" s="9"/>
      <c r="Q32" s="9"/>
    </row>
    <row r="33" spans="1:17" ht="36" customHeight="1">
      <c r="A33" s="10">
        <v>2018011030</v>
      </c>
      <c r="B33" s="20" t="s">
        <v>43</v>
      </c>
      <c r="C33" s="16">
        <v>324.01</v>
      </c>
      <c r="D33" s="6"/>
      <c r="E33" s="7">
        <v>43116</v>
      </c>
      <c r="F33" s="12" t="s">
        <v>144</v>
      </c>
      <c r="G33" s="12" t="s">
        <v>136</v>
      </c>
      <c r="H33" s="13">
        <v>34152199</v>
      </c>
      <c r="I33" s="5" t="s">
        <v>199</v>
      </c>
      <c r="J33" s="48" t="str">
        <f aca="true" t="shared" si="11" ref="J33:J41">B33</f>
        <v>potraviny</v>
      </c>
      <c r="K33" s="16">
        <f aca="true" t="shared" si="12" ref="K33:K41">C33</f>
        <v>324.01</v>
      </c>
      <c r="L33" s="7">
        <v>43110</v>
      </c>
      <c r="M33" s="49" t="str">
        <f aca="true" t="shared" si="13" ref="M33:M41">F33</f>
        <v>Bidfood Slovakia, s.r.o</v>
      </c>
      <c r="N33" s="49" t="str">
        <f aca="true" t="shared" si="14" ref="N33:N41">G33</f>
        <v>Piešťanská 2321/71,  915 01 Nové Mesto nad Váhom</v>
      </c>
      <c r="O33" s="8">
        <f aca="true" t="shared" si="15" ref="O33:O41">H33</f>
        <v>34152199</v>
      </c>
      <c r="P33" s="9" t="s">
        <v>4</v>
      </c>
      <c r="Q33" s="9" t="s">
        <v>39</v>
      </c>
    </row>
    <row r="34" spans="1:17" ht="36" customHeight="1">
      <c r="A34" s="10">
        <v>2018011031</v>
      </c>
      <c r="B34" s="48" t="s">
        <v>43</v>
      </c>
      <c r="C34" s="16">
        <v>526.51</v>
      </c>
      <c r="D34" s="24" t="s">
        <v>130</v>
      </c>
      <c r="E34" s="7">
        <v>43116</v>
      </c>
      <c r="F34" s="52" t="s">
        <v>58</v>
      </c>
      <c r="G34" s="52" t="s">
        <v>59</v>
      </c>
      <c r="H34" s="13">
        <v>36019208</v>
      </c>
      <c r="I34" s="21"/>
      <c r="J34" s="48" t="str">
        <f t="shared" si="11"/>
        <v>potraviny</v>
      </c>
      <c r="K34" s="16">
        <f t="shared" si="12"/>
        <v>526.51</v>
      </c>
      <c r="L34" s="7">
        <v>43115</v>
      </c>
      <c r="M34" s="49" t="str">
        <f t="shared" si="13"/>
        <v>INMEDIA, spols.s.r.o.</v>
      </c>
      <c r="N34" s="49" t="str">
        <f t="shared" si="14"/>
        <v>Námestie SNP 11, 960,01 Zvolen</v>
      </c>
      <c r="O34" s="8">
        <f t="shared" si="15"/>
        <v>36019208</v>
      </c>
      <c r="P34" s="9" t="s">
        <v>37</v>
      </c>
      <c r="Q34" s="9" t="s">
        <v>38</v>
      </c>
    </row>
    <row r="35" spans="1:17" ht="36" customHeight="1">
      <c r="A35" s="10">
        <v>2018011032</v>
      </c>
      <c r="B35" s="48" t="s">
        <v>43</v>
      </c>
      <c r="C35" s="16">
        <v>850.94</v>
      </c>
      <c r="D35" s="24" t="s">
        <v>130</v>
      </c>
      <c r="E35" s="7">
        <v>43116</v>
      </c>
      <c r="F35" s="52" t="s">
        <v>58</v>
      </c>
      <c r="G35" s="52" t="s">
        <v>59</v>
      </c>
      <c r="H35" s="13">
        <v>36019208</v>
      </c>
      <c r="I35" s="21" t="s">
        <v>202</v>
      </c>
      <c r="J35" s="48" t="str">
        <f t="shared" si="11"/>
        <v>potraviny</v>
      </c>
      <c r="K35" s="16">
        <f t="shared" si="12"/>
        <v>850.94</v>
      </c>
      <c r="L35" s="7">
        <v>43110</v>
      </c>
      <c r="M35" s="49" t="str">
        <f t="shared" si="13"/>
        <v>INMEDIA, spols.s.r.o.</v>
      </c>
      <c r="N35" s="49" t="str">
        <f t="shared" si="14"/>
        <v>Námestie SNP 11, 960,01 Zvolen</v>
      </c>
      <c r="O35" s="8">
        <f t="shared" si="15"/>
        <v>36019208</v>
      </c>
      <c r="P35" s="9" t="s">
        <v>4</v>
      </c>
      <c r="Q35" s="9" t="s">
        <v>39</v>
      </c>
    </row>
    <row r="36" spans="1:17" ht="36" customHeight="1">
      <c r="A36" s="10">
        <v>2018011033</v>
      </c>
      <c r="B36" s="48" t="s">
        <v>43</v>
      </c>
      <c r="C36" s="16">
        <v>1044.99</v>
      </c>
      <c r="D36" s="24" t="s">
        <v>130</v>
      </c>
      <c r="E36" s="7">
        <v>43116</v>
      </c>
      <c r="F36" s="52" t="s">
        <v>58</v>
      </c>
      <c r="G36" s="52" t="s">
        <v>59</v>
      </c>
      <c r="H36" s="13">
        <v>36019208</v>
      </c>
      <c r="I36" s="21" t="s">
        <v>201</v>
      </c>
      <c r="J36" s="48" t="str">
        <f t="shared" si="11"/>
        <v>potraviny</v>
      </c>
      <c r="K36" s="16">
        <f t="shared" si="12"/>
        <v>1044.99</v>
      </c>
      <c r="L36" s="7">
        <v>43110</v>
      </c>
      <c r="M36" s="49" t="str">
        <f t="shared" si="13"/>
        <v>INMEDIA, spols.s.r.o.</v>
      </c>
      <c r="N36" s="49" t="str">
        <f t="shared" si="14"/>
        <v>Námestie SNP 11, 960,01 Zvolen</v>
      </c>
      <c r="O36" s="8">
        <f t="shared" si="15"/>
        <v>36019208</v>
      </c>
      <c r="P36" s="9" t="s">
        <v>4</v>
      </c>
      <c r="Q36" s="9" t="s">
        <v>39</v>
      </c>
    </row>
    <row r="37" spans="1:17" ht="36" customHeight="1">
      <c r="A37" s="10">
        <v>2018011034</v>
      </c>
      <c r="B37" s="48" t="s">
        <v>43</v>
      </c>
      <c r="C37" s="16">
        <v>426.99</v>
      </c>
      <c r="D37" s="24" t="s">
        <v>130</v>
      </c>
      <c r="E37" s="7">
        <v>43116</v>
      </c>
      <c r="F37" s="52" t="s">
        <v>58</v>
      </c>
      <c r="G37" s="52" t="s">
        <v>59</v>
      </c>
      <c r="H37" s="13">
        <v>36019208</v>
      </c>
      <c r="I37" s="21" t="s">
        <v>200</v>
      </c>
      <c r="J37" s="48" t="str">
        <f t="shared" si="11"/>
        <v>potraviny</v>
      </c>
      <c r="K37" s="16">
        <f t="shared" si="12"/>
        <v>426.99</v>
      </c>
      <c r="L37" s="7">
        <v>43110</v>
      </c>
      <c r="M37" s="49" t="str">
        <f t="shared" si="13"/>
        <v>INMEDIA, spols.s.r.o.</v>
      </c>
      <c r="N37" s="49" t="str">
        <f t="shared" si="14"/>
        <v>Námestie SNP 11, 960,01 Zvolen</v>
      </c>
      <c r="O37" s="8">
        <f t="shared" si="15"/>
        <v>36019208</v>
      </c>
      <c r="P37" s="9" t="s">
        <v>4</v>
      </c>
      <c r="Q37" s="9" t="s">
        <v>39</v>
      </c>
    </row>
    <row r="38" spans="1:17" ht="36" customHeight="1">
      <c r="A38" s="10">
        <v>2018011035</v>
      </c>
      <c r="B38" s="48" t="s">
        <v>43</v>
      </c>
      <c r="C38" s="16">
        <v>524.88</v>
      </c>
      <c r="D38" s="6"/>
      <c r="E38" s="7">
        <v>43115</v>
      </c>
      <c r="F38" s="52" t="s">
        <v>83</v>
      </c>
      <c r="G38" s="52" t="s">
        <v>84</v>
      </c>
      <c r="H38" s="13">
        <v>36397164</v>
      </c>
      <c r="I38" s="21" t="s">
        <v>197</v>
      </c>
      <c r="J38" s="48" t="str">
        <f t="shared" si="11"/>
        <v>potraviny</v>
      </c>
      <c r="K38" s="16">
        <f t="shared" si="12"/>
        <v>524.88</v>
      </c>
      <c r="L38" s="7">
        <v>43110</v>
      </c>
      <c r="M38" s="49" t="str">
        <f t="shared" si="13"/>
        <v>PICADO , s.r.o</v>
      </c>
      <c r="N38" s="49" t="str">
        <f t="shared" si="14"/>
        <v>Vysokoškolákov 6, 010 08 Žilina</v>
      </c>
      <c r="O38" s="8">
        <f t="shared" si="15"/>
        <v>36397164</v>
      </c>
      <c r="P38" s="9" t="s">
        <v>4</v>
      </c>
      <c r="Q38" s="9" t="s">
        <v>39</v>
      </c>
    </row>
    <row r="39" spans="1:17" ht="36" customHeight="1">
      <c r="A39" s="10">
        <v>2018011036</v>
      </c>
      <c r="B39" s="48" t="s">
        <v>43</v>
      </c>
      <c r="C39" s="16">
        <v>946.56</v>
      </c>
      <c r="D39" s="6"/>
      <c r="E39" s="7">
        <v>43115</v>
      </c>
      <c r="F39" s="52" t="s">
        <v>83</v>
      </c>
      <c r="G39" s="52" t="s">
        <v>84</v>
      </c>
      <c r="H39" s="13">
        <v>36397164</v>
      </c>
      <c r="I39" s="21" t="s">
        <v>198</v>
      </c>
      <c r="J39" s="48" t="str">
        <f t="shared" si="11"/>
        <v>potraviny</v>
      </c>
      <c r="K39" s="16">
        <f t="shared" si="12"/>
        <v>946.56</v>
      </c>
      <c r="L39" s="7">
        <v>43110</v>
      </c>
      <c r="M39" s="49" t="str">
        <f t="shared" si="13"/>
        <v>PICADO , s.r.o</v>
      </c>
      <c r="N39" s="49" t="str">
        <f t="shared" si="14"/>
        <v>Vysokoškolákov 6, 010 08 Žilina</v>
      </c>
      <c r="O39" s="8">
        <f t="shared" si="15"/>
        <v>36397164</v>
      </c>
      <c r="P39" s="9" t="s">
        <v>4</v>
      </c>
      <c r="Q39" s="9" t="s">
        <v>39</v>
      </c>
    </row>
    <row r="40" spans="1:17" ht="36" customHeight="1">
      <c r="A40" s="10">
        <v>2018011037</v>
      </c>
      <c r="B40" s="48" t="s">
        <v>170</v>
      </c>
      <c r="C40" s="16">
        <v>1635</v>
      </c>
      <c r="D40" s="6"/>
      <c r="E40" s="7">
        <v>43112</v>
      </c>
      <c r="F40" s="52" t="s">
        <v>171</v>
      </c>
      <c r="G40" s="52" t="s">
        <v>172</v>
      </c>
      <c r="H40" s="13">
        <v>36488135</v>
      </c>
      <c r="I40" s="21"/>
      <c r="J40" s="48" t="str">
        <f t="shared" si="11"/>
        <v>odstránenie závad po revízii plynu</v>
      </c>
      <c r="K40" s="16">
        <f t="shared" si="12"/>
        <v>1635</v>
      </c>
      <c r="L40" s="7">
        <v>43108</v>
      </c>
      <c r="M40" s="49" t="str">
        <f t="shared" si="13"/>
        <v>MART SYSTEM s.r.o.</v>
      </c>
      <c r="N40" s="49" t="str">
        <f t="shared" si="14"/>
        <v>Železničná 2, 082 21 Veľký Šariš</v>
      </c>
      <c r="O40" s="8">
        <f t="shared" si="15"/>
        <v>36488135</v>
      </c>
      <c r="P40" s="9" t="s">
        <v>173</v>
      </c>
      <c r="Q40" s="9" t="s">
        <v>126</v>
      </c>
    </row>
    <row r="41" spans="1:17" ht="36" customHeight="1">
      <c r="A41" s="10">
        <v>2018011038</v>
      </c>
      <c r="B41" s="48" t="s">
        <v>134</v>
      </c>
      <c r="C41" s="16">
        <v>1712.33</v>
      </c>
      <c r="D41" s="6"/>
      <c r="E41" s="7">
        <v>43116</v>
      </c>
      <c r="F41" s="48" t="s">
        <v>123</v>
      </c>
      <c r="G41" s="49" t="s">
        <v>124</v>
      </c>
      <c r="H41" s="42">
        <v>44721676</v>
      </c>
      <c r="I41" s="21" t="s">
        <v>175</v>
      </c>
      <c r="J41" s="48" t="str">
        <f t="shared" si="11"/>
        <v>stavebné úpravy</v>
      </c>
      <c r="K41" s="16">
        <f t="shared" si="12"/>
        <v>1712.33</v>
      </c>
      <c r="L41" s="7">
        <v>43116</v>
      </c>
      <c r="M41" s="49" t="str">
        <f t="shared" si="13"/>
        <v>FEVIN, s.r.o.</v>
      </c>
      <c r="N41" s="49" t="str">
        <f t="shared" si="14"/>
        <v>Záhradnícka 1/1788, 048 01 Rožňava</v>
      </c>
      <c r="O41" s="8">
        <f t="shared" si="15"/>
        <v>44721676</v>
      </c>
      <c r="P41" s="9" t="s">
        <v>37</v>
      </c>
      <c r="Q41" s="9" t="s">
        <v>38</v>
      </c>
    </row>
    <row r="42" spans="1:17" ht="36" customHeight="1">
      <c r="A42" s="10">
        <v>2018011039</v>
      </c>
      <c r="B42" s="49" t="s">
        <v>68</v>
      </c>
      <c r="C42" s="16">
        <v>185.29</v>
      </c>
      <c r="D42" s="10">
        <v>5611864285</v>
      </c>
      <c r="E42" s="7">
        <v>43115</v>
      </c>
      <c r="F42" s="52" t="s">
        <v>69</v>
      </c>
      <c r="G42" s="52" t="s">
        <v>70</v>
      </c>
      <c r="H42" s="13">
        <v>31322832</v>
      </c>
      <c r="I42" s="21"/>
      <c r="J42" s="48"/>
      <c r="K42" s="16"/>
      <c r="L42" s="7"/>
      <c r="M42" s="49"/>
      <c r="N42" s="49"/>
      <c r="O42" s="8"/>
      <c r="P42" s="9"/>
      <c r="Q42" s="9"/>
    </row>
    <row r="43" spans="1:17" ht="36" customHeight="1">
      <c r="A43" s="10">
        <v>2018011040</v>
      </c>
      <c r="B43" s="48" t="s">
        <v>43</v>
      </c>
      <c r="C43" s="16">
        <v>1102.62</v>
      </c>
      <c r="D43" s="6" t="s">
        <v>133</v>
      </c>
      <c r="E43" s="7">
        <v>43118</v>
      </c>
      <c r="F43" s="49" t="s">
        <v>62</v>
      </c>
      <c r="G43" s="49" t="s">
        <v>63</v>
      </c>
      <c r="H43" s="8">
        <v>45952671</v>
      </c>
      <c r="I43" s="5"/>
      <c r="J43" s="48" t="str">
        <f aca="true" t="shared" si="16" ref="J43:K48">B43</f>
        <v>potraviny</v>
      </c>
      <c r="K43" s="16">
        <f t="shared" si="16"/>
        <v>1102.62</v>
      </c>
      <c r="L43" s="7">
        <v>43115</v>
      </c>
      <c r="M43" s="49" t="str">
        <f aca="true" t="shared" si="17" ref="M43:O48">F43</f>
        <v>METRO Cash and Carry SR s.r.o.</v>
      </c>
      <c r="N43" s="49" t="str">
        <f t="shared" si="17"/>
        <v>Senecká cesta 1881,900 28  Ivanka pri Dunaji</v>
      </c>
      <c r="O43" s="8">
        <f t="shared" si="17"/>
        <v>45952671</v>
      </c>
      <c r="P43" s="9" t="s">
        <v>37</v>
      </c>
      <c r="Q43" s="9" t="s">
        <v>38</v>
      </c>
    </row>
    <row r="44" spans="1:17" ht="36" customHeight="1">
      <c r="A44" s="10">
        <v>2018011041</v>
      </c>
      <c r="B44" s="48" t="s">
        <v>43</v>
      </c>
      <c r="C44" s="16">
        <v>1036.02</v>
      </c>
      <c r="D44" s="6"/>
      <c r="E44" s="7">
        <v>43118</v>
      </c>
      <c r="F44" s="48" t="s">
        <v>76</v>
      </c>
      <c r="G44" s="49" t="s">
        <v>77</v>
      </c>
      <c r="H44" s="8">
        <v>44240104</v>
      </c>
      <c r="I44" s="21" t="s">
        <v>215</v>
      </c>
      <c r="J44" s="48" t="str">
        <f t="shared" si="16"/>
        <v>potraviny</v>
      </c>
      <c r="K44" s="16">
        <f t="shared" si="16"/>
        <v>1036.02</v>
      </c>
      <c r="L44" s="7">
        <v>43108</v>
      </c>
      <c r="M44" s="49" t="str">
        <f t="shared" si="17"/>
        <v>BOHUŠ ŠESTÁK s.r.o.</v>
      </c>
      <c r="N44" s="49" t="str">
        <f t="shared" si="17"/>
        <v>Vodárenská 343/2, 924 01 Galanta</v>
      </c>
      <c r="O44" s="8">
        <f t="shared" si="17"/>
        <v>44240104</v>
      </c>
      <c r="P44" s="9" t="s">
        <v>4</v>
      </c>
      <c r="Q44" s="9" t="s">
        <v>39</v>
      </c>
    </row>
    <row r="45" spans="1:18" ht="36" customHeight="1">
      <c r="A45" s="10">
        <v>2018011042</v>
      </c>
      <c r="B45" s="48" t="s">
        <v>43</v>
      </c>
      <c r="C45" s="16">
        <v>1233.94</v>
      </c>
      <c r="D45" s="6"/>
      <c r="E45" s="7">
        <v>43118</v>
      </c>
      <c r="F45" s="48" t="s">
        <v>76</v>
      </c>
      <c r="G45" s="49" t="s">
        <v>77</v>
      </c>
      <c r="H45" s="8">
        <v>44240104</v>
      </c>
      <c r="I45" s="21" t="s">
        <v>216</v>
      </c>
      <c r="J45" s="48" t="str">
        <f t="shared" si="16"/>
        <v>potraviny</v>
      </c>
      <c r="K45" s="16">
        <f t="shared" si="16"/>
        <v>1233.94</v>
      </c>
      <c r="L45" s="7">
        <v>43110</v>
      </c>
      <c r="M45" s="49" t="str">
        <f t="shared" si="17"/>
        <v>BOHUŠ ŠESTÁK s.r.o.</v>
      </c>
      <c r="N45" s="49" t="str">
        <f t="shared" si="17"/>
        <v>Vodárenská 343/2, 924 01 Galanta</v>
      </c>
      <c r="O45" s="8">
        <f t="shared" si="17"/>
        <v>44240104</v>
      </c>
      <c r="P45" s="9" t="s">
        <v>4</v>
      </c>
      <c r="Q45" s="68" t="s">
        <v>39</v>
      </c>
      <c r="R45" s="40"/>
    </row>
    <row r="46" spans="1:17" ht="36" customHeight="1">
      <c r="A46" s="10">
        <v>2018011043</v>
      </c>
      <c r="B46" s="48" t="s">
        <v>43</v>
      </c>
      <c r="C46" s="16">
        <v>933.55</v>
      </c>
      <c r="D46" s="6"/>
      <c r="E46" s="7">
        <v>43118</v>
      </c>
      <c r="F46" s="48" t="s">
        <v>76</v>
      </c>
      <c r="G46" s="49" t="s">
        <v>77</v>
      </c>
      <c r="H46" s="8">
        <v>44240104</v>
      </c>
      <c r="I46" s="21" t="s">
        <v>223</v>
      </c>
      <c r="J46" s="48" t="str">
        <f t="shared" si="16"/>
        <v>potraviny</v>
      </c>
      <c r="K46" s="16">
        <f t="shared" si="16"/>
        <v>933.55</v>
      </c>
      <c r="L46" s="7">
        <v>43108</v>
      </c>
      <c r="M46" s="49" t="str">
        <f t="shared" si="17"/>
        <v>BOHUŠ ŠESTÁK s.r.o.</v>
      </c>
      <c r="N46" s="49" t="str">
        <f t="shared" si="17"/>
        <v>Vodárenská 343/2, 924 01 Galanta</v>
      </c>
      <c r="O46" s="8">
        <f t="shared" si="17"/>
        <v>44240104</v>
      </c>
      <c r="P46" s="9" t="s">
        <v>4</v>
      </c>
      <c r="Q46" s="9" t="s">
        <v>39</v>
      </c>
    </row>
    <row r="47" spans="1:17" ht="36" customHeight="1">
      <c r="A47" s="10">
        <v>2018011044</v>
      </c>
      <c r="B47" s="48" t="s">
        <v>95</v>
      </c>
      <c r="C47" s="16">
        <v>141.37</v>
      </c>
      <c r="D47" s="6"/>
      <c r="E47" s="7">
        <v>43118</v>
      </c>
      <c r="F47" s="5" t="s">
        <v>148</v>
      </c>
      <c r="G47" s="5" t="s">
        <v>71</v>
      </c>
      <c r="H47" s="8">
        <v>36629324</v>
      </c>
      <c r="I47" s="21" t="s">
        <v>174</v>
      </c>
      <c r="J47" s="48" t="str">
        <f t="shared" si="16"/>
        <v>lab. rozbor vody</v>
      </c>
      <c r="K47" s="16">
        <f t="shared" si="16"/>
        <v>141.37</v>
      </c>
      <c r="L47" s="7">
        <v>43118</v>
      </c>
      <c r="M47" s="49" t="str">
        <f t="shared" si="17"/>
        <v>ALS SK, s.r.o.</v>
      </c>
      <c r="N47" s="49" t="str">
        <f t="shared" si="17"/>
        <v>Kirejevská 1678, 979 01 Rimavská Sobota</v>
      </c>
      <c r="O47" s="8">
        <f t="shared" si="17"/>
        <v>36629324</v>
      </c>
      <c r="P47" s="9" t="s">
        <v>37</v>
      </c>
      <c r="Q47" s="9" t="s">
        <v>38</v>
      </c>
    </row>
    <row r="48" spans="1:17" ht="36" customHeight="1">
      <c r="A48" s="10">
        <v>2018011045</v>
      </c>
      <c r="B48" s="48" t="s">
        <v>43</v>
      </c>
      <c r="C48" s="16">
        <v>1213.99</v>
      </c>
      <c r="D48" s="6"/>
      <c r="E48" s="7">
        <v>43122</v>
      </c>
      <c r="F48" s="48" t="s">
        <v>66</v>
      </c>
      <c r="G48" s="49" t="s">
        <v>67</v>
      </c>
      <c r="H48" s="38">
        <v>45702942</v>
      </c>
      <c r="I48" s="5" t="s">
        <v>222</v>
      </c>
      <c r="J48" s="48" t="str">
        <f t="shared" si="16"/>
        <v>potraviny</v>
      </c>
      <c r="K48" s="16">
        <f t="shared" si="16"/>
        <v>1213.99</v>
      </c>
      <c r="L48" s="7">
        <v>43110</v>
      </c>
      <c r="M48" s="49" t="str">
        <f t="shared" si="17"/>
        <v>EASTFOOD s.r.o.</v>
      </c>
      <c r="N48" s="49" t="str">
        <f t="shared" si="17"/>
        <v>Južná trieda 78, 040 01 Košice</v>
      </c>
      <c r="O48" s="8">
        <f t="shared" si="17"/>
        <v>45702942</v>
      </c>
      <c r="P48" s="9" t="s">
        <v>4</v>
      </c>
      <c r="Q48" s="9" t="s">
        <v>39</v>
      </c>
    </row>
    <row r="49" spans="1:17" ht="36" customHeight="1">
      <c r="A49" s="10">
        <v>2018011046</v>
      </c>
      <c r="B49" s="48" t="s">
        <v>112</v>
      </c>
      <c r="C49" s="16">
        <v>208.08</v>
      </c>
      <c r="D49" s="6" t="s">
        <v>72</v>
      </c>
      <c r="E49" s="7">
        <v>43116</v>
      </c>
      <c r="F49" s="48" t="s">
        <v>73</v>
      </c>
      <c r="G49" s="49" t="s">
        <v>74</v>
      </c>
      <c r="H49" s="8">
        <v>31692656</v>
      </c>
      <c r="I49" s="5"/>
      <c r="J49" s="48"/>
      <c r="K49" s="16"/>
      <c r="L49" s="7"/>
      <c r="M49" s="49"/>
      <c r="N49" s="49"/>
      <c r="O49" s="8"/>
      <c r="P49" s="9"/>
      <c r="Q49" s="9"/>
    </row>
    <row r="50" spans="1:17" ht="36" customHeight="1">
      <c r="A50" s="10">
        <v>2018011047</v>
      </c>
      <c r="B50" s="48" t="s">
        <v>43</v>
      </c>
      <c r="C50" s="16">
        <v>412.09</v>
      </c>
      <c r="D50" s="24" t="s">
        <v>130</v>
      </c>
      <c r="E50" s="7">
        <v>43123</v>
      </c>
      <c r="F50" s="52" t="s">
        <v>58</v>
      </c>
      <c r="G50" s="52" t="s">
        <v>59</v>
      </c>
      <c r="H50" s="13">
        <v>36019208</v>
      </c>
      <c r="I50" s="21"/>
      <c r="J50" s="48" t="str">
        <f aca="true" t="shared" si="18" ref="J50:K54">B50</f>
        <v>potraviny</v>
      </c>
      <c r="K50" s="16">
        <f t="shared" si="18"/>
        <v>412.09</v>
      </c>
      <c r="L50" s="7">
        <v>43122</v>
      </c>
      <c r="M50" s="49" t="str">
        <f aca="true" t="shared" si="19" ref="M50:O51">F50</f>
        <v>INMEDIA, spols.s.r.o.</v>
      </c>
      <c r="N50" s="49" t="str">
        <f t="shared" si="19"/>
        <v>Námestie SNP 11, 960,01 Zvolen</v>
      </c>
      <c r="O50" s="8">
        <f t="shared" si="19"/>
        <v>36019208</v>
      </c>
      <c r="P50" s="9" t="s">
        <v>37</v>
      </c>
      <c r="Q50" s="9" t="s">
        <v>38</v>
      </c>
    </row>
    <row r="51" spans="1:17" ht="36" customHeight="1">
      <c r="A51" s="10">
        <v>2018011048</v>
      </c>
      <c r="B51" s="48" t="s">
        <v>43</v>
      </c>
      <c r="C51" s="16">
        <v>749.65</v>
      </c>
      <c r="D51" s="24" t="s">
        <v>130</v>
      </c>
      <c r="E51" s="7">
        <v>43123</v>
      </c>
      <c r="F51" s="52" t="s">
        <v>58</v>
      </c>
      <c r="G51" s="52" t="s">
        <v>59</v>
      </c>
      <c r="H51" s="13">
        <v>36019208</v>
      </c>
      <c r="I51" s="21" t="s">
        <v>206</v>
      </c>
      <c r="J51" s="48" t="str">
        <f t="shared" si="18"/>
        <v>potraviny</v>
      </c>
      <c r="K51" s="16">
        <f t="shared" si="18"/>
        <v>749.65</v>
      </c>
      <c r="L51" s="7">
        <v>43110</v>
      </c>
      <c r="M51" s="49" t="str">
        <f t="shared" si="19"/>
        <v>INMEDIA, spols.s.r.o.</v>
      </c>
      <c r="N51" s="49" t="str">
        <f t="shared" si="19"/>
        <v>Námestie SNP 11, 960,01 Zvolen</v>
      </c>
      <c r="O51" s="8">
        <f t="shared" si="19"/>
        <v>36019208</v>
      </c>
      <c r="P51" s="9" t="s">
        <v>4</v>
      </c>
      <c r="Q51" s="9" t="s">
        <v>39</v>
      </c>
    </row>
    <row r="52" spans="1:17" ht="36" customHeight="1">
      <c r="A52" s="10">
        <v>2018011049</v>
      </c>
      <c r="B52" s="48" t="s">
        <v>43</v>
      </c>
      <c r="C52" s="16">
        <v>996.76</v>
      </c>
      <c r="D52" s="6"/>
      <c r="E52" s="7">
        <v>43123</v>
      </c>
      <c r="F52" s="52" t="s">
        <v>85</v>
      </c>
      <c r="G52" s="52" t="s">
        <v>86</v>
      </c>
      <c r="H52" s="13">
        <v>36208027</v>
      </c>
      <c r="I52" s="5" t="s">
        <v>213</v>
      </c>
      <c r="J52" s="48" t="str">
        <f t="shared" si="18"/>
        <v>potraviny</v>
      </c>
      <c r="K52" s="16">
        <f t="shared" si="18"/>
        <v>996.76</v>
      </c>
      <c r="L52" s="7">
        <v>43110</v>
      </c>
      <c r="M52" s="49" t="str">
        <f aca="true" t="shared" si="20" ref="M52:O54">F52</f>
        <v>Prvá cateringová spol., s.r.o.</v>
      </c>
      <c r="N52" s="49" t="str">
        <f t="shared" si="20"/>
        <v>Holubyho 12, 040 01 Košice</v>
      </c>
      <c r="O52" s="8">
        <f t="shared" si="20"/>
        <v>36208027</v>
      </c>
      <c r="P52" s="9" t="s">
        <v>4</v>
      </c>
      <c r="Q52" s="9" t="s">
        <v>39</v>
      </c>
    </row>
    <row r="53" spans="1:17" ht="36" customHeight="1">
      <c r="A53" s="10">
        <v>2018011050</v>
      </c>
      <c r="B53" s="48" t="s">
        <v>43</v>
      </c>
      <c r="C53" s="16">
        <v>968.48</v>
      </c>
      <c r="D53" s="6"/>
      <c r="E53" s="7">
        <v>43123</v>
      </c>
      <c r="F53" s="52" t="s">
        <v>85</v>
      </c>
      <c r="G53" s="52" t="s">
        <v>86</v>
      </c>
      <c r="H53" s="13">
        <v>36208027</v>
      </c>
      <c r="I53" s="5" t="s">
        <v>218</v>
      </c>
      <c r="J53" s="48" t="str">
        <f t="shared" si="18"/>
        <v>potraviny</v>
      </c>
      <c r="K53" s="16">
        <f t="shared" si="18"/>
        <v>968.48</v>
      </c>
      <c r="L53" s="7">
        <v>43110</v>
      </c>
      <c r="M53" s="49" t="str">
        <f t="shared" si="20"/>
        <v>Prvá cateringová spol., s.r.o.</v>
      </c>
      <c r="N53" s="49" t="str">
        <f t="shared" si="20"/>
        <v>Holubyho 12, 040 01 Košice</v>
      </c>
      <c r="O53" s="8">
        <f t="shared" si="20"/>
        <v>36208027</v>
      </c>
      <c r="P53" s="9" t="s">
        <v>4</v>
      </c>
      <c r="Q53" s="9" t="s">
        <v>39</v>
      </c>
    </row>
    <row r="54" spans="1:17" ht="36" customHeight="1">
      <c r="A54" s="10">
        <v>2018011051</v>
      </c>
      <c r="B54" s="48" t="s">
        <v>176</v>
      </c>
      <c r="C54" s="16">
        <v>508.8</v>
      </c>
      <c r="D54" s="6"/>
      <c r="E54" s="7">
        <v>43117</v>
      </c>
      <c r="F54" s="12" t="s">
        <v>177</v>
      </c>
      <c r="G54" s="12" t="s">
        <v>178</v>
      </c>
      <c r="H54" s="13">
        <v>36449385</v>
      </c>
      <c r="I54" s="5"/>
      <c r="J54" s="48" t="str">
        <f t="shared" si="18"/>
        <v>tabletková soľ</v>
      </c>
      <c r="K54" s="16">
        <f t="shared" si="18"/>
        <v>508.8</v>
      </c>
      <c r="L54" s="7">
        <v>43116</v>
      </c>
      <c r="M54" s="49" t="str">
        <f t="shared" si="20"/>
        <v>MARCOS spol. s r.o.</v>
      </c>
      <c r="N54" s="49" t="str">
        <f t="shared" si="20"/>
        <v>K Surdoku 9, 080 01 Prešov</v>
      </c>
      <c r="O54" s="8">
        <f t="shared" si="20"/>
        <v>36449385</v>
      </c>
      <c r="P54" s="9" t="s">
        <v>138</v>
      </c>
      <c r="Q54" s="9" t="s">
        <v>126</v>
      </c>
    </row>
    <row r="55" spans="1:17" ht="36" customHeight="1">
      <c r="A55" s="10">
        <v>2018011052</v>
      </c>
      <c r="B55" s="48" t="s">
        <v>149</v>
      </c>
      <c r="C55" s="16">
        <v>71.59</v>
      </c>
      <c r="D55" s="6" t="s">
        <v>150</v>
      </c>
      <c r="E55" s="7">
        <v>43108</v>
      </c>
      <c r="F55" s="52" t="s">
        <v>151</v>
      </c>
      <c r="G55" s="52" t="s">
        <v>152</v>
      </c>
      <c r="H55" s="13">
        <v>36514748</v>
      </c>
      <c r="I55" s="5"/>
      <c r="J55" s="48"/>
      <c r="K55" s="16"/>
      <c r="L55" s="7"/>
      <c r="M55" s="49"/>
      <c r="N55" s="49"/>
      <c r="O55" s="8"/>
      <c r="P55" s="9"/>
      <c r="Q55" s="9"/>
    </row>
    <row r="56" spans="1:17" ht="36" customHeight="1">
      <c r="A56" s="10">
        <v>2018011053</v>
      </c>
      <c r="B56" s="14" t="s">
        <v>194</v>
      </c>
      <c r="C56" s="16">
        <v>360</v>
      </c>
      <c r="D56" s="6"/>
      <c r="E56" s="7">
        <v>43125</v>
      </c>
      <c r="F56" s="12" t="s">
        <v>180</v>
      </c>
      <c r="G56" s="12" t="s">
        <v>181</v>
      </c>
      <c r="H56" s="13">
        <v>50332279</v>
      </c>
      <c r="I56" s="21"/>
      <c r="J56" s="48" t="str">
        <f aca="true" t="shared" si="21" ref="J56:K59">B56</f>
        <v>gernicídny žiarič predd.</v>
      </c>
      <c r="K56" s="16">
        <f t="shared" si="21"/>
        <v>360</v>
      </c>
      <c r="L56" s="7">
        <v>43124</v>
      </c>
      <c r="M56" s="49" t="str">
        <f>F56</f>
        <v>ZDRAVKO s.r.o.</v>
      </c>
      <c r="N56" s="49" t="str">
        <f>G56</f>
        <v>Mäsiarska 26, 040 01 Košice 1</v>
      </c>
      <c r="O56" s="8">
        <f>H56</f>
        <v>50332279</v>
      </c>
      <c r="P56" s="9" t="s">
        <v>37</v>
      </c>
      <c r="Q56" s="9" t="s">
        <v>38</v>
      </c>
    </row>
    <row r="57" spans="1:17" ht="36" customHeight="1">
      <c r="A57" s="10">
        <v>2018011054</v>
      </c>
      <c r="B57" s="48" t="s">
        <v>43</v>
      </c>
      <c r="C57" s="16">
        <v>512.44</v>
      </c>
      <c r="D57" s="42" t="s">
        <v>15</v>
      </c>
      <c r="E57" s="7">
        <v>43120</v>
      </c>
      <c r="F57" s="52" t="s">
        <v>16</v>
      </c>
      <c r="G57" s="52" t="s">
        <v>17</v>
      </c>
      <c r="H57" s="13">
        <v>33013446</v>
      </c>
      <c r="I57" s="21" t="s">
        <v>196</v>
      </c>
      <c r="J57" s="48" t="str">
        <f t="shared" si="21"/>
        <v>potraviny</v>
      </c>
      <c r="K57" s="16">
        <f t="shared" si="21"/>
        <v>512.44</v>
      </c>
      <c r="L57" s="7">
        <v>43110</v>
      </c>
      <c r="M57" s="49" t="str">
        <f aca="true" t="shared" si="22" ref="M57:O58">F57</f>
        <v>Valéria Pecsőková - Pekáreň</v>
      </c>
      <c r="N57" s="49" t="str">
        <f t="shared" si="22"/>
        <v>049 12, Čoltovo 161</v>
      </c>
      <c r="O57" s="8">
        <f t="shared" si="22"/>
        <v>33013446</v>
      </c>
      <c r="P57" s="9" t="s">
        <v>4</v>
      </c>
      <c r="Q57" s="9" t="s">
        <v>39</v>
      </c>
    </row>
    <row r="58" spans="1:17" ht="36" customHeight="1">
      <c r="A58" s="10">
        <v>2018011055</v>
      </c>
      <c r="B58" s="48" t="s">
        <v>43</v>
      </c>
      <c r="C58" s="16">
        <v>1043.36</v>
      </c>
      <c r="D58" s="6" t="s">
        <v>133</v>
      </c>
      <c r="E58" s="7">
        <v>43125</v>
      </c>
      <c r="F58" s="49" t="s">
        <v>62</v>
      </c>
      <c r="G58" s="49" t="s">
        <v>63</v>
      </c>
      <c r="H58" s="8">
        <v>45952671</v>
      </c>
      <c r="I58" s="5" t="s">
        <v>64</v>
      </c>
      <c r="J58" s="48" t="str">
        <f t="shared" si="21"/>
        <v>potraviny</v>
      </c>
      <c r="K58" s="16">
        <f t="shared" si="21"/>
        <v>1043.36</v>
      </c>
      <c r="L58" s="7">
        <v>43122</v>
      </c>
      <c r="M58" s="49" t="str">
        <f t="shared" si="22"/>
        <v>METRO Cash and Carry SR s.r.o.</v>
      </c>
      <c r="N58" s="49" t="str">
        <f t="shared" si="22"/>
        <v>Senecká cesta 1881,900 28  Ivanka pri Dunaji</v>
      </c>
      <c r="O58" s="8">
        <f t="shared" si="22"/>
        <v>45952671</v>
      </c>
      <c r="P58" s="9" t="s">
        <v>37</v>
      </c>
      <c r="Q58" s="9" t="s">
        <v>38</v>
      </c>
    </row>
    <row r="59" spans="1:17" ht="36" customHeight="1">
      <c r="A59" s="10">
        <v>2018011056</v>
      </c>
      <c r="B59" s="48" t="s">
        <v>87</v>
      </c>
      <c r="C59" s="16">
        <v>1589.08</v>
      </c>
      <c r="D59" s="6"/>
      <c r="E59" s="7">
        <v>43125</v>
      </c>
      <c r="F59" s="52" t="s">
        <v>89</v>
      </c>
      <c r="G59" s="52" t="s">
        <v>90</v>
      </c>
      <c r="H59" s="13">
        <v>36227901</v>
      </c>
      <c r="I59" s="21" t="s">
        <v>168</v>
      </c>
      <c r="J59" s="48" t="str">
        <f t="shared" si="21"/>
        <v>čist.prostriedky</v>
      </c>
      <c r="K59" s="16">
        <f t="shared" si="21"/>
        <v>1589.08</v>
      </c>
      <c r="L59" s="7">
        <v>43124</v>
      </c>
      <c r="M59" s="49" t="str">
        <f>F59</f>
        <v>BANCHEM, s.r.o.</v>
      </c>
      <c r="N59" s="49" t="str">
        <f>G59</f>
        <v>Rybný trh 332/9</v>
      </c>
      <c r="O59" s="8">
        <f>H59</f>
        <v>36227901</v>
      </c>
      <c r="P59" s="9" t="s">
        <v>37</v>
      </c>
      <c r="Q59" s="9" t="s">
        <v>38</v>
      </c>
    </row>
    <row r="60" spans="1:17" ht="36" customHeight="1">
      <c r="A60" s="10">
        <v>2018011057</v>
      </c>
      <c r="B60" s="48" t="s">
        <v>182</v>
      </c>
      <c r="C60" s="16">
        <v>-4.05</v>
      </c>
      <c r="D60" s="10">
        <v>4020004007</v>
      </c>
      <c r="E60" s="23">
        <v>43117</v>
      </c>
      <c r="F60" s="48" t="s">
        <v>183</v>
      </c>
      <c r="G60" s="49" t="s">
        <v>49</v>
      </c>
      <c r="H60" s="8">
        <v>44483767</v>
      </c>
      <c r="I60" s="21"/>
      <c r="J60" s="48"/>
      <c r="K60" s="16"/>
      <c r="L60" s="7"/>
      <c r="M60" s="49"/>
      <c r="N60" s="49"/>
      <c r="O60" s="8"/>
      <c r="P60" s="9"/>
      <c r="Q60" s="9"/>
    </row>
    <row r="61" spans="1:17" ht="36" customHeight="1">
      <c r="A61" s="10">
        <v>2018011058</v>
      </c>
      <c r="B61" s="48" t="s">
        <v>75</v>
      </c>
      <c r="C61" s="16">
        <v>291</v>
      </c>
      <c r="D61" s="6"/>
      <c r="E61" s="7">
        <v>43118</v>
      </c>
      <c r="F61" s="48" t="s">
        <v>61</v>
      </c>
      <c r="G61" s="49" t="s">
        <v>122</v>
      </c>
      <c r="H61" s="39">
        <v>17081173</v>
      </c>
      <c r="I61" s="21" t="s">
        <v>186</v>
      </c>
      <c r="J61" s="48" t="str">
        <f aca="true" t="shared" si="23" ref="J61:K68">B61</f>
        <v>tonery</v>
      </c>
      <c r="K61" s="16">
        <f t="shared" si="23"/>
        <v>291</v>
      </c>
      <c r="L61" s="7">
        <v>43111</v>
      </c>
      <c r="M61" s="49" t="str">
        <f aca="true" t="shared" si="24" ref="M61:O68">F61</f>
        <v>CompAct-spoločnosť s ručením obmedzeným Rožňava</v>
      </c>
      <c r="N61" s="49" t="str">
        <f t="shared" si="24"/>
        <v>Šafárikova 17, 048 01 Rožňava</v>
      </c>
      <c r="O61" s="8">
        <f t="shared" si="24"/>
        <v>17081173</v>
      </c>
      <c r="P61" s="9" t="s">
        <v>37</v>
      </c>
      <c r="Q61" s="9" t="s">
        <v>38</v>
      </c>
    </row>
    <row r="62" spans="1:17" ht="36" customHeight="1">
      <c r="A62" s="10">
        <v>2018011059</v>
      </c>
      <c r="B62" s="48" t="s">
        <v>184</v>
      </c>
      <c r="C62" s="16">
        <v>378</v>
      </c>
      <c r="D62" s="6"/>
      <c r="E62" s="7">
        <v>43123</v>
      </c>
      <c r="F62" s="48" t="s">
        <v>61</v>
      </c>
      <c r="G62" s="49" t="s">
        <v>122</v>
      </c>
      <c r="H62" s="39">
        <v>17081173</v>
      </c>
      <c r="I62" s="21" t="s">
        <v>188</v>
      </c>
      <c r="J62" s="48" t="str">
        <f t="shared" si="23"/>
        <v>toner, pc</v>
      </c>
      <c r="K62" s="16">
        <f t="shared" si="23"/>
        <v>378</v>
      </c>
      <c r="L62" s="7">
        <v>43119</v>
      </c>
      <c r="M62" s="49" t="str">
        <f t="shared" si="24"/>
        <v>CompAct-spoločnosť s ručením obmedzeným Rožňava</v>
      </c>
      <c r="N62" s="49" t="str">
        <f t="shared" si="24"/>
        <v>Šafárikova 17, 048 01 Rožňava</v>
      </c>
      <c r="O62" s="8">
        <f t="shared" si="24"/>
        <v>17081173</v>
      </c>
      <c r="P62" s="9" t="s">
        <v>37</v>
      </c>
      <c r="Q62" s="9" t="s">
        <v>38</v>
      </c>
    </row>
    <row r="63" spans="1:17" ht="36" customHeight="1">
      <c r="A63" s="10">
        <v>2018011060</v>
      </c>
      <c r="B63" s="48" t="s">
        <v>185</v>
      </c>
      <c r="C63" s="16">
        <v>144</v>
      </c>
      <c r="D63" s="6"/>
      <c r="E63" s="7">
        <v>43123</v>
      </c>
      <c r="F63" s="48" t="s">
        <v>61</v>
      </c>
      <c r="G63" s="49" t="s">
        <v>122</v>
      </c>
      <c r="H63" s="39">
        <v>17081173</v>
      </c>
      <c r="I63" s="21" t="s">
        <v>187</v>
      </c>
      <c r="J63" s="48" t="str">
        <f t="shared" si="23"/>
        <v>pc</v>
      </c>
      <c r="K63" s="16">
        <f t="shared" si="23"/>
        <v>144</v>
      </c>
      <c r="L63" s="7">
        <v>43122</v>
      </c>
      <c r="M63" s="49" t="str">
        <f t="shared" si="24"/>
        <v>CompAct-spoločnosť s ručením obmedzeným Rožňava</v>
      </c>
      <c r="N63" s="49" t="str">
        <f t="shared" si="24"/>
        <v>Šafárikova 17, 048 01 Rožňava</v>
      </c>
      <c r="O63" s="8">
        <f t="shared" si="24"/>
        <v>17081173</v>
      </c>
      <c r="P63" s="9" t="s">
        <v>37</v>
      </c>
      <c r="Q63" s="9" t="s">
        <v>38</v>
      </c>
    </row>
    <row r="64" spans="1:17" ht="36" customHeight="1">
      <c r="A64" s="10">
        <v>2018011061</v>
      </c>
      <c r="B64" s="48" t="s">
        <v>43</v>
      </c>
      <c r="C64" s="16">
        <v>253.51</v>
      </c>
      <c r="D64" s="6"/>
      <c r="E64" s="7">
        <v>43122</v>
      </c>
      <c r="F64" s="52" t="s">
        <v>56</v>
      </c>
      <c r="G64" s="52" t="s">
        <v>57</v>
      </c>
      <c r="H64" s="13">
        <v>35760532</v>
      </c>
      <c r="I64" s="21" t="s">
        <v>217</v>
      </c>
      <c r="J64" s="48" t="str">
        <f t="shared" si="23"/>
        <v>potraviny</v>
      </c>
      <c r="K64" s="16">
        <f t="shared" si="23"/>
        <v>253.51</v>
      </c>
      <c r="L64" s="7">
        <v>43110</v>
      </c>
      <c r="M64" s="49" t="str">
        <f t="shared" si="24"/>
        <v>ATC - JR, s.r.o.</v>
      </c>
      <c r="N64" s="49" t="str">
        <f t="shared" si="24"/>
        <v>Vsetínska cesta 766,020 01 Púchov</v>
      </c>
      <c r="O64" s="8">
        <f t="shared" si="24"/>
        <v>35760532</v>
      </c>
      <c r="P64" s="9" t="s">
        <v>4</v>
      </c>
      <c r="Q64" s="9" t="s">
        <v>39</v>
      </c>
    </row>
    <row r="65" spans="1:17" ht="36" customHeight="1">
      <c r="A65" s="10">
        <v>2018011062</v>
      </c>
      <c r="B65" s="48" t="s">
        <v>43</v>
      </c>
      <c r="C65" s="16">
        <v>1703.61</v>
      </c>
      <c r="D65" s="24" t="s">
        <v>130</v>
      </c>
      <c r="E65" s="7">
        <v>43126</v>
      </c>
      <c r="F65" s="52" t="s">
        <v>58</v>
      </c>
      <c r="G65" s="52" t="s">
        <v>59</v>
      </c>
      <c r="H65" s="13">
        <v>36019208</v>
      </c>
      <c r="I65" s="21" t="s">
        <v>208</v>
      </c>
      <c r="J65" s="48" t="str">
        <f t="shared" si="23"/>
        <v>potraviny</v>
      </c>
      <c r="K65" s="16">
        <f t="shared" si="23"/>
        <v>1703.61</v>
      </c>
      <c r="L65" s="7">
        <v>43110</v>
      </c>
      <c r="M65" s="49" t="str">
        <f t="shared" si="24"/>
        <v>INMEDIA, spols.s.r.o.</v>
      </c>
      <c r="N65" s="49" t="str">
        <f t="shared" si="24"/>
        <v>Námestie SNP 11, 960,01 Zvolen</v>
      </c>
      <c r="O65" s="8">
        <f t="shared" si="24"/>
        <v>36019208</v>
      </c>
      <c r="P65" s="9" t="s">
        <v>4</v>
      </c>
      <c r="Q65" s="9" t="s">
        <v>39</v>
      </c>
    </row>
    <row r="66" spans="1:17" ht="36" customHeight="1">
      <c r="A66" s="10">
        <v>2018011063</v>
      </c>
      <c r="B66" s="48" t="s">
        <v>43</v>
      </c>
      <c r="C66" s="16">
        <v>1057.52</v>
      </c>
      <c r="D66" s="24" t="s">
        <v>130</v>
      </c>
      <c r="E66" s="7">
        <v>43126</v>
      </c>
      <c r="F66" s="52" t="s">
        <v>58</v>
      </c>
      <c r="G66" s="52" t="s">
        <v>59</v>
      </c>
      <c r="H66" s="13">
        <v>36019208</v>
      </c>
      <c r="I66" s="21" t="s">
        <v>209</v>
      </c>
      <c r="J66" s="48" t="str">
        <f t="shared" si="23"/>
        <v>potraviny</v>
      </c>
      <c r="K66" s="16">
        <f t="shared" si="23"/>
        <v>1057.52</v>
      </c>
      <c r="L66" s="7">
        <v>43110</v>
      </c>
      <c r="M66" s="49" t="str">
        <f t="shared" si="24"/>
        <v>INMEDIA, spols.s.r.o.</v>
      </c>
      <c r="N66" s="49" t="str">
        <f t="shared" si="24"/>
        <v>Námestie SNP 11, 960,01 Zvolen</v>
      </c>
      <c r="O66" s="8">
        <f t="shared" si="24"/>
        <v>36019208</v>
      </c>
      <c r="P66" s="9" t="s">
        <v>4</v>
      </c>
      <c r="Q66" s="9" t="s">
        <v>39</v>
      </c>
    </row>
    <row r="67" spans="1:17" ht="36" customHeight="1">
      <c r="A67" s="10">
        <v>2018011064</v>
      </c>
      <c r="B67" s="48" t="s">
        <v>43</v>
      </c>
      <c r="C67" s="16">
        <v>137.65</v>
      </c>
      <c r="D67" s="24" t="s">
        <v>130</v>
      </c>
      <c r="E67" s="7">
        <v>43126</v>
      </c>
      <c r="F67" s="52" t="s">
        <v>58</v>
      </c>
      <c r="G67" s="52" t="s">
        <v>59</v>
      </c>
      <c r="H67" s="13">
        <v>36019208</v>
      </c>
      <c r="I67" s="21" t="s">
        <v>219</v>
      </c>
      <c r="J67" s="48" t="str">
        <f t="shared" si="23"/>
        <v>potraviny</v>
      </c>
      <c r="K67" s="16">
        <f t="shared" si="23"/>
        <v>137.65</v>
      </c>
      <c r="L67" s="7">
        <v>43118</v>
      </c>
      <c r="M67" s="49" t="str">
        <f t="shared" si="24"/>
        <v>INMEDIA, spols.s.r.o.</v>
      </c>
      <c r="N67" s="49" t="str">
        <f t="shared" si="24"/>
        <v>Námestie SNP 11, 960,01 Zvolen</v>
      </c>
      <c r="O67" s="8">
        <f t="shared" si="24"/>
        <v>36019208</v>
      </c>
      <c r="P67" s="9" t="s">
        <v>4</v>
      </c>
      <c r="Q67" s="9" t="s">
        <v>39</v>
      </c>
    </row>
    <row r="68" spans="1:17" ht="36" customHeight="1">
      <c r="A68" s="10">
        <v>2018011065</v>
      </c>
      <c r="B68" s="48" t="s">
        <v>43</v>
      </c>
      <c r="C68" s="16">
        <v>198.23</v>
      </c>
      <c r="D68" s="24" t="s">
        <v>130</v>
      </c>
      <c r="E68" s="7">
        <v>43126</v>
      </c>
      <c r="F68" s="52" t="s">
        <v>58</v>
      </c>
      <c r="G68" s="52" t="s">
        <v>59</v>
      </c>
      <c r="H68" s="13">
        <v>36019208</v>
      </c>
      <c r="I68" s="21" t="s">
        <v>225</v>
      </c>
      <c r="J68" s="48" t="str">
        <f t="shared" si="23"/>
        <v>potraviny</v>
      </c>
      <c r="K68" s="16">
        <f t="shared" si="23"/>
        <v>198.23</v>
      </c>
      <c r="L68" s="7">
        <v>43110</v>
      </c>
      <c r="M68" s="49" t="str">
        <f t="shared" si="24"/>
        <v>INMEDIA, spols.s.r.o.</v>
      </c>
      <c r="N68" s="49" t="str">
        <f t="shared" si="24"/>
        <v>Námestie SNP 11, 960,01 Zvolen</v>
      </c>
      <c r="O68" s="8">
        <f t="shared" si="24"/>
        <v>36019208</v>
      </c>
      <c r="P68" s="9" t="s">
        <v>4</v>
      </c>
      <c r="Q68" s="9" t="s">
        <v>39</v>
      </c>
    </row>
    <row r="69" spans="1:17" ht="36" customHeight="1">
      <c r="A69" s="10">
        <v>2018011066</v>
      </c>
      <c r="B69" s="48" t="s">
        <v>120</v>
      </c>
      <c r="C69" s="16">
        <v>478</v>
      </c>
      <c r="D69" s="6"/>
      <c r="E69" s="7">
        <v>43128</v>
      </c>
      <c r="F69" s="12" t="s">
        <v>118</v>
      </c>
      <c r="G69" s="12" t="s">
        <v>119</v>
      </c>
      <c r="H69" s="13">
        <v>26297850</v>
      </c>
      <c r="I69" s="5"/>
      <c r="J69" s="48"/>
      <c r="K69" s="16"/>
      <c r="L69" s="7"/>
      <c r="M69" s="49"/>
      <c r="N69" s="49"/>
      <c r="O69" s="8"/>
      <c r="P69" s="9"/>
      <c r="Q69" s="9"/>
    </row>
    <row r="70" spans="1:17" ht="36" customHeight="1">
      <c r="A70" s="10">
        <v>2018011067</v>
      </c>
      <c r="B70" s="48" t="s">
        <v>127</v>
      </c>
      <c r="C70" s="16">
        <v>54.9</v>
      </c>
      <c r="D70" s="6"/>
      <c r="E70" s="7">
        <v>43117</v>
      </c>
      <c r="F70" s="49" t="s">
        <v>128</v>
      </c>
      <c r="G70" s="49" t="s">
        <v>129</v>
      </c>
      <c r="H70" s="8">
        <v>31602436</v>
      </c>
      <c r="I70" s="21"/>
      <c r="J70" s="48"/>
      <c r="K70" s="16"/>
      <c r="L70" s="7"/>
      <c r="M70" s="49"/>
      <c r="N70" s="49"/>
      <c r="O70" s="8"/>
      <c r="P70" s="9"/>
      <c r="Q70" s="9"/>
    </row>
    <row r="71" spans="1:17" ht="36" customHeight="1">
      <c r="A71" s="10">
        <v>2018011068</v>
      </c>
      <c r="B71" s="48" t="s">
        <v>60</v>
      </c>
      <c r="C71" s="16">
        <v>65.2</v>
      </c>
      <c r="D71" s="61" t="s">
        <v>147</v>
      </c>
      <c r="E71" s="7">
        <v>43110</v>
      </c>
      <c r="F71" s="52" t="s">
        <v>6</v>
      </c>
      <c r="G71" s="52" t="s">
        <v>7</v>
      </c>
      <c r="H71" s="13">
        <v>47925914</v>
      </c>
      <c r="I71" s="21"/>
      <c r="J71" s="48" t="str">
        <f aca="true" t="shared" si="25" ref="J71:K76">B71</f>
        <v>lieky</v>
      </c>
      <c r="K71" s="16">
        <f t="shared" si="25"/>
        <v>65.2</v>
      </c>
      <c r="L71" s="7">
        <v>43110</v>
      </c>
      <c r="M71" s="49" t="str">
        <f aca="true" t="shared" si="26" ref="M71:O76">F71</f>
        <v>ATONA s.r.o.</v>
      </c>
      <c r="N71" s="49" t="str">
        <f t="shared" si="26"/>
        <v>Okružná 30, 048 01 Rožňava</v>
      </c>
      <c r="O71" s="8">
        <f t="shared" si="26"/>
        <v>47925914</v>
      </c>
      <c r="P71" s="9" t="s">
        <v>37</v>
      </c>
      <c r="Q71" s="9" t="s">
        <v>38</v>
      </c>
    </row>
    <row r="72" spans="1:17" ht="36" customHeight="1">
      <c r="A72" s="10">
        <v>2018011069</v>
      </c>
      <c r="B72" s="48" t="s">
        <v>60</v>
      </c>
      <c r="C72" s="16">
        <v>720.47</v>
      </c>
      <c r="D72" s="61" t="s">
        <v>147</v>
      </c>
      <c r="E72" s="7">
        <v>43126</v>
      </c>
      <c r="F72" s="52" t="s">
        <v>6</v>
      </c>
      <c r="G72" s="52" t="s">
        <v>7</v>
      </c>
      <c r="H72" s="13">
        <v>47925914</v>
      </c>
      <c r="I72" s="21" t="s">
        <v>189</v>
      </c>
      <c r="J72" s="48" t="str">
        <f t="shared" si="25"/>
        <v>lieky</v>
      </c>
      <c r="K72" s="16">
        <f t="shared" si="25"/>
        <v>720.47</v>
      </c>
      <c r="L72" s="7">
        <v>43125</v>
      </c>
      <c r="M72" s="49" t="str">
        <f t="shared" si="26"/>
        <v>ATONA s.r.o.</v>
      </c>
      <c r="N72" s="49" t="str">
        <f t="shared" si="26"/>
        <v>Okružná 30, 048 01 Rožňava</v>
      </c>
      <c r="O72" s="8">
        <f t="shared" si="26"/>
        <v>47925914</v>
      </c>
      <c r="P72" s="9" t="s">
        <v>37</v>
      </c>
      <c r="Q72" s="9" t="s">
        <v>38</v>
      </c>
    </row>
    <row r="73" spans="1:17" ht="36" customHeight="1">
      <c r="A73" s="10">
        <v>2018011070</v>
      </c>
      <c r="B73" s="48" t="s">
        <v>60</v>
      </c>
      <c r="C73" s="16">
        <v>445.85</v>
      </c>
      <c r="D73" s="61" t="s">
        <v>147</v>
      </c>
      <c r="E73" s="7">
        <v>43126</v>
      </c>
      <c r="F73" s="52" t="s">
        <v>6</v>
      </c>
      <c r="G73" s="52" t="s">
        <v>7</v>
      </c>
      <c r="H73" s="13">
        <v>47925914</v>
      </c>
      <c r="I73" s="21" t="s">
        <v>190</v>
      </c>
      <c r="J73" s="48" t="str">
        <f t="shared" si="25"/>
        <v>lieky</v>
      </c>
      <c r="K73" s="16">
        <f t="shared" si="25"/>
        <v>445.85</v>
      </c>
      <c r="L73" s="7">
        <v>43125</v>
      </c>
      <c r="M73" s="49" t="str">
        <f t="shared" si="26"/>
        <v>ATONA s.r.o.</v>
      </c>
      <c r="N73" s="49" t="str">
        <f t="shared" si="26"/>
        <v>Okružná 30, 048 01 Rožňava</v>
      </c>
      <c r="O73" s="8">
        <f t="shared" si="26"/>
        <v>47925914</v>
      </c>
      <c r="P73" s="9" t="s">
        <v>37</v>
      </c>
      <c r="Q73" s="9" t="s">
        <v>38</v>
      </c>
    </row>
    <row r="74" spans="1:17" ht="36" customHeight="1">
      <c r="A74" s="10">
        <v>2018011071</v>
      </c>
      <c r="B74" s="48" t="s">
        <v>60</v>
      </c>
      <c r="C74" s="16">
        <v>1173.46</v>
      </c>
      <c r="D74" s="61" t="s">
        <v>147</v>
      </c>
      <c r="E74" s="7">
        <v>43126</v>
      </c>
      <c r="F74" s="52" t="s">
        <v>6</v>
      </c>
      <c r="G74" s="52" t="s">
        <v>7</v>
      </c>
      <c r="H74" s="13">
        <v>47925914</v>
      </c>
      <c r="I74" s="5" t="s">
        <v>191</v>
      </c>
      <c r="J74" s="48" t="str">
        <f t="shared" si="25"/>
        <v>lieky</v>
      </c>
      <c r="K74" s="16">
        <f t="shared" si="25"/>
        <v>1173.46</v>
      </c>
      <c r="L74" s="7">
        <v>43125</v>
      </c>
      <c r="M74" s="49" t="str">
        <f t="shared" si="26"/>
        <v>ATONA s.r.o.</v>
      </c>
      <c r="N74" s="49" t="str">
        <f t="shared" si="26"/>
        <v>Okružná 30, 048 01 Rožňava</v>
      </c>
      <c r="O74" s="8">
        <f t="shared" si="26"/>
        <v>47925914</v>
      </c>
      <c r="P74" s="9" t="s">
        <v>37</v>
      </c>
      <c r="Q74" s="9" t="s">
        <v>38</v>
      </c>
    </row>
    <row r="75" spans="1:17" ht="36" customHeight="1">
      <c r="A75" s="10">
        <v>2018011072</v>
      </c>
      <c r="B75" s="48" t="s">
        <v>60</v>
      </c>
      <c r="C75" s="16">
        <v>1218.11</v>
      </c>
      <c r="D75" s="61" t="s">
        <v>147</v>
      </c>
      <c r="E75" s="7">
        <v>43126</v>
      </c>
      <c r="F75" s="52" t="s">
        <v>6</v>
      </c>
      <c r="G75" s="52" t="s">
        <v>7</v>
      </c>
      <c r="H75" s="13">
        <v>47925914</v>
      </c>
      <c r="I75" s="5" t="s">
        <v>192</v>
      </c>
      <c r="J75" s="48" t="str">
        <f t="shared" si="25"/>
        <v>lieky</v>
      </c>
      <c r="K75" s="16">
        <f t="shared" si="25"/>
        <v>1218.11</v>
      </c>
      <c r="L75" s="7">
        <v>43117</v>
      </c>
      <c r="M75" s="49" t="str">
        <f t="shared" si="26"/>
        <v>ATONA s.r.o.</v>
      </c>
      <c r="N75" s="49" t="str">
        <f t="shared" si="26"/>
        <v>Okružná 30, 048 01 Rožňava</v>
      </c>
      <c r="O75" s="8">
        <f t="shared" si="26"/>
        <v>47925914</v>
      </c>
      <c r="P75" s="9" t="s">
        <v>37</v>
      </c>
      <c r="Q75" s="9" t="s">
        <v>38</v>
      </c>
    </row>
    <row r="76" spans="1:17" ht="36" customHeight="1">
      <c r="A76" s="10">
        <v>2018011073</v>
      </c>
      <c r="B76" s="48" t="s">
        <v>60</v>
      </c>
      <c r="C76" s="16">
        <v>1855.01</v>
      </c>
      <c r="D76" s="61" t="s">
        <v>147</v>
      </c>
      <c r="E76" s="7">
        <v>43126</v>
      </c>
      <c r="F76" s="52" t="s">
        <v>6</v>
      </c>
      <c r="G76" s="52" t="s">
        <v>7</v>
      </c>
      <c r="H76" s="13">
        <v>47925914</v>
      </c>
      <c r="I76" s="5" t="s">
        <v>193</v>
      </c>
      <c r="J76" s="48" t="str">
        <f t="shared" si="25"/>
        <v>lieky</v>
      </c>
      <c r="K76" s="16">
        <f t="shared" si="25"/>
        <v>1855.01</v>
      </c>
      <c r="L76" s="7">
        <v>43125</v>
      </c>
      <c r="M76" s="49" t="str">
        <f t="shared" si="26"/>
        <v>ATONA s.r.o.</v>
      </c>
      <c r="N76" s="49" t="str">
        <f t="shared" si="26"/>
        <v>Okružná 30, 048 01 Rožňava</v>
      </c>
      <c r="O76" s="8">
        <f t="shared" si="26"/>
        <v>47925914</v>
      </c>
      <c r="P76" s="9" t="s">
        <v>37</v>
      </c>
      <c r="Q76" s="9" t="s">
        <v>38</v>
      </c>
    </row>
    <row r="77" spans="1:17" ht="36" customHeight="1">
      <c r="A77" s="10">
        <v>2018011074</v>
      </c>
      <c r="B77" s="48" t="s">
        <v>50</v>
      </c>
      <c r="C77" s="16">
        <v>471.68</v>
      </c>
      <c r="D77" s="19">
        <v>11899846</v>
      </c>
      <c r="E77" s="7">
        <v>43126</v>
      </c>
      <c r="F77" s="48" t="s">
        <v>55</v>
      </c>
      <c r="G77" s="49" t="s">
        <v>91</v>
      </c>
      <c r="H77" s="38">
        <v>35697270</v>
      </c>
      <c r="I77" s="5"/>
      <c r="J77" s="48"/>
      <c r="K77" s="16"/>
      <c r="L77" s="7"/>
      <c r="M77" s="49"/>
      <c r="N77" s="49"/>
      <c r="O77" s="8"/>
      <c r="P77" s="9"/>
      <c r="Q77" s="9"/>
    </row>
    <row r="78" spans="1:17" ht="36" customHeight="1">
      <c r="A78" s="10">
        <v>2018011075</v>
      </c>
      <c r="B78" s="48" t="s">
        <v>43</v>
      </c>
      <c r="C78" s="16">
        <v>647.26</v>
      </c>
      <c r="D78" s="24" t="s">
        <v>130</v>
      </c>
      <c r="E78" s="7">
        <v>43123</v>
      </c>
      <c r="F78" s="52" t="s">
        <v>58</v>
      </c>
      <c r="G78" s="52" t="s">
        <v>59</v>
      </c>
      <c r="H78" s="13">
        <v>36019208</v>
      </c>
      <c r="I78" s="21" t="s">
        <v>207</v>
      </c>
      <c r="J78" s="48" t="str">
        <f aca="true" t="shared" si="27" ref="J78:K81">B78</f>
        <v>potraviny</v>
      </c>
      <c r="K78" s="16">
        <f t="shared" si="27"/>
        <v>647.26</v>
      </c>
      <c r="L78" s="7">
        <v>43110</v>
      </c>
      <c r="M78" s="49" t="str">
        <f aca="true" t="shared" si="28" ref="M78:O81">F78</f>
        <v>INMEDIA, spols.s.r.o.</v>
      </c>
      <c r="N78" s="49" t="str">
        <f t="shared" si="28"/>
        <v>Námestie SNP 11, 960,01 Zvolen</v>
      </c>
      <c r="O78" s="8">
        <f t="shared" si="28"/>
        <v>36019208</v>
      </c>
      <c r="P78" s="9" t="s">
        <v>4</v>
      </c>
      <c r="Q78" s="9" t="s">
        <v>39</v>
      </c>
    </row>
    <row r="79" spans="1:17" ht="36" customHeight="1">
      <c r="A79" s="10">
        <v>2018011076</v>
      </c>
      <c r="B79" s="48" t="s">
        <v>43</v>
      </c>
      <c r="C79" s="16">
        <v>652.19</v>
      </c>
      <c r="D79" s="24" t="s">
        <v>130</v>
      </c>
      <c r="E79" s="7">
        <v>43130</v>
      </c>
      <c r="F79" s="52" t="s">
        <v>58</v>
      </c>
      <c r="G79" s="52" t="s">
        <v>59</v>
      </c>
      <c r="H79" s="13">
        <v>36019208</v>
      </c>
      <c r="I79" s="21"/>
      <c r="J79" s="48" t="str">
        <f t="shared" si="27"/>
        <v>potraviny</v>
      </c>
      <c r="K79" s="16">
        <f t="shared" si="27"/>
        <v>652.19</v>
      </c>
      <c r="L79" s="7">
        <v>43129</v>
      </c>
      <c r="M79" s="49" t="str">
        <f t="shared" si="28"/>
        <v>INMEDIA, spols.s.r.o.</v>
      </c>
      <c r="N79" s="49" t="str">
        <f t="shared" si="28"/>
        <v>Námestie SNP 11, 960,01 Zvolen</v>
      </c>
      <c r="O79" s="8">
        <f t="shared" si="28"/>
        <v>36019208</v>
      </c>
      <c r="P79" s="9" t="s">
        <v>37</v>
      </c>
      <c r="Q79" s="9" t="s">
        <v>38</v>
      </c>
    </row>
    <row r="80" spans="1:17" ht="36" customHeight="1">
      <c r="A80" s="10">
        <v>2018011077</v>
      </c>
      <c r="B80" s="48" t="s">
        <v>43</v>
      </c>
      <c r="C80" s="16">
        <v>685.98</v>
      </c>
      <c r="D80" s="6"/>
      <c r="E80" s="7">
        <v>43129</v>
      </c>
      <c r="F80" s="48" t="s">
        <v>76</v>
      </c>
      <c r="G80" s="49" t="s">
        <v>77</v>
      </c>
      <c r="H80" s="8">
        <v>44240104</v>
      </c>
      <c r="I80" s="21" t="s">
        <v>220</v>
      </c>
      <c r="J80" s="48" t="str">
        <f t="shared" si="27"/>
        <v>potraviny</v>
      </c>
      <c r="K80" s="16">
        <f t="shared" si="27"/>
        <v>685.98</v>
      </c>
      <c r="L80" s="7">
        <v>43120</v>
      </c>
      <c r="M80" s="49" t="str">
        <f t="shared" si="28"/>
        <v>BOHUŠ ŠESTÁK s.r.o.</v>
      </c>
      <c r="N80" s="49" t="str">
        <f t="shared" si="28"/>
        <v>Vodárenská 343/2, 924 01 Galanta</v>
      </c>
      <c r="O80" s="8">
        <f t="shared" si="28"/>
        <v>44240104</v>
      </c>
      <c r="P80" s="9" t="s">
        <v>4</v>
      </c>
      <c r="Q80" s="9" t="s">
        <v>39</v>
      </c>
    </row>
    <row r="81" spans="1:17" ht="36" customHeight="1">
      <c r="A81" s="10">
        <v>2018011078</v>
      </c>
      <c r="B81" s="14" t="s">
        <v>179</v>
      </c>
      <c r="C81" s="16">
        <v>360</v>
      </c>
      <c r="D81" s="6"/>
      <c r="E81" s="7">
        <v>43125</v>
      </c>
      <c r="F81" s="12" t="s">
        <v>180</v>
      </c>
      <c r="G81" s="12" t="s">
        <v>181</v>
      </c>
      <c r="H81" s="13">
        <v>50332279</v>
      </c>
      <c r="I81" s="21"/>
      <c r="J81" s="48" t="str">
        <f t="shared" si="27"/>
        <v>gernicídny žiarič</v>
      </c>
      <c r="K81" s="16">
        <f t="shared" si="27"/>
        <v>360</v>
      </c>
      <c r="L81" s="7">
        <v>43124</v>
      </c>
      <c r="M81" s="49" t="str">
        <f t="shared" si="28"/>
        <v>ZDRAVKO s.r.o.</v>
      </c>
      <c r="N81" s="49" t="str">
        <f t="shared" si="28"/>
        <v>Mäsiarska 26, 040 01 Košice 1</v>
      </c>
      <c r="O81" s="8">
        <f t="shared" si="28"/>
        <v>50332279</v>
      </c>
      <c r="P81" s="9" t="s">
        <v>37</v>
      </c>
      <c r="Q81" s="9" t="s">
        <v>38</v>
      </c>
    </row>
    <row r="82" spans="1:17" ht="36" customHeight="1">
      <c r="A82" s="10">
        <v>2018011079</v>
      </c>
      <c r="B82" s="48" t="s">
        <v>60</v>
      </c>
      <c r="C82" s="16">
        <v>23.03</v>
      </c>
      <c r="D82" s="61" t="s">
        <v>147</v>
      </c>
      <c r="E82" s="7">
        <v>43130</v>
      </c>
      <c r="F82" s="52" t="s">
        <v>6</v>
      </c>
      <c r="G82" s="52" t="s">
        <v>7</v>
      </c>
      <c r="H82" s="13">
        <v>47925914</v>
      </c>
      <c r="I82" s="5" t="s">
        <v>189</v>
      </c>
      <c r="J82" s="48" t="str">
        <f aca="true" t="shared" si="29" ref="J82:K84">B82</f>
        <v>lieky</v>
      </c>
      <c r="K82" s="16">
        <f t="shared" si="29"/>
        <v>23.03</v>
      </c>
      <c r="L82" s="7">
        <v>43125</v>
      </c>
      <c r="M82" s="49" t="str">
        <f aca="true" t="shared" si="30" ref="M82:O84">F82</f>
        <v>ATONA s.r.o.</v>
      </c>
      <c r="N82" s="49" t="str">
        <f t="shared" si="30"/>
        <v>Okružná 30, 048 01 Rožňava</v>
      </c>
      <c r="O82" s="8">
        <f t="shared" si="30"/>
        <v>47925914</v>
      </c>
      <c r="P82" s="9" t="s">
        <v>37</v>
      </c>
      <c r="Q82" s="9" t="s">
        <v>38</v>
      </c>
    </row>
    <row r="83" spans="1:17" ht="36" customHeight="1">
      <c r="A83" s="10">
        <v>2018011080</v>
      </c>
      <c r="B83" s="48" t="s">
        <v>60</v>
      </c>
      <c r="C83" s="16">
        <v>29.86</v>
      </c>
      <c r="D83" s="61" t="s">
        <v>147</v>
      </c>
      <c r="E83" s="7">
        <v>43130</v>
      </c>
      <c r="F83" s="52" t="s">
        <v>6</v>
      </c>
      <c r="G83" s="52" t="s">
        <v>7</v>
      </c>
      <c r="H83" s="13">
        <v>47925914</v>
      </c>
      <c r="I83" s="5" t="s">
        <v>191</v>
      </c>
      <c r="J83" s="48" t="str">
        <f t="shared" si="29"/>
        <v>lieky</v>
      </c>
      <c r="K83" s="16">
        <f t="shared" si="29"/>
        <v>29.86</v>
      </c>
      <c r="L83" s="7">
        <v>43125</v>
      </c>
      <c r="M83" s="49" t="str">
        <f t="shared" si="30"/>
        <v>ATONA s.r.o.</v>
      </c>
      <c r="N83" s="49" t="str">
        <f t="shared" si="30"/>
        <v>Okružná 30, 048 01 Rožňava</v>
      </c>
      <c r="O83" s="8">
        <f t="shared" si="30"/>
        <v>47925914</v>
      </c>
      <c r="P83" s="9" t="s">
        <v>37</v>
      </c>
      <c r="Q83" s="9" t="s">
        <v>38</v>
      </c>
    </row>
    <row r="84" spans="1:17" ht="36" customHeight="1">
      <c r="A84" s="10">
        <v>2018011081</v>
      </c>
      <c r="B84" s="48" t="s">
        <v>60</v>
      </c>
      <c r="C84" s="16">
        <v>19.36</v>
      </c>
      <c r="D84" s="61" t="s">
        <v>147</v>
      </c>
      <c r="E84" s="7">
        <v>43130</v>
      </c>
      <c r="F84" s="52" t="s">
        <v>6</v>
      </c>
      <c r="G84" s="52" t="s">
        <v>7</v>
      </c>
      <c r="H84" s="13">
        <v>47925914</v>
      </c>
      <c r="I84" s="21" t="s">
        <v>193</v>
      </c>
      <c r="J84" s="48" t="str">
        <f t="shared" si="29"/>
        <v>lieky</v>
      </c>
      <c r="K84" s="16">
        <f t="shared" si="29"/>
        <v>19.36</v>
      </c>
      <c r="L84" s="7">
        <v>43125</v>
      </c>
      <c r="M84" s="49" t="str">
        <f t="shared" si="30"/>
        <v>ATONA s.r.o.</v>
      </c>
      <c r="N84" s="49" t="str">
        <f t="shared" si="30"/>
        <v>Okružná 30, 048 01 Rožňava</v>
      </c>
      <c r="O84" s="8">
        <f t="shared" si="30"/>
        <v>47925914</v>
      </c>
      <c r="P84" s="9" t="s">
        <v>37</v>
      </c>
      <c r="Q84" s="9" t="s">
        <v>38</v>
      </c>
    </row>
    <row r="85" spans="1:17" ht="36" customHeight="1">
      <c r="A85" s="10">
        <v>2018011082</v>
      </c>
      <c r="B85" s="48" t="s">
        <v>160</v>
      </c>
      <c r="C85" s="16">
        <v>15.9</v>
      </c>
      <c r="D85" s="42">
        <v>30882084</v>
      </c>
      <c r="E85" s="7">
        <v>43129</v>
      </c>
      <c r="F85" s="52" t="s">
        <v>158</v>
      </c>
      <c r="G85" s="52" t="s">
        <v>159</v>
      </c>
      <c r="H85" s="13">
        <v>35701722</v>
      </c>
      <c r="I85" s="21"/>
      <c r="J85" s="48"/>
      <c r="K85" s="16"/>
      <c r="L85" s="7"/>
      <c r="M85" s="49"/>
      <c r="N85" s="49"/>
      <c r="O85" s="8"/>
      <c r="P85" s="9"/>
      <c r="Q85" s="9"/>
    </row>
    <row r="86" spans="1:17" ht="36" customHeight="1">
      <c r="A86" s="10">
        <v>2018011083</v>
      </c>
      <c r="B86" s="48" t="s">
        <v>43</v>
      </c>
      <c r="C86" s="16">
        <v>105.48</v>
      </c>
      <c r="D86" s="6"/>
      <c r="E86" s="7">
        <v>43130</v>
      </c>
      <c r="F86" s="52" t="s">
        <v>56</v>
      </c>
      <c r="G86" s="52" t="s">
        <v>57</v>
      </c>
      <c r="H86" s="13">
        <v>35760532</v>
      </c>
      <c r="I86" s="21" t="s">
        <v>210</v>
      </c>
      <c r="J86" s="48" t="str">
        <f aca="true" t="shared" si="31" ref="J86:K88">B86</f>
        <v>potraviny</v>
      </c>
      <c r="K86" s="16">
        <f t="shared" si="31"/>
        <v>105.48</v>
      </c>
      <c r="L86" s="7">
        <v>43110</v>
      </c>
      <c r="M86" s="49" t="str">
        <f aca="true" t="shared" si="32" ref="M86:O88">F86</f>
        <v>ATC - JR, s.r.o.</v>
      </c>
      <c r="N86" s="49" t="str">
        <f t="shared" si="32"/>
        <v>Vsetínska cesta 766,020 01 Púchov</v>
      </c>
      <c r="O86" s="8">
        <f t="shared" si="32"/>
        <v>35760532</v>
      </c>
      <c r="P86" s="9" t="s">
        <v>4</v>
      </c>
      <c r="Q86" s="9" t="s">
        <v>39</v>
      </c>
    </row>
    <row r="87" spans="1:17" ht="36" customHeight="1">
      <c r="A87" s="10">
        <v>2018011084</v>
      </c>
      <c r="B87" s="48" t="s">
        <v>43</v>
      </c>
      <c r="C87" s="16">
        <v>899.67</v>
      </c>
      <c r="D87" s="6"/>
      <c r="E87" s="7">
        <v>43129</v>
      </c>
      <c r="F87" s="52" t="s">
        <v>56</v>
      </c>
      <c r="G87" s="52" t="s">
        <v>57</v>
      </c>
      <c r="H87" s="13">
        <v>35760532</v>
      </c>
      <c r="I87" s="21" t="s">
        <v>211</v>
      </c>
      <c r="J87" s="48" t="str">
        <f t="shared" si="31"/>
        <v>potraviny</v>
      </c>
      <c r="K87" s="16">
        <f t="shared" si="31"/>
        <v>899.67</v>
      </c>
      <c r="L87" s="7">
        <v>43110</v>
      </c>
      <c r="M87" s="49" t="str">
        <f t="shared" si="32"/>
        <v>ATC - JR, s.r.o.</v>
      </c>
      <c r="N87" s="49" t="str">
        <f t="shared" si="32"/>
        <v>Vsetínska cesta 766,020 01 Púchov</v>
      </c>
      <c r="O87" s="8">
        <f t="shared" si="32"/>
        <v>35760532</v>
      </c>
      <c r="P87" s="9" t="s">
        <v>4</v>
      </c>
      <c r="Q87" s="9" t="s">
        <v>39</v>
      </c>
    </row>
    <row r="88" spans="1:17" ht="36" customHeight="1">
      <c r="A88" s="10">
        <v>2018011085</v>
      </c>
      <c r="B88" s="48" t="s">
        <v>43</v>
      </c>
      <c r="C88" s="16">
        <v>727.67</v>
      </c>
      <c r="D88" s="6"/>
      <c r="E88" s="7">
        <v>43129</v>
      </c>
      <c r="F88" s="52" t="s">
        <v>56</v>
      </c>
      <c r="G88" s="52" t="s">
        <v>57</v>
      </c>
      <c r="H88" s="13">
        <v>35760532</v>
      </c>
      <c r="I88" s="21" t="s">
        <v>212</v>
      </c>
      <c r="J88" s="48" t="str">
        <f t="shared" si="31"/>
        <v>potraviny</v>
      </c>
      <c r="K88" s="16">
        <f t="shared" si="31"/>
        <v>727.67</v>
      </c>
      <c r="L88" s="7">
        <v>43110</v>
      </c>
      <c r="M88" s="49" t="str">
        <f t="shared" si="32"/>
        <v>ATC - JR, s.r.o.</v>
      </c>
      <c r="N88" s="49" t="str">
        <f t="shared" si="32"/>
        <v>Vsetínska cesta 766,020 01 Púchov</v>
      </c>
      <c r="O88" s="8">
        <f t="shared" si="32"/>
        <v>35760532</v>
      </c>
      <c r="P88" s="9" t="s">
        <v>4</v>
      </c>
      <c r="Q88" s="9" t="s">
        <v>39</v>
      </c>
    </row>
    <row r="89" spans="1:17" ht="36" customHeight="1">
      <c r="A89" s="10">
        <v>2018011086</v>
      </c>
      <c r="B89" s="48" t="s">
        <v>75</v>
      </c>
      <c r="C89" s="16">
        <v>92</v>
      </c>
      <c r="D89" s="6"/>
      <c r="E89" s="7">
        <v>43131</v>
      </c>
      <c r="F89" s="48" t="s">
        <v>61</v>
      </c>
      <c r="G89" s="49" t="s">
        <v>122</v>
      </c>
      <c r="H89" s="39">
        <v>17081173</v>
      </c>
      <c r="I89" s="21" t="s">
        <v>195</v>
      </c>
      <c r="J89" s="48" t="str">
        <f>B89</f>
        <v>tonery</v>
      </c>
      <c r="K89" s="16">
        <f>C89</f>
        <v>92</v>
      </c>
      <c r="L89" s="7">
        <v>43125</v>
      </c>
      <c r="M89" s="49" t="str">
        <f aca="true" t="shared" si="33" ref="M89:O90">F89</f>
        <v>CompAct-spoločnosť s ručením obmedzeným Rožňava</v>
      </c>
      <c r="N89" s="49" t="str">
        <f t="shared" si="33"/>
        <v>Šafárikova 17, 048 01 Rožňava</v>
      </c>
      <c r="O89" s="8">
        <f t="shared" si="33"/>
        <v>17081173</v>
      </c>
      <c r="P89" s="9" t="s">
        <v>37</v>
      </c>
      <c r="Q89" s="9" t="s">
        <v>38</v>
      </c>
    </row>
    <row r="90" spans="1:17" ht="36" customHeight="1">
      <c r="A90" s="10">
        <v>2018011087</v>
      </c>
      <c r="B90" s="44" t="s">
        <v>153</v>
      </c>
      <c r="C90" s="16">
        <v>76.02</v>
      </c>
      <c r="D90" s="6"/>
      <c r="E90" s="7">
        <v>43130</v>
      </c>
      <c r="F90" s="48" t="s">
        <v>154</v>
      </c>
      <c r="G90" s="49" t="s">
        <v>155</v>
      </c>
      <c r="H90" s="42">
        <v>36369365</v>
      </c>
      <c r="I90" s="21"/>
      <c r="J90" s="48" t="str">
        <f>B90</f>
        <v>tesnenie</v>
      </c>
      <c r="K90" s="16">
        <f>C90</f>
        <v>76.02</v>
      </c>
      <c r="L90" s="7">
        <v>43130</v>
      </c>
      <c r="M90" s="49" t="str">
        <f t="shared" si="33"/>
        <v>TOMIRTECH, s.r.o.</v>
      </c>
      <c r="N90" s="49" t="str">
        <f t="shared" si="33"/>
        <v>Demänovská 867, 031 06 Liptovský Mikuláš</v>
      </c>
      <c r="O90" s="8">
        <f t="shared" si="33"/>
        <v>36369365</v>
      </c>
      <c r="P90" s="9" t="s">
        <v>138</v>
      </c>
      <c r="Q90" s="9" t="s">
        <v>126</v>
      </c>
    </row>
    <row r="91" spans="1:17" ht="36" customHeight="1">
      <c r="A91" s="10">
        <v>2018011088</v>
      </c>
      <c r="B91" s="44" t="s">
        <v>99</v>
      </c>
      <c r="C91" s="16">
        <v>150</v>
      </c>
      <c r="D91" s="6" t="s">
        <v>78</v>
      </c>
      <c r="E91" s="7">
        <v>43131</v>
      </c>
      <c r="F91" s="52" t="s">
        <v>79</v>
      </c>
      <c r="G91" s="52" t="s">
        <v>80</v>
      </c>
      <c r="H91" s="13">
        <v>37522272</v>
      </c>
      <c r="I91" s="21"/>
      <c r="J91" s="48"/>
      <c r="K91" s="16"/>
      <c r="L91" s="7"/>
      <c r="M91" s="49"/>
      <c r="N91" s="49"/>
      <c r="O91" s="8"/>
      <c r="P91" s="9"/>
      <c r="Q91" s="9"/>
    </row>
    <row r="92" spans="1:17" ht="36" customHeight="1">
      <c r="A92" s="10">
        <v>2018011089</v>
      </c>
      <c r="B92" s="48" t="s">
        <v>43</v>
      </c>
      <c r="C92" s="16">
        <v>418.33</v>
      </c>
      <c r="D92" s="42" t="s">
        <v>15</v>
      </c>
      <c r="E92" s="7">
        <v>43131</v>
      </c>
      <c r="F92" s="52" t="s">
        <v>16</v>
      </c>
      <c r="G92" s="52" t="s">
        <v>17</v>
      </c>
      <c r="H92" s="13">
        <v>33013446</v>
      </c>
      <c r="I92" s="21" t="s">
        <v>224</v>
      </c>
      <c r="J92" s="48" t="str">
        <f>B92</f>
        <v>potraviny</v>
      </c>
      <c r="K92" s="16">
        <f>C92</f>
        <v>418.33</v>
      </c>
      <c r="L92" s="7">
        <v>43122</v>
      </c>
      <c r="M92" s="49" t="str">
        <f>F92</f>
        <v>Valéria Pecsőková - Pekáreň</v>
      </c>
      <c r="N92" s="49" t="str">
        <f>G92</f>
        <v>049 12, Čoltovo 161</v>
      </c>
      <c r="O92" s="8">
        <f>H92</f>
        <v>33013446</v>
      </c>
      <c r="P92" s="9" t="s">
        <v>4</v>
      </c>
      <c r="Q92" s="9" t="s">
        <v>39</v>
      </c>
    </row>
    <row r="93" spans="1:17" ht="36" customHeight="1">
      <c r="A93" s="10">
        <v>2018011090</v>
      </c>
      <c r="B93" s="49" t="s">
        <v>68</v>
      </c>
      <c r="C93" s="16">
        <v>69.82</v>
      </c>
      <c r="D93" s="10">
        <v>5611864285</v>
      </c>
      <c r="E93" s="7">
        <v>43131</v>
      </c>
      <c r="F93" s="52" t="s">
        <v>69</v>
      </c>
      <c r="G93" s="52" t="s">
        <v>70</v>
      </c>
      <c r="H93" s="13">
        <v>31322832</v>
      </c>
      <c r="I93" s="5"/>
      <c r="J93" s="48"/>
      <c r="K93" s="16"/>
      <c r="L93" s="7"/>
      <c r="M93" s="49"/>
      <c r="N93" s="49"/>
      <c r="O93" s="8"/>
      <c r="P93" s="9"/>
      <c r="Q93" s="9"/>
    </row>
    <row r="94" spans="1:17" ht="36" customHeight="1">
      <c r="A94" s="10">
        <v>2018011091</v>
      </c>
      <c r="B94" s="48" t="s">
        <v>0</v>
      </c>
      <c r="C94" s="16">
        <v>75.89</v>
      </c>
      <c r="D94" s="10">
        <v>162700</v>
      </c>
      <c r="E94" s="7">
        <v>43131</v>
      </c>
      <c r="F94" s="52" t="s">
        <v>96</v>
      </c>
      <c r="G94" s="52" t="s">
        <v>97</v>
      </c>
      <c r="H94" s="13">
        <v>17335949</v>
      </c>
      <c r="I94" s="5"/>
      <c r="J94" s="48"/>
      <c r="K94" s="16"/>
      <c r="L94" s="7"/>
      <c r="M94" s="49"/>
      <c r="N94" s="49"/>
      <c r="O94" s="8"/>
      <c r="P94" s="9"/>
      <c r="Q94" s="9"/>
    </row>
    <row r="95" spans="1:17" ht="36" customHeight="1">
      <c r="A95" s="10">
        <v>2018011092</v>
      </c>
      <c r="B95" s="48" t="s">
        <v>12</v>
      </c>
      <c r="C95" s="16">
        <v>54</v>
      </c>
      <c r="D95" s="6"/>
      <c r="E95" s="7">
        <v>43131</v>
      </c>
      <c r="F95" s="52" t="s">
        <v>8</v>
      </c>
      <c r="G95" s="52" t="s">
        <v>9</v>
      </c>
      <c r="H95" s="13">
        <v>31355374</v>
      </c>
      <c r="I95" s="5"/>
      <c r="J95" s="48"/>
      <c r="K95" s="16"/>
      <c r="L95" s="7"/>
      <c r="M95" s="49"/>
      <c r="N95" s="49"/>
      <c r="O95" s="8"/>
      <c r="P95" s="9"/>
      <c r="Q95" s="9"/>
    </row>
    <row r="96" spans="1:17" ht="36" customHeight="1">
      <c r="A96" s="10">
        <v>2018011093</v>
      </c>
      <c r="B96" s="48" t="s">
        <v>50</v>
      </c>
      <c r="C96" s="16">
        <v>259.6</v>
      </c>
      <c r="D96" s="10">
        <v>1012894203</v>
      </c>
      <c r="E96" s="7">
        <v>43131</v>
      </c>
      <c r="F96" s="52" t="s">
        <v>51</v>
      </c>
      <c r="G96" s="52" t="s">
        <v>52</v>
      </c>
      <c r="H96" s="13">
        <v>35763469</v>
      </c>
      <c r="I96" s="5"/>
      <c r="J96" s="48"/>
      <c r="K96" s="16"/>
      <c r="L96" s="7"/>
      <c r="M96" s="49"/>
      <c r="N96" s="49"/>
      <c r="O96" s="8"/>
      <c r="P96" s="9"/>
      <c r="Q96" s="9"/>
    </row>
    <row r="97" spans="1:17" ht="36" customHeight="1">
      <c r="A97" s="10">
        <v>2018011094</v>
      </c>
      <c r="B97" s="48" t="s">
        <v>40</v>
      </c>
      <c r="C97" s="16">
        <v>277.08</v>
      </c>
      <c r="D97" s="10">
        <v>4020004007</v>
      </c>
      <c r="E97" s="7">
        <v>43131</v>
      </c>
      <c r="F97" s="52" t="s">
        <v>41</v>
      </c>
      <c r="G97" s="52" t="s">
        <v>42</v>
      </c>
      <c r="H97" s="13">
        <v>36570460</v>
      </c>
      <c r="I97" s="21"/>
      <c r="J97" s="48"/>
      <c r="K97" s="16"/>
      <c r="L97" s="7"/>
      <c r="M97" s="49"/>
      <c r="N97" s="49"/>
      <c r="O97" s="8"/>
      <c r="P97" s="9"/>
      <c r="Q97" s="9"/>
    </row>
    <row r="98" spans="1:17" ht="36" customHeight="1">
      <c r="A98" s="10">
        <v>2018011095</v>
      </c>
      <c r="B98" s="48" t="s">
        <v>43</v>
      </c>
      <c r="C98" s="16">
        <v>864.71</v>
      </c>
      <c r="D98" s="19"/>
      <c r="E98" s="7">
        <v>43131</v>
      </c>
      <c r="F98" s="15" t="s">
        <v>44</v>
      </c>
      <c r="G98" s="12" t="s">
        <v>98</v>
      </c>
      <c r="H98" s="13">
        <v>40731715</v>
      </c>
      <c r="I98" s="21" t="s">
        <v>221</v>
      </c>
      <c r="J98" s="48" t="str">
        <f>B98</f>
        <v>potraviny</v>
      </c>
      <c r="K98" s="16">
        <f>C98</f>
        <v>864.71</v>
      </c>
      <c r="L98" s="7">
        <v>43110</v>
      </c>
      <c r="M98" s="49" t="str">
        <f>F98</f>
        <v>Norbert Balázs - NM-ZEL</v>
      </c>
      <c r="N98" s="49" t="str">
        <f>G98</f>
        <v>980 50 Včelince 66</v>
      </c>
      <c r="O98" s="8">
        <f>H98</f>
        <v>40731715</v>
      </c>
      <c r="P98" s="9" t="s">
        <v>4</v>
      </c>
      <c r="Q98" s="9" t="s">
        <v>39</v>
      </c>
    </row>
    <row r="99" spans="1:17" ht="36" customHeight="1">
      <c r="A99" s="10">
        <v>2018011096</v>
      </c>
      <c r="B99" s="48" t="s">
        <v>100</v>
      </c>
      <c r="C99" s="16">
        <v>200</v>
      </c>
      <c r="D99" s="6" t="s">
        <v>121</v>
      </c>
      <c r="E99" s="7">
        <v>43131</v>
      </c>
      <c r="F99" s="5" t="s">
        <v>101</v>
      </c>
      <c r="G99" s="5" t="s">
        <v>102</v>
      </c>
      <c r="H99" s="8">
        <v>45354081</v>
      </c>
      <c r="I99" s="21"/>
      <c r="J99" s="48"/>
      <c r="K99" s="16"/>
      <c r="L99" s="7"/>
      <c r="M99" s="49"/>
      <c r="N99" s="49"/>
      <c r="O99" s="8"/>
      <c r="P99" s="9"/>
      <c r="Q99" s="9"/>
    </row>
    <row r="100" spans="1:17" ht="36" customHeight="1">
      <c r="A100" s="10">
        <v>2018011097</v>
      </c>
      <c r="B100" s="48" t="s">
        <v>65</v>
      </c>
      <c r="C100" s="16">
        <v>8735.5</v>
      </c>
      <c r="D100" s="42" t="s">
        <v>132</v>
      </c>
      <c r="E100" s="7">
        <v>43131</v>
      </c>
      <c r="F100" s="12" t="s">
        <v>53</v>
      </c>
      <c r="G100" s="12" t="s">
        <v>54</v>
      </c>
      <c r="H100" s="13">
        <v>686395</v>
      </c>
      <c r="I100" s="21"/>
      <c r="J100" s="48"/>
      <c r="K100" s="16"/>
      <c r="L100" s="7"/>
      <c r="M100" s="49"/>
      <c r="N100" s="49"/>
      <c r="O100" s="8"/>
      <c r="P100" s="9"/>
      <c r="Q100" s="9"/>
    </row>
    <row r="101" spans="1:17" ht="36" customHeight="1">
      <c r="A101" s="10">
        <v>2018011098</v>
      </c>
      <c r="B101" s="48" t="s">
        <v>60</v>
      </c>
      <c r="C101" s="16">
        <v>85.6</v>
      </c>
      <c r="D101" s="61" t="s">
        <v>147</v>
      </c>
      <c r="E101" s="7">
        <v>43130</v>
      </c>
      <c r="F101" s="52" t="s">
        <v>6</v>
      </c>
      <c r="G101" s="52" t="s">
        <v>7</v>
      </c>
      <c r="H101" s="13">
        <v>47925914</v>
      </c>
      <c r="I101" s="21" t="s">
        <v>193</v>
      </c>
      <c r="J101" s="48" t="str">
        <f>B101</f>
        <v>lieky</v>
      </c>
      <c r="K101" s="16">
        <f>C101</f>
        <v>85.6</v>
      </c>
      <c r="L101" s="7">
        <v>43125</v>
      </c>
      <c r="M101" s="49" t="str">
        <f>F101</f>
        <v>ATONA s.r.o.</v>
      </c>
      <c r="N101" s="49" t="str">
        <f>G101</f>
        <v>Okružná 30, 048 01 Rožňava</v>
      </c>
      <c r="O101" s="8">
        <f>H101</f>
        <v>47925914</v>
      </c>
      <c r="P101" s="9" t="s">
        <v>37</v>
      </c>
      <c r="Q101" s="9" t="s">
        <v>38</v>
      </c>
    </row>
    <row r="102" spans="1:17" ht="36" customHeight="1">
      <c r="A102" s="10">
        <v>2018011099</v>
      </c>
      <c r="B102" s="48" t="s">
        <v>135</v>
      </c>
      <c r="C102" s="16">
        <v>4864.45</v>
      </c>
      <c r="D102" s="10">
        <v>4020004007</v>
      </c>
      <c r="E102" s="23">
        <v>43131</v>
      </c>
      <c r="F102" s="48" t="s">
        <v>48</v>
      </c>
      <c r="G102" s="49" t="s">
        <v>49</v>
      </c>
      <c r="H102" s="8">
        <v>44483767</v>
      </c>
      <c r="I102" s="21"/>
      <c r="J102" s="48"/>
      <c r="K102" s="16"/>
      <c r="L102" s="7"/>
      <c r="M102" s="49"/>
      <c r="N102" s="49"/>
      <c r="O102" s="8"/>
      <c r="P102" s="9"/>
      <c r="Q102" s="9"/>
    </row>
    <row r="103" spans="1:17" ht="36" customHeight="1">
      <c r="A103" s="10">
        <v>2018011100</v>
      </c>
      <c r="B103" s="48" t="s">
        <v>60</v>
      </c>
      <c r="C103" s="16">
        <v>71.41</v>
      </c>
      <c r="D103" s="61" t="s">
        <v>147</v>
      </c>
      <c r="E103" s="7">
        <v>43108</v>
      </c>
      <c r="F103" s="52" t="s">
        <v>6</v>
      </c>
      <c r="G103" s="52" t="s">
        <v>7</v>
      </c>
      <c r="H103" s="13">
        <v>47925914</v>
      </c>
      <c r="I103" s="21" t="s">
        <v>162</v>
      </c>
      <c r="J103" s="48" t="str">
        <f>B103</f>
        <v>lieky</v>
      </c>
      <c r="K103" s="16">
        <f>C103</f>
        <v>71.41</v>
      </c>
      <c r="L103" s="7">
        <v>43103</v>
      </c>
      <c r="M103" s="49" t="str">
        <f aca="true" t="shared" si="34" ref="M103:O104">F103</f>
        <v>ATONA s.r.o.</v>
      </c>
      <c r="N103" s="49" t="str">
        <f t="shared" si="34"/>
        <v>Okružná 30, 048 01 Rožňava</v>
      </c>
      <c r="O103" s="8">
        <f t="shared" si="34"/>
        <v>47925914</v>
      </c>
      <c r="P103" s="9" t="s">
        <v>37</v>
      </c>
      <c r="Q103" s="9" t="s">
        <v>38</v>
      </c>
    </row>
    <row r="104" spans="1:17" ht="36" customHeight="1">
      <c r="A104" s="10">
        <v>2018011101</v>
      </c>
      <c r="B104" s="48" t="s">
        <v>60</v>
      </c>
      <c r="C104" s="16">
        <v>139.41</v>
      </c>
      <c r="D104" s="61" t="s">
        <v>147</v>
      </c>
      <c r="E104" s="7">
        <v>43108</v>
      </c>
      <c r="F104" s="52" t="s">
        <v>6</v>
      </c>
      <c r="G104" s="52" t="s">
        <v>7</v>
      </c>
      <c r="H104" s="13">
        <v>47925914</v>
      </c>
      <c r="I104" s="21" t="s">
        <v>162</v>
      </c>
      <c r="J104" s="48" t="str">
        <f>B104</f>
        <v>lieky</v>
      </c>
      <c r="K104" s="16">
        <f>C104</f>
        <v>139.41</v>
      </c>
      <c r="L104" s="7">
        <v>43103</v>
      </c>
      <c r="M104" s="49" t="str">
        <f t="shared" si="34"/>
        <v>ATONA s.r.o.</v>
      </c>
      <c r="N104" s="49" t="str">
        <f t="shared" si="34"/>
        <v>Okružná 30, 048 01 Rožňava</v>
      </c>
      <c r="O104" s="8">
        <f t="shared" si="34"/>
        <v>47925914</v>
      </c>
      <c r="P104" s="9" t="s">
        <v>37</v>
      </c>
      <c r="Q104" s="9" t="s">
        <v>38</v>
      </c>
    </row>
    <row r="105" spans="1:17" ht="36" customHeight="1">
      <c r="A105" s="10">
        <v>2018011102</v>
      </c>
      <c r="B105" s="48" t="s">
        <v>94</v>
      </c>
      <c r="C105" s="16">
        <v>106.11</v>
      </c>
      <c r="D105" s="6"/>
      <c r="E105" s="7">
        <v>43129</v>
      </c>
      <c r="F105" s="48" t="s">
        <v>92</v>
      </c>
      <c r="G105" s="49" t="s">
        <v>93</v>
      </c>
      <c r="H105" s="8">
        <v>602175</v>
      </c>
      <c r="I105" s="21"/>
      <c r="J105" s="48"/>
      <c r="K105" s="16"/>
      <c r="L105" s="7"/>
      <c r="M105" s="49"/>
      <c r="N105" s="49"/>
      <c r="O105" s="8"/>
      <c r="P105" s="9"/>
      <c r="Q105" s="9"/>
    </row>
    <row r="106" spans="1:17" ht="36" customHeight="1">
      <c r="A106" s="10">
        <v>2018011103</v>
      </c>
      <c r="B106" s="44" t="s">
        <v>5</v>
      </c>
      <c r="C106" s="16">
        <v>103.44</v>
      </c>
      <c r="D106" s="6" t="s">
        <v>45</v>
      </c>
      <c r="E106" s="7">
        <v>43131</v>
      </c>
      <c r="F106" s="14" t="s">
        <v>46</v>
      </c>
      <c r="G106" s="5" t="s">
        <v>47</v>
      </c>
      <c r="H106" s="38">
        <v>36021211</v>
      </c>
      <c r="I106" s="21"/>
      <c r="J106" s="48"/>
      <c r="K106" s="16"/>
      <c r="L106" s="7"/>
      <c r="M106" s="49"/>
      <c r="N106" s="49"/>
      <c r="O106" s="8"/>
      <c r="P106" s="9"/>
      <c r="Q106" s="9"/>
    </row>
    <row r="107" spans="1:17" ht="36" customHeight="1">
      <c r="A107" s="10">
        <v>2018011104</v>
      </c>
      <c r="B107" s="48" t="s">
        <v>88</v>
      </c>
      <c r="C107" s="16">
        <v>45</v>
      </c>
      <c r="D107" s="6"/>
      <c r="E107" s="7">
        <v>43124</v>
      </c>
      <c r="F107" s="52" t="s">
        <v>13</v>
      </c>
      <c r="G107" s="52" t="s">
        <v>14</v>
      </c>
      <c r="H107" s="13">
        <v>37341006</v>
      </c>
      <c r="I107" s="21"/>
      <c r="J107" s="48"/>
      <c r="K107" s="16"/>
      <c r="L107" s="7"/>
      <c r="M107" s="49"/>
      <c r="N107" s="49"/>
      <c r="O107" s="8"/>
      <c r="P107" s="9"/>
      <c r="Q107" s="9"/>
    </row>
    <row r="108" spans="2:15" ht="11.25">
      <c r="B108" s="45"/>
      <c r="C108" s="28"/>
      <c r="D108" s="29"/>
      <c r="E108" s="30"/>
      <c r="F108" s="53"/>
      <c r="G108" s="54"/>
      <c r="H108" s="32"/>
      <c r="I108" s="33"/>
      <c r="J108" s="45"/>
      <c r="K108" s="28"/>
      <c r="L108" s="30"/>
      <c r="M108" s="53"/>
      <c r="N108" s="54"/>
      <c r="O108" s="32"/>
    </row>
    <row r="109" spans="2:15" ht="11.25">
      <c r="B109" s="45"/>
      <c r="C109" s="28"/>
      <c r="D109" s="29"/>
      <c r="E109" s="30"/>
      <c r="F109" s="53"/>
      <c r="G109" s="54"/>
      <c r="H109" s="32"/>
      <c r="I109" s="33"/>
      <c r="J109" s="45"/>
      <c r="K109" s="28"/>
      <c r="L109" s="30"/>
      <c r="M109" s="53"/>
      <c r="N109" s="54"/>
      <c r="O109" s="32"/>
    </row>
    <row r="110" spans="2:15" ht="11.25">
      <c r="B110" s="45"/>
      <c r="C110" s="28"/>
      <c r="D110" s="29"/>
      <c r="E110" s="30"/>
      <c r="F110" s="54"/>
      <c r="G110" s="54"/>
      <c r="H110" s="32"/>
      <c r="I110" s="33"/>
      <c r="J110" s="45"/>
      <c r="K110" s="28"/>
      <c r="L110" s="30"/>
      <c r="M110" s="54"/>
      <c r="N110" s="54"/>
      <c r="O110" s="32"/>
    </row>
    <row r="111" spans="2:15" ht="11.25">
      <c r="B111" s="45"/>
      <c r="C111" s="28"/>
      <c r="D111" s="29"/>
      <c r="E111" s="30"/>
      <c r="F111" s="54"/>
      <c r="G111" s="54"/>
      <c r="H111" s="32"/>
      <c r="I111" s="33"/>
      <c r="J111" s="45"/>
      <c r="K111" s="28"/>
      <c r="L111" s="30"/>
      <c r="M111" s="54"/>
      <c r="N111" s="54"/>
      <c r="O111" s="32"/>
    </row>
    <row r="112" spans="2:15" ht="11.25">
      <c r="B112" s="45"/>
      <c r="C112" s="28"/>
      <c r="D112" s="29"/>
      <c r="E112" s="30"/>
      <c r="F112" s="54"/>
      <c r="G112" s="54"/>
      <c r="H112" s="32"/>
      <c r="I112" s="33"/>
      <c r="J112" s="45"/>
      <c r="K112" s="28"/>
      <c r="L112" s="30"/>
      <c r="M112" s="54"/>
      <c r="N112" s="54"/>
      <c r="O112" s="32"/>
    </row>
    <row r="113" spans="2:15" ht="11.25">
      <c r="B113" s="45"/>
      <c r="C113" s="28"/>
      <c r="D113" s="29"/>
      <c r="E113" s="30"/>
      <c r="F113" s="45"/>
      <c r="G113" s="46"/>
      <c r="H113" s="34"/>
      <c r="I113" s="33"/>
      <c r="J113" s="45"/>
      <c r="K113" s="28"/>
      <c r="L113" s="30"/>
      <c r="M113" s="45"/>
      <c r="N113" s="46"/>
      <c r="O113" s="34"/>
    </row>
    <row r="114" spans="2:15" ht="11.25">
      <c r="B114" s="45"/>
      <c r="C114" s="28"/>
      <c r="D114" s="29"/>
      <c r="E114" s="30"/>
      <c r="F114" s="46"/>
      <c r="G114" s="46"/>
      <c r="H114" s="35"/>
      <c r="I114" s="33"/>
      <c r="J114" s="45"/>
      <c r="K114" s="28"/>
      <c r="L114" s="30"/>
      <c r="M114" s="46"/>
      <c r="N114" s="46"/>
      <c r="O114" s="35"/>
    </row>
    <row r="115" spans="2:15" ht="11.25">
      <c r="B115" s="45"/>
      <c r="C115" s="28"/>
      <c r="D115" s="29"/>
      <c r="E115" s="30"/>
      <c r="F115" s="45"/>
      <c r="G115" s="46"/>
      <c r="H115" s="34"/>
      <c r="I115" s="33"/>
      <c r="J115" s="45"/>
      <c r="K115" s="28"/>
      <c r="L115" s="30"/>
      <c r="M115" s="45"/>
      <c r="N115" s="46"/>
      <c r="O115" s="34"/>
    </row>
    <row r="116" spans="2:15" ht="11.25">
      <c r="B116" s="45"/>
      <c r="C116" s="28"/>
      <c r="D116" s="29"/>
      <c r="E116" s="30"/>
      <c r="F116" s="45"/>
      <c r="G116" s="46"/>
      <c r="H116" s="35"/>
      <c r="I116" s="34"/>
      <c r="J116" s="50"/>
      <c r="K116" s="28"/>
      <c r="L116" s="30"/>
      <c r="M116" s="54"/>
      <c r="N116" s="54"/>
      <c r="O116" s="32"/>
    </row>
    <row r="117" spans="2:15" ht="11.25">
      <c r="B117" s="45"/>
      <c r="C117" s="28"/>
      <c r="D117" s="29"/>
      <c r="E117" s="30"/>
      <c r="F117" s="54"/>
      <c r="G117" s="54"/>
      <c r="H117" s="32"/>
      <c r="I117" s="33"/>
      <c r="J117" s="45"/>
      <c r="K117" s="28"/>
      <c r="L117" s="30"/>
      <c r="M117" s="54"/>
      <c r="N117" s="54"/>
      <c r="O117" s="32"/>
    </row>
    <row r="118" spans="2:15" ht="11.25">
      <c r="B118" s="45"/>
      <c r="C118" s="28"/>
      <c r="D118" s="29"/>
      <c r="E118" s="30"/>
      <c r="F118" s="53"/>
      <c r="G118" s="54"/>
      <c r="H118" s="32"/>
      <c r="I118" s="33"/>
      <c r="J118" s="45"/>
      <c r="K118" s="28"/>
      <c r="L118" s="30"/>
      <c r="M118" s="53"/>
      <c r="N118" s="54"/>
      <c r="O118" s="32"/>
    </row>
    <row r="119" spans="2:15" ht="11.25">
      <c r="B119" s="45"/>
      <c r="C119" s="28"/>
      <c r="D119" s="29"/>
      <c r="E119" s="30"/>
      <c r="F119" s="45"/>
      <c r="G119" s="46"/>
      <c r="H119" s="29"/>
      <c r="I119" s="33"/>
      <c r="J119" s="45"/>
      <c r="K119" s="28"/>
      <c r="L119" s="30"/>
      <c r="M119" s="45"/>
      <c r="N119" s="46"/>
      <c r="O119" s="29"/>
    </row>
    <row r="120" spans="2:15" ht="11.25">
      <c r="B120" s="45"/>
      <c r="C120" s="28"/>
      <c r="D120" s="29"/>
      <c r="E120" s="30"/>
      <c r="F120" s="54"/>
      <c r="G120" s="54"/>
      <c r="H120" s="32"/>
      <c r="I120" s="33"/>
      <c r="J120" s="45"/>
      <c r="K120" s="28"/>
      <c r="L120" s="30"/>
      <c r="M120" s="54"/>
      <c r="N120" s="54"/>
      <c r="O120" s="32"/>
    </row>
    <row r="121" spans="2:15" ht="11.25">
      <c r="B121" s="45"/>
      <c r="C121" s="28"/>
      <c r="D121" s="29"/>
      <c r="E121" s="30"/>
      <c r="F121" s="54"/>
      <c r="G121" s="54"/>
      <c r="H121" s="32"/>
      <c r="I121" s="33"/>
      <c r="J121" s="45"/>
      <c r="K121" s="28"/>
      <c r="L121" s="30"/>
      <c r="M121" s="54"/>
      <c r="N121" s="54"/>
      <c r="O121" s="32"/>
    </row>
    <row r="122" spans="2:15" ht="11.25">
      <c r="B122" s="45"/>
      <c r="C122" s="28"/>
      <c r="D122" s="29"/>
      <c r="E122" s="30"/>
      <c r="F122" s="54"/>
      <c r="G122" s="54"/>
      <c r="H122" s="32"/>
      <c r="I122" s="33"/>
      <c r="J122" s="45"/>
      <c r="K122" s="28"/>
      <c r="L122" s="30"/>
      <c r="M122" s="54"/>
      <c r="N122" s="54"/>
      <c r="O122" s="32"/>
    </row>
    <row r="123" spans="2:15" ht="11.25">
      <c r="B123" s="45"/>
      <c r="C123" s="28"/>
      <c r="D123" s="29"/>
      <c r="E123" s="30"/>
      <c r="F123" s="54"/>
      <c r="G123" s="54"/>
      <c r="H123" s="32"/>
      <c r="I123" s="33"/>
      <c r="J123" s="45"/>
      <c r="K123" s="28"/>
      <c r="L123" s="30"/>
      <c r="M123" s="54"/>
      <c r="N123" s="54"/>
      <c r="O123" s="32"/>
    </row>
    <row r="124" spans="2:15" ht="11.25">
      <c r="B124" s="45"/>
      <c r="C124" s="28"/>
      <c r="D124" s="29"/>
      <c r="E124" s="30"/>
      <c r="F124" s="54"/>
      <c r="G124" s="54"/>
      <c r="H124" s="32"/>
      <c r="I124" s="33"/>
      <c r="J124" s="45"/>
      <c r="K124" s="28"/>
      <c r="L124" s="30"/>
      <c r="M124" s="54"/>
      <c r="N124" s="54"/>
      <c r="O124" s="32"/>
    </row>
    <row r="125" spans="2:15" ht="11.25">
      <c r="B125" s="45"/>
      <c r="C125" s="28"/>
      <c r="D125" s="29"/>
      <c r="E125" s="30"/>
      <c r="F125" s="54"/>
      <c r="G125" s="54"/>
      <c r="H125" s="32"/>
      <c r="I125" s="33"/>
      <c r="J125" s="45"/>
      <c r="K125" s="28"/>
      <c r="L125" s="30"/>
      <c r="M125" s="54"/>
      <c r="N125" s="54"/>
      <c r="O125" s="32"/>
    </row>
    <row r="126" spans="2:15" ht="11.25">
      <c r="B126" s="45"/>
      <c r="C126" s="28"/>
      <c r="D126" s="29"/>
      <c r="E126" s="30"/>
      <c r="F126" s="54"/>
      <c r="G126" s="54"/>
      <c r="H126" s="32"/>
      <c r="I126" s="33"/>
      <c r="J126" s="45"/>
      <c r="K126" s="28"/>
      <c r="L126" s="30"/>
      <c r="M126" s="54"/>
      <c r="N126" s="54"/>
      <c r="O126" s="32"/>
    </row>
    <row r="127" spans="2:15" ht="11.25">
      <c r="B127" s="45"/>
      <c r="C127" s="28"/>
      <c r="D127" s="29"/>
      <c r="E127" s="30"/>
      <c r="F127" s="54"/>
      <c r="G127" s="54"/>
      <c r="H127" s="32"/>
      <c r="I127" s="33"/>
      <c r="J127" s="45"/>
      <c r="K127" s="28"/>
      <c r="L127" s="30"/>
      <c r="M127" s="54"/>
      <c r="N127" s="54"/>
      <c r="O127" s="32"/>
    </row>
    <row r="128" spans="2:15" ht="11.25">
      <c r="B128" s="45"/>
      <c r="C128" s="28"/>
      <c r="D128" s="29"/>
      <c r="E128" s="30"/>
      <c r="F128" s="54"/>
      <c r="G128" s="54"/>
      <c r="H128" s="32"/>
      <c r="I128" s="33"/>
      <c r="J128" s="45"/>
      <c r="K128" s="28"/>
      <c r="L128" s="30"/>
      <c r="M128" s="54"/>
      <c r="N128" s="54"/>
      <c r="O128" s="32"/>
    </row>
    <row r="129" spans="2:15" ht="11.25">
      <c r="B129" s="45"/>
      <c r="C129" s="28"/>
      <c r="D129" s="29"/>
      <c r="E129" s="30"/>
      <c r="F129" s="53"/>
      <c r="G129" s="54"/>
      <c r="H129" s="32"/>
      <c r="I129" s="33"/>
      <c r="J129" s="45"/>
      <c r="K129" s="28"/>
      <c r="L129" s="30"/>
      <c r="M129" s="53"/>
      <c r="N129" s="54"/>
      <c r="O129" s="32"/>
    </row>
    <row r="130" spans="2:15" ht="11.25">
      <c r="B130" s="45"/>
      <c r="C130" s="28"/>
      <c r="D130" s="29"/>
      <c r="E130" s="30"/>
      <c r="F130" s="53"/>
      <c r="G130" s="54"/>
      <c r="H130" s="32"/>
      <c r="I130" s="33"/>
      <c r="J130" s="45"/>
      <c r="K130" s="28"/>
      <c r="L130" s="30"/>
      <c r="M130" s="53"/>
      <c r="N130" s="54"/>
      <c r="O130" s="32"/>
    </row>
    <row r="131" spans="2:15" ht="11.25">
      <c r="B131" s="45"/>
      <c r="C131" s="28"/>
      <c r="D131" s="29"/>
      <c r="E131" s="30"/>
      <c r="F131" s="53"/>
      <c r="G131" s="54"/>
      <c r="H131" s="32"/>
      <c r="I131" s="33"/>
      <c r="J131" s="45"/>
      <c r="K131" s="28"/>
      <c r="L131" s="30"/>
      <c r="M131" s="53"/>
      <c r="N131" s="54"/>
      <c r="O131" s="32"/>
    </row>
    <row r="132" spans="2:15" ht="11.25">
      <c r="B132" s="45"/>
      <c r="C132" s="28"/>
      <c r="D132" s="29"/>
      <c r="E132" s="30"/>
      <c r="F132" s="54"/>
      <c r="G132" s="54"/>
      <c r="H132" s="32"/>
      <c r="I132" s="27"/>
      <c r="J132" s="45"/>
      <c r="K132" s="28"/>
      <c r="L132" s="36"/>
      <c r="M132" s="54"/>
      <c r="N132" s="54"/>
      <c r="O132" s="32"/>
    </row>
    <row r="133" spans="2:15" ht="11.25">
      <c r="B133" s="45"/>
      <c r="C133" s="28"/>
      <c r="D133" s="29"/>
      <c r="E133" s="30"/>
      <c r="F133" s="45"/>
      <c r="G133" s="46"/>
      <c r="H133" s="35"/>
      <c r="I133" s="33"/>
      <c r="J133" s="45"/>
      <c r="K133" s="28"/>
      <c r="L133" s="30"/>
      <c r="M133" s="45"/>
      <c r="N133" s="46"/>
      <c r="O133" s="35"/>
    </row>
    <row r="134" spans="2:15" ht="11.25">
      <c r="B134" s="45"/>
      <c r="C134" s="28"/>
      <c r="D134" s="29"/>
      <c r="E134" s="30"/>
      <c r="F134" s="54"/>
      <c r="G134" s="54"/>
      <c r="H134" s="32"/>
      <c r="I134" s="33"/>
      <c r="J134" s="45"/>
      <c r="K134" s="28"/>
      <c r="L134" s="30"/>
      <c r="M134" s="54"/>
      <c r="N134" s="54"/>
      <c r="O134" s="32"/>
    </row>
    <row r="135" spans="2:15" ht="11.25">
      <c r="B135" s="45"/>
      <c r="C135" s="28"/>
      <c r="D135" s="29"/>
      <c r="E135" s="30"/>
      <c r="F135" s="54"/>
      <c r="G135" s="54"/>
      <c r="H135" s="32"/>
      <c r="I135" s="33"/>
      <c r="J135" s="45"/>
      <c r="K135" s="28"/>
      <c r="L135" s="30"/>
      <c r="M135" s="54"/>
      <c r="N135" s="54"/>
      <c r="O135" s="32"/>
    </row>
    <row r="136" spans="2:15" ht="11.25">
      <c r="B136" s="45"/>
      <c r="C136" s="28"/>
      <c r="D136" s="29"/>
      <c r="E136" s="30"/>
      <c r="F136" s="54"/>
      <c r="G136" s="54"/>
      <c r="H136" s="32"/>
      <c r="I136" s="33"/>
      <c r="J136" s="45"/>
      <c r="K136" s="28"/>
      <c r="L136" s="30"/>
      <c r="M136" s="54"/>
      <c r="N136" s="54"/>
      <c r="O136" s="32"/>
    </row>
    <row r="137" spans="2:15" ht="11.25">
      <c r="B137" s="45"/>
      <c r="C137" s="28"/>
      <c r="D137" s="29"/>
      <c r="E137" s="30"/>
      <c r="F137" s="53"/>
      <c r="G137" s="54"/>
      <c r="H137" s="32"/>
      <c r="I137" s="33"/>
      <c r="J137" s="45"/>
      <c r="K137" s="28"/>
      <c r="L137" s="30"/>
      <c r="M137" s="53"/>
      <c r="N137" s="54"/>
      <c r="O137" s="32"/>
    </row>
    <row r="138" spans="2:15" ht="11.25">
      <c r="B138" s="45"/>
      <c r="C138" s="28"/>
      <c r="D138" s="29"/>
      <c r="E138" s="30"/>
      <c r="F138" s="54"/>
      <c r="G138" s="54"/>
      <c r="H138" s="32"/>
      <c r="I138" s="33"/>
      <c r="J138" s="45"/>
      <c r="K138" s="28"/>
      <c r="L138" s="30"/>
      <c r="M138" s="54"/>
      <c r="N138" s="54"/>
      <c r="O138" s="32"/>
    </row>
    <row r="139" spans="2:15" ht="11.25">
      <c r="B139" s="45"/>
      <c r="C139" s="28"/>
      <c r="D139" s="29"/>
      <c r="E139" s="30"/>
      <c r="F139" s="54"/>
      <c r="G139" s="54"/>
      <c r="H139" s="32"/>
      <c r="I139" s="33"/>
      <c r="J139" s="45"/>
      <c r="K139" s="28"/>
      <c r="L139" s="30"/>
      <c r="M139" s="54"/>
      <c r="N139" s="54"/>
      <c r="O139" s="32"/>
    </row>
    <row r="140" spans="2:15" ht="11.25">
      <c r="B140" s="45"/>
      <c r="C140" s="28"/>
      <c r="D140" s="29"/>
      <c r="E140" s="30"/>
      <c r="F140" s="55"/>
      <c r="G140" s="28"/>
      <c r="H140" s="32"/>
      <c r="I140" s="33"/>
      <c r="J140" s="45"/>
      <c r="K140" s="28"/>
      <c r="L140" s="30"/>
      <c r="M140" s="55"/>
      <c r="N140" s="28"/>
      <c r="O140" s="32"/>
    </row>
    <row r="141" spans="2:15" ht="11.25">
      <c r="B141" s="45"/>
      <c r="C141" s="28"/>
      <c r="D141" s="29"/>
      <c r="E141" s="30"/>
      <c r="F141" s="54"/>
      <c r="G141" s="54"/>
      <c r="H141" s="32"/>
      <c r="I141" s="33"/>
      <c r="J141" s="45"/>
      <c r="K141" s="28"/>
      <c r="L141" s="30"/>
      <c r="M141" s="54"/>
      <c r="N141" s="54"/>
      <c r="O141" s="32"/>
    </row>
    <row r="142" spans="2:15" ht="11.25">
      <c r="B142" s="45"/>
      <c r="C142" s="28"/>
      <c r="D142" s="29"/>
      <c r="E142" s="30"/>
      <c r="F142" s="54"/>
      <c r="G142" s="54"/>
      <c r="H142" s="32"/>
      <c r="I142" s="33"/>
      <c r="J142" s="45"/>
      <c r="K142" s="28"/>
      <c r="L142" s="30"/>
      <c r="M142" s="54"/>
      <c r="N142" s="54"/>
      <c r="O142" s="32"/>
    </row>
    <row r="143" spans="2:15" ht="11.25">
      <c r="B143" s="46"/>
      <c r="C143" s="28"/>
      <c r="D143" s="29"/>
      <c r="E143" s="30"/>
      <c r="F143" s="54"/>
      <c r="G143" s="54"/>
      <c r="H143" s="32"/>
      <c r="I143" s="33"/>
      <c r="J143" s="45"/>
      <c r="K143" s="28"/>
      <c r="L143" s="30"/>
      <c r="M143" s="54"/>
      <c r="N143" s="54"/>
      <c r="O143" s="32"/>
    </row>
    <row r="144" spans="2:15" ht="11.25">
      <c r="B144" s="45"/>
      <c r="C144" s="28"/>
      <c r="D144" s="29"/>
      <c r="E144" s="30"/>
      <c r="F144" s="54"/>
      <c r="G144" s="54"/>
      <c r="H144" s="32"/>
      <c r="I144" s="33"/>
      <c r="J144" s="45"/>
      <c r="K144" s="28"/>
      <c r="L144" s="30"/>
      <c r="M144" s="54"/>
      <c r="N144" s="54"/>
      <c r="O144" s="32"/>
    </row>
    <row r="145" spans="2:15" ht="11.25">
      <c r="B145" s="45"/>
      <c r="C145" s="28"/>
      <c r="D145" s="29"/>
      <c r="E145" s="30"/>
      <c r="F145" s="45"/>
      <c r="G145" s="46"/>
      <c r="H145" s="35"/>
      <c r="I145" s="33"/>
      <c r="J145" s="45"/>
      <c r="K145" s="28"/>
      <c r="L145" s="30"/>
      <c r="M145" s="45"/>
      <c r="N145" s="46"/>
      <c r="O145" s="35"/>
    </row>
    <row r="146" spans="2:15" ht="11.25">
      <c r="B146" s="45"/>
      <c r="C146" s="28"/>
      <c r="D146" s="29"/>
      <c r="E146" s="30"/>
      <c r="F146" s="54"/>
      <c r="G146" s="54"/>
      <c r="H146" s="32"/>
      <c r="I146" s="33"/>
      <c r="J146" s="45"/>
      <c r="K146" s="28"/>
      <c r="L146" s="30"/>
      <c r="M146" s="53"/>
      <c r="N146" s="54"/>
      <c r="O146" s="32"/>
    </row>
    <row r="147" spans="2:15" ht="11.25">
      <c r="B147" s="45"/>
      <c r="C147" s="28"/>
      <c r="D147" s="29"/>
      <c r="E147" s="30"/>
      <c r="F147" s="54"/>
      <c r="G147" s="54"/>
      <c r="H147" s="32"/>
      <c r="I147" s="33"/>
      <c r="J147" s="45"/>
      <c r="K147" s="28"/>
      <c r="L147" s="30"/>
      <c r="M147" s="54"/>
      <c r="N147" s="54"/>
      <c r="O147" s="32"/>
    </row>
    <row r="148" spans="2:15" ht="11.25">
      <c r="B148" s="45"/>
      <c r="C148" s="28"/>
      <c r="D148" s="29"/>
      <c r="E148" s="30"/>
      <c r="F148" s="54"/>
      <c r="G148" s="54"/>
      <c r="H148" s="32"/>
      <c r="I148" s="33"/>
      <c r="J148" s="45"/>
      <c r="K148" s="28"/>
      <c r="L148" s="30"/>
      <c r="M148" s="54"/>
      <c r="N148" s="54"/>
      <c r="O148" s="32"/>
    </row>
    <row r="149" spans="2:15" ht="11.25">
      <c r="B149" s="45"/>
      <c r="C149" s="28"/>
      <c r="D149" s="29"/>
      <c r="E149" s="30"/>
      <c r="F149" s="54"/>
      <c r="G149" s="54"/>
      <c r="H149" s="32"/>
      <c r="I149" s="33"/>
      <c r="J149" s="45"/>
      <c r="K149" s="28"/>
      <c r="L149" s="30"/>
      <c r="M149" s="54"/>
      <c r="N149" s="54"/>
      <c r="O149" s="32"/>
    </row>
    <row r="150" spans="2:15" ht="11.25">
      <c r="B150" s="45"/>
      <c r="C150" s="28"/>
      <c r="D150" s="29"/>
      <c r="E150" s="30"/>
      <c r="F150" s="54"/>
      <c r="G150" s="54"/>
      <c r="H150" s="32"/>
      <c r="I150" s="33"/>
      <c r="J150" s="45"/>
      <c r="K150" s="28"/>
      <c r="L150" s="30"/>
      <c r="M150" s="54"/>
      <c r="N150" s="54"/>
      <c r="O150" s="32"/>
    </row>
    <row r="151" spans="2:15" ht="11.25">
      <c r="B151" s="45"/>
      <c r="C151" s="28"/>
      <c r="D151" s="29"/>
      <c r="E151" s="30"/>
      <c r="F151" s="54"/>
      <c r="G151" s="54"/>
      <c r="H151" s="32"/>
      <c r="I151" s="33"/>
      <c r="J151" s="45"/>
      <c r="K151" s="28"/>
      <c r="L151" s="30"/>
      <c r="M151" s="54"/>
      <c r="N151" s="54"/>
      <c r="O151" s="32"/>
    </row>
    <row r="152" spans="2:15" ht="11.25">
      <c r="B152" s="45"/>
      <c r="C152" s="28"/>
      <c r="D152" s="29"/>
      <c r="E152" s="30"/>
      <c r="F152" s="54"/>
      <c r="G152" s="54"/>
      <c r="H152" s="32"/>
      <c r="I152" s="33"/>
      <c r="J152" s="45"/>
      <c r="K152" s="28"/>
      <c r="L152" s="30"/>
      <c r="M152" s="54"/>
      <c r="N152" s="54"/>
      <c r="O152" s="32"/>
    </row>
    <row r="153" spans="2:15" ht="11.25">
      <c r="B153" s="46"/>
      <c r="C153" s="28"/>
      <c r="D153" s="29"/>
      <c r="E153" s="30"/>
      <c r="F153" s="53"/>
      <c r="G153" s="54"/>
      <c r="H153" s="32"/>
      <c r="I153" s="33"/>
      <c r="J153" s="46"/>
      <c r="K153" s="28"/>
      <c r="L153" s="30"/>
      <c r="M153" s="53"/>
      <c r="N153" s="54"/>
      <c r="O153" s="32"/>
    </row>
    <row r="154" spans="2:15" ht="11.25">
      <c r="B154" s="45"/>
      <c r="C154" s="28"/>
      <c r="D154" s="29"/>
      <c r="E154" s="30"/>
      <c r="F154" s="53"/>
      <c r="G154" s="54"/>
      <c r="H154" s="32"/>
      <c r="I154" s="33"/>
      <c r="J154" s="45"/>
      <c r="K154" s="28"/>
      <c r="L154" s="30"/>
      <c r="M154" s="53"/>
      <c r="N154" s="54"/>
      <c r="O154" s="32"/>
    </row>
    <row r="155" spans="2:15" ht="11.25">
      <c r="B155" s="45"/>
      <c r="C155" s="28"/>
      <c r="D155" s="29"/>
      <c r="E155" s="30"/>
      <c r="F155" s="45"/>
      <c r="G155" s="46"/>
      <c r="H155" s="35"/>
      <c r="I155" s="33"/>
      <c r="J155" s="45"/>
      <c r="K155" s="28"/>
      <c r="L155" s="30"/>
      <c r="M155" s="54"/>
      <c r="N155" s="54"/>
      <c r="O155" s="32"/>
    </row>
    <row r="156" spans="2:15" ht="11.25">
      <c r="B156" s="45"/>
      <c r="C156" s="28"/>
      <c r="D156" s="29"/>
      <c r="E156" s="30"/>
      <c r="F156" s="54"/>
      <c r="G156" s="54"/>
      <c r="H156" s="32"/>
      <c r="I156" s="33"/>
      <c r="J156" s="45"/>
      <c r="K156" s="28"/>
      <c r="L156" s="30"/>
      <c r="M156" s="54"/>
      <c r="N156" s="54"/>
      <c r="O156" s="32"/>
    </row>
    <row r="157" spans="2:15" ht="11.25">
      <c r="B157" s="45"/>
      <c r="C157" s="28"/>
      <c r="D157" s="29"/>
      <c r="E157" s="30"/>
      <c r="F157" s="54"/>
      <c r="G157" s="54"/>
      <c r="H157" s="32"/>
      <c r="I157" s="33"/>
      <c r="J157" s="45"/>
      <c r="K157" s="28"/>
      <c r="L157" s="30"/>
      <c r="M157" s="54"/>
      <c r="N157" s="54"/>
      <c r="O157" s="32"/>
    </row>
    <row r="158" spans="2:15" ht="11.25">
      <c r="B158" s="45"/>
      <c r="C158" s="28"/>
      <c r="D158" s="29"/>
      <c r="E158" s="30"/>
      <c r="F158" s="54"/>
      <c r="G158" s="54"/>
      <c r="H158" s="32"/>
      <c r="I158" s="33"/>
      <c r="J158" s="45"/>
      <c r="K158" s="28"/>
      <c r="L158" s="30"/>
      <c r="M158" s="54"/>
      <c r="N158" s="54"/>
      <c r="O158" s="32"/>
    </row>
    <row r="159" spans="2:15" ht="11.25">
      <c r="B159" s="45"/>
      <c r="C159" s="28"/>
      <c r="D159" s="29"/>
      <c r="E159" s="30"/>
      <c r="F159" s="54"/>
      <c r="G159" s="54"/>
      <c r="H159" s="32"/>
      <c r="I159" s="33"/>
      <c r="J159" s="45"/>
      <c r="K159" s="28"/>
      <c r="L159" s="30"/>
      <c r="M159" s="54"/>
      <c r="N159" s="54"/>
      <c r="O159" s="32"/>
    </row>
    <row r="160" spans="2:15" ht="11.25">
      <c r="B160" s="45"/>
      <c r="C160" s="28"/>
      <c r="D160" s="29"/>
      <c r="E160" s="30"/>
      <c r="F160" s="45"/>
      <c r="G160" s="46"/>
      <c r="H160" s="35"/>
      <c r="I160" s="33"/>
      <c r="J160" s="45"/>
      <c r="K160" s="28"/>
      <c r="L160" s="30"/>
      <c r="M160" s="45"/>
      <c r="N160" s="46"/>
      <c r="O160" s="35"/>
    </row>
    <row r="161" spans="2:15" ht="11.25">
      <c r="B161" s="45"/>
      <c r="C161" s="28"/>
      <c r="D161" s="29"/>
      <c r="E161" s="30"/>
      <c r="F161" s="45"/>
      <c r="G161" s="46"/>
      <c r="H161" s="35"/>
      <c r="I161" s="33"/>
      <c r="J161" s="45"/>
      <c r="K161" s="28"/>
      <c r="L161" s="30"/>
      <c r="M161" s="45"/>
      <c r="N161" s="46"/>
      <c r="O161" s="35"/>
    </row>
    <row r="162" spans="2:15" ht="11.25">
      <c r="B162" s="45"/>
      <c r="C162" s="28"/>
      <c r="D162" s="29"/>
      <c r="E162" s="30"/>
      <c r="F162" s="45"/>
      <c r="G162" s="46"/>
      <c r="H162" s="35"/>
      <c r="I162" s="33"/>
      <c r="J162" s="45"/>
      <c r="K162" s="28"/>
      <c r="L162" s="30"/>
      <c r="M162" s="45"/>
      <c r="N162" s="46"/>
      <c r="O162" s="35"/>
    </row>
    <row r="163" spans="2:15" ht="11.25">
      <c r="B163" s="45"/>
      <c r="C163" s="28"/>
      <c r="D163" s="29"/>
      <c r="E163" s="30"/>
      <c r="F163" s="54"/>
      <c r="G163" s="54"/>
      <c r="H163" s="32"/>
      <c r="I163" s="33"/>
      <c r="J163" s="45"/>
      <c r="K163" s="28"/>
      <c r="L163" s="30"/>
      <c r="M163" s="45"/>
      <c r="N163" s="46"/>
      <c r="O163" s="29"/>
    </row>
    <row r="164" spans="2:15" ht="11.25">
      <c r="B164" s="45"/>
      <c r="C164" s="28"/>
      <c r="D164" s="29"/>
      <c r="E164" s="30"/>
      <c r="F164" s="45"/>
      <c r="G164" s="46"/>
      <c r="H164" s="35"/>
      <c r="I164" s="33"/>
      <c r="J164" s="45"/>
      <c r="K164" s="28"/>
      <c r="L164" s="30"/>
      <c r="M164" s="45"/>
      <c r="N164" s="46"/>
      <c r="O164" s="35"/>
    </row>
    <row r="165" spans="2:15" ht="11.25">
      <c r="B165" s="45"/>
      <c r="C165" s="28"/>
      <c r="D165" s="29"/>
      <c r="E165" s="30"/>
      <c r="F165" s="54"/>
      <c r="G165" s="54"/>
      <c r="H165" s="32"/>
      <c r="I165" s="33"/>
      <c r="J165" s="45"/>
      <c r="K165" s="28"/>
      <c r="L165" s="30"/>
      <c r="M165" s="54"/>
      <c r="N165" s="54"/>
      <c r="O165" s="32"/>
    </row>
    <row r="166" spans="2:15" ht="11.25">
      <c r="B166" s="45"/>
      <c r="C166" s="28"/>
      <c r="D166" s="29"/>
      <c r="E166" s="30"/>
      <c r="F166" s="54"/>
      <c r="G166" s="54"/>
      <c r="H166" s="32"/>
      <c r="I166" s="33"/>
      <c r="J166" s="45"/>
      <c r="K166" s="28"/>
      <c r="L166" s="30"/>
      <c r="M166" s="54"/>
      <c r="N166" s="54"/>
      <c r="O166" s="32"/>
    </row>
    <row r="167" spans="2:15" ht="11.25">
      <c r="B167" s="45"/>
      <c r="C167" s="28"/>
      <c r="D167" s="29"/>
      <c r="E167" s="30"/>
      <c r="F167" s="54"/>
      <c r="G167" s="54"/>
      <c r="H167" s="32"/>
      <c r="I167" s="33"/>
      <c r="J167" s="45"/>
      <c r="K167" s="28"/>
      <c r="L167" s="30"/>
      <c r="M167" s="54"/>
      <c r="N167" s="54"/>
      <c r="O167" s="32"/>
    </row>
    <row r="168" spans="2:15" ht="11.25">
      <c r="B168" s="45"/>
      <c r="C168" s="28"/>
      <c r="D168" s="29"/>
      <c r="E168" s="30"/>
      <c r="F168" s="54"/>
      <c r="G168" s="54"/>
      <c r="H168" s="32"/>
      <c r="I168" s="33"/>
      <c r="J168" s="45"/>
      <c r="K168" s="28"/>
      <c r="L168" s="30"/>
      <c r="M168" s="54"/>
      <c r="N168" s="54"/>
      <c r="O168" s="32"/>
    </row>
    <row r="169" spans="2:15" ht="11.25">
      <c r="B169" s="45"/>
      <c r="C169" s="28"/>
      <c r="D169" s="29"/>
      <c r="E169" s="30"/>
      <c r="F169" s="54"/>
      <c r="G169" s="54"/>
      <c r="H169" s="32"/>
      <c r="I169" s="33"/>
      <c r="J169" s="45"/>
      <c r="K169" s="28"/>
      <c r="L169" s="30"/>
      <c r="M169" s="54"/>
      <c r="N169" s="54"/>
      <c r="O169" s="32"/>
    </row>
    <row r="170" spans="2:15" ht="11.25">
      <c r="B170" s="45"/>
      <c r="C170" s="28"/>
      <c r="D170" s="29"/>
      <c r="E170" s="30"/>
      <c r="F170" s="54"/>
      <c r="G170" s="54"/>
      <c r="H170" s="32"/>
      <c r="I170" s="33"/>
      <c r="J170" s="45"/>
      <c r="K170" s="28"/>
      <c r="L170" s="30"/>
      <c r="M170" s="54"/>
      <c r="N170" s="54"/>
      <c r="O170" s="32"/>
    </row>
    <row r="171" spans="2:15" ht="11.25">
      <c r="B171" s="45"/>
      <c r="C171" s="28"/>
      <c r="D171" s="29"/>
      <c r="E171" s="30"/>
      <c r="F171" s="53"/>
      <c r="G171" s="46"/>
      <c r="H171" s="29"/>
      <c r="I171" s="33"/>
      <c r="J171" s="45"/>
      <c r="K171" s="28"/>
      <c r="L171" s="30"/>
      <c r="M171" s="53"/>
      <c r="N171" s="46"/>
      <c r="O171" s="29"/>
    </row>
    <row r="172" spans="2:15" ht="11.25">
      <c r="B172" s="46"/>
      <c r="C172" s="28"/>
      <c r="D172" s="29"/>
      <c r="E172" s="30"/>
      <c r="F172" s="54"/>
      <c r="G172" s="54"/>
      <c r="H172" s="32"/>
      <c r="I172" s="33"/>
      <c r="J172" s="46"/>
      <c r="K172" s="28"/>
      <c r="L172" s="30"/>
      <c r="M172" s="54"/>
      <c r="N172" s="54"/>
      <c r="O172" s="32"/>
    </row>
    <row r="173" spans="2:15" ht="11.25">
      <c r="B173" s="45"/>
      <c r="C173" s="28"/>
      <c r="D173" s="29"/>
      <c r="E173" s="30"/>
      <c r="F173" s="54"/>
      <c r="G173" s="54"/>
      <c r="H173" s="32"/>
      <c r="I173" s="33"/>
      <c r="J173" s="45"/>
      <c r="K173" s="28"/>
      <c r="L173" s="30"/>
      <c r="M173" s="54"/>
      <c r="N173" s="54"/>
      <c r="O173" s="32"/>
    </row>
    <row r="174" spans="2:15" ht="11.25">
      <c r="B174" s="45"/>
      <c r="C174" s="28"/>
      <c r="D174" s="29"/>
      <c r="E174" s="30"/>
      <c r="F174" s="45"/>
      <c r="G174" s="54"/>
      <c r="H174" s="32"/>
      <c r="I174" s="33"/>
      <c r="J174" s="45"/>
      <c r="K174" s="28"/>
      <c r="L174" s="30"/>
      <c r="M174" s="45"/>
      <c r="N174" s="54"/>
      <c r="O174" s="32"/>
    </row>
    <row r="175" spans="2:15" ht="11.25">
      <c r="B175" s="45"/>
      <c r="C175" s="28"/>
      <c r="D175" s="29"/>
      <c r="E175" s="30"/>
      <c r="F175" s="45"/>
      <c r="G175" s="46"/>
      <c r="H175" s="34"/>
      <c r="I175" s="33"/>
      <c r="J175" s="45"/>
      <c r="K175" s="28"/>
      <c r="L175" s="30"/>
      <c r="M175" s="45"/>
      <c r="N175" s="46"/>
      <c r="O175" s="34"/>
    </row>
    <row r="176" spans="2:15" ht="11.25">
      <c r="B176" s="45"/>
      <c r="C176" s="28"/>
      <c r="D176" s="29"/>
      <c r="E176" s="30"/>
      <c r="F176" s="45"/>
      <c r="G176" s="46"/>
      <c r="H176" s="35"/>
      <c r="I176" s="33"/>
      <c r="J176" s="45"/>
      <c r="K176" s="28"/>
      <c r="L176" s="30"/>
      <c r="M176" s="45"/>
      <c r="N176" s="46"/>
      <c r="O176" s="35"/>
    </row>
    <row r="177" spans="2:15" ht="11.25">
      <c r="B177" s="45"/>
      <c r="C177" s="28"/>
      <c r="D177" s="29"/>
      <c r="E177" s="30"/>
      <c r="F177" s="54"/>
      <c r="G177" s="46"/>
      <c r="H177" s="35"/>
      <c r="I177" s="33"/>
      <c r="J177" s="45"/>
      <c r="K177" s="28"/>
      <c r="L177" s="30"/>
      <c r="M177" s="45"/>
      <c r="N177" s="46"/>
      <c r="O177" s="35"/>
    </row>
    <row r="178" spans="2:15" ht="11.25">
      <c r="B178" s="45"/>
      <c r="C178" s="28"/>
      <c r="D178" s="29"/>
      <c r="E178" s="30"/>
      <c r="F178" s="45"/>
      <c r="G178" s="46"/>
      <c r="H178" s="35"/>
      <c r="I178" s="33"/>
      <c r="J178" s="45"/>
      <c r="K178" s="28"/>
      <c r="L178" s="30"/>
      <c r="M178" s="45"/>
      <c r="N178" s="46"/>
      <c r="O178" s="35"/>
    </row>
    <row r="179" spans="2:15" ht="11.25">
      <c r="B179" s="45"/>
      <c r="C179" s="28"/>
      <c r="D179" s="29"/>
      <c r="E179" s="30"/>
      <c r="F179" s="46"/>
      <c r="G179" s="46"/>
      <c r="H179" s="35"/>
      <c r="I179" s="33"/>
      <c r="J179" s="45"/>
      <c r="K179" s="28"/>
      <c r="L179" s="30"/>
      <c r="M179" s="46"/>
      <c r="N179" s="46"/>
      <c r="O179" s="35"/>
    </row>
    <row r="180" spans="2:15" ht="11.25">
      <c r="B180" s="45"/>
      <c r="C180" s="28"/>
      <c r="D180" s="29"/>
      <c r="E180" s="30"/>
      <c r="F180" s="46"/>
      <c r="G180" s="46"/>
      <c r="H180" s="32"/>
      <c r="I180" s="33"/>
      <c r="J180" s="45"/>
      <c r="K180" s="28"/>
      <c r="L180" s="30"/>
      <c r="M180" s="46"/>
      <c r="N180" s="46"/>
      <c r="O180" s="32"/>
    </row>
    <row r="181" spans="2:15" ht="11.25">
      <c r="B181" s="45"/>
      <c r="C181" s="28"/>
      <c r="D181" s="29"/>
      <c r="E181" s="30"/>
      <c r="F181" s="45"/>
      <c r="G181" s="46"/>
      <c r="H181" s="35"/>
      <c r="I181" s="33"/>
      <c r="J181" s="45"/>
      <c r="K181" s="28"/>
      <c r="L181" s="30"/>
      <c r="M181" s="45"/>
      <c r="N181" s="46"/>
      <c r="O181" s="35"/>
    </row>
    <row r="182" spans="2:15" ht="11.25">
      <c r="B182" s="45"/>
      <c r="C182" s="28"/>
      <c r="D182" s="29"/>
      <c r="E182" s="30"/>
      <c r="F182" s="54"/>
      <c r="G182" s="54"/>
      <c r="H182" s="32"/>
      <c r="I182" s="33"/>
      <c r="J182" s="45"/>
      <c r="K182" s="28"/>
      <c r="L182" s="30"/>
      <c r="M182" s="54"/>
      <c r="N182" s="54"/>
      <c r="O182" s="32"/>
    </row>
    <row r="183" spans="2:15" ht="11.25">
      <c r="B183" s="45"/>
      <c r="C183" s="28"/>
      <c r="D183" s="37"/>
      <c r="E183" s="30"/>
      <c r="F183" s="54"/>
      <c r="G183" s="54"/>
      <c r="H183" s="32"/>
      <c r="I183" s="33"/>
      <c r="J183" s="45"/>
      <c r="K183" s="28"/>
      <c r="L183" s="30"/>
      <c r="M183" s="54"/>
      <c r="N183" s="54"/>
      <c r="O183" s="32"/>
    </row>
    <row r="184" spans="2:15" ht="11.25">
      <c r="B184" s="45"/>
      <c r="C184" s="28"/>
      <c r="D184" s="29"/>
      <c r="E184" s="30"/>
      <c r="F184" s="54"/>
      <c r="G184" s="54"/>
      <c r="H184" s="32"/>
      <c r="I184" s="33"/>
      <c r="J184" s="45"/>
      <c r="K184" s="28"/>
      <c r="L184" s="30"/>
      <c r="M184" s="54"/>
      <c r="N184" s="54"/>
      <c r="O184" s="32"/>
    </row>
    <row r="185" spans="2:15" ht="11.25">
      <c r="B185" s="45"/>
      <c r="C185" s="28"/>
      <c r="D185" s="29"/>
      <c r="E185" s="30"/>
      <c r="F185" s="54"/>
      <c r="G185" s="54"/>
      <c r="H185" s="32"/>
      <c r="I185" s="31"/>
      <c r="J185" s="45"/>
      <c r="K185" s="28"/>
      <c r="L185" s="30"/>
      <c r="M185" s="54"/>
      <c r="N185" s="54"/>
      <c r="O185" s="32"/>
    </row>
    <row r="186" spans="2:15" ht="11.25">
      <c r="B186" s="45"/>
      <c r="C186" s="28"/>
      <c r="D186" s="29"/>
      <c r="E186" s="30"/>
      <c r="F186" s="54"/>
      <c r="G186" s="54"/>
      <c r="H186" s="32"/>
      <c r="I186" s="33"/>
      <c r="J186" s="45"/>
      <c r="K186" s="28"/>
      <c r="L186" s="30"/>
      <c r="M186" s="54"/>
      <c r="N186" s="54"/>
      <c r="O186" s="32"/>
    </row>
    <row r="187" spans="2:15" ht="11.25">
      <c r="B187" s="45"/>
      <c r="C187" s="28"/>
      <c r="D187" s="29"/>
      <c r="E187" s="30"/>
      <c r="F187" s="54"/>
      <c r="G187" s="54"/>
      <c r="H187" s="32"/>
      <c r="I187" s="33"/>
      <c r="J187" s="45"/>
      <c r="K187" s="28"/>
      <c r="L187" s="30"/>
      <c r="M187" s="54"/>
      <c r="N187" s="54"/>
      <c r="O187" s="32"/>
    </row>
    <row r="188" spans="2:15" ht="11.25">
      <c r="B188" s="45"/>
      <c r="C188" s="28"/>
      <c r="D188" s="29"/>
      <c r="E188" s="30"/>
      <c r="F188" s="54"/>
      <c r="G188" s="54"/>
      <c r="H188" s="32"/>
      <c r="I188" s="33"/>
      <c r="J188" s="45"/>
      <c r="K188" s="28"/>
      <c r="L188" s="30"/>
      <c r="M188" s="54"/>
      <c r="N188" s="54"/>
      <c r="O188" s="32"/>
    </row>
    <row r="189" spans="2:15" ht="11.25">
      <c r="B189" s="45"/>
      <c r="C189" s="28"/>
      <c r="D189" s="29"/>
      <c r="E189" s="30"/>
      <c r="F189" s="54"/>
      <c r="G189" s="54"/>
      <c r="H189" s="32"/>
      <c r="I189" s="33"/>
      <c r="J189" s="45"/>
      <c r="K189" s="28"/>
      <c r="L189" s="30"/>
      <c r="M189" s="54"/>
      <c r="N189" s="54"/>
      <c r="O189" s="32"/>
    </row>
    <row r="190" spans="2:15" ht="11.25">
      <c r="B190" s="45"/>
      <c r="C190" s="28"/>
      <c r="D190" s="29"/>
      <c r="E190" s="30"/>
      <c r="F190" s="54"/>
      <c r="G190" s="54"/>
      <c r="H190" s="32"/>
      <c r="I190" s="33"/>
      <c r="J190" s="45"/>
      <c r="K190" s="28"/>
      <c r="L190" s="30"/>
      <c r="M190" s="54"/>
      <c r="N190" s="54"/>
      <c r="O190" s="32"/>
    </row>
    <row r="191" spans="2:15" ht="11.25">
      <c r="B191" s="45"/>
      <c r="C191" s="28"/>
      <c r="D191" s="29"/>
      <c r="E191" s="30"/>
      <c r="F191" s="54"/>
      <c r="G191" s="54"/>
      <c r="H191" s="32"/>
      <c r="I191" s="33"/>
      <c r="J191" s="45"/>
      <c r="K191" s="28"/>
      <c r="L191" s="30"/>
      <c r="M191" s="54"/>
      <c r="N191" s="54"/>
      <c r="O191" s="32"/>
    </row>
    <row r="192" spans="2:15" ht="11.25">
      <c r="B192" s="45"/>
      <c r="C192" s="28"/>
      <c r="D192" s="29"/>
      <c r="E192" s="30"/>
      <c r="F192" s="46"/>
      <c r="G192" s="46"/>
      <c r="H192" s="35"/>
      <c r="I192" s="33"/>
      <c r="J192" s="45"/>
      <c r="K192" s="28"/>
      <c r="L192" s="30"/>
      <c r="M192" s="46"/>
      <c r="N192" s="46"/>
      <c r="O192" s="35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0.00390625" style="0" bestFit="1" customWidth="1"/>
    <col min="2" max="2" width="11.28125" style="0" customWidth="1"/>
    <col min="3" max="3" width="10.140625" style="0" customWidth="1"/>
    <col min="4" max="4" width="10.57421875" style="0" customWidth="1"/>
    <col min="5" max="5" width="10.140625" style="0" bestFit="1" customWidth="1"/>
    <col min="6" max="6" width="12.421875" style="0" customWidth="1"/>
    <col min="7" max="7" width="16.28125" style="0" customWidth="1"/>
    <col min="8" max="8" width="10.421875" style="0" bestFit="1" customWidth="1"/>
    <col min="9" max="9" width="10.00390625" style="0" bestFit="1" customWidth="1"/>
    <col min="10" max="10" width="11.7109375" style="0" customWidth="1"/>
    <col min="11" max="11" width="10.140625" style="0" customWidth="1"/>
    <col min="12" max="12" width="8.7109375" style="0" customWidth="1"/>
    <col min="13" max="13" width="13.00390625" style="0" customWidth="1"/>
    <col min="14" max="14" width="15.7109375" style="0" customWidth="1"/>
    <col min="15" max="15" width="10.421875" style="0" bestFit="1" customWidth="1"/>
    <col min="16" max="16" width="10.7109375" style="0" customWidth="1"/>
    <col min="17" max="17" width="11.710937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33.75">
      <c r="A4" s="10">
        <v>2018101001</v>
      </c>
      <c r="B4" s="48" t="s">
        <v>103</v>
      </c>
      <c r="C4" s="16">
        <v>3550</v>
      </c>
      <c r="D4" s="10">
        <v>4020004007</v>
      </c>
      <c r="E4" s="23">
        <v>43374</v>
      </c>
      <c r="F4" s="48" t="s">
        <v>48</v>
      </c>
      <c r="G4" s="49" t="s">
        <v>49</v>
      </c>
      <c r="H4" s="8">
        <v>44483767</v>
      </c>
      <c r="I4" s="21"/>
      <c r="J4" s="48"/>
      <c r="K4" s="16"/>
      <c r="L4" s="7"/>
      <c r="M4" s="49"/>
      <c r="N4" s="49"/>
      <c r="O4" s="8"/>
      <c r="P4" s="9"/>
      <c r="Q4" s="9"/>
    </row>
    <row r="5" spans="1:17" ht="33.75">
      <c r="A5" s="10">
        <v>2018101002</v>
      </c>
      <c r="B5" s="48" t="s">
        <v>658</v>
      </c>
      <c r="C5" s="16">
        <v>55.6</v>
      </c>
      <c r="D5" s="6"/>
      <c r="E5" s="7">
        <v>43374</v>
      </c>
      <c r="F5" s="52" t="s">
        <v>659</v>
      </c>
      <c r="G5" s="52" t="s">
        <v>660</v>
      </c>
      <c r="H5" s="8"/>
      <c r="I5" s="5"/>
      <c r="J5" s="48"/>
      <c r="K5" s="16"/>
      <c r="L5" s="7"/>
      <c r="M5" s="49"/>
      <c r="N5" s="49"/>
      <c r="O5" s="8"/>
      <c r="P5" s="9"/>
      <c r="Q5" s="9"/>
    </row>
    <row r="6" spans="1:17" ht="22.5">
      <c r="A6" s="10">
        <v>2018101003</v>
      </c>
      <c r="B6" s="48" t="s">
        <v>43</v>
      </c>
      <c r="C6" s="16">
        <v>159.25</v>
      </c>
      <c r="D6" s="6"/>
      <c r="E6" s="7">
        <v>43374</v>
      </c>
      <c r="F6" s="48" t="s">
        <v>66</v>
      </c>
      <c r="G6" s="49" t="s">
        <v>67</v>
      </c>
      <c r="H6" s="38">
        <v>45702942</v>
      </c>
      <c r="I6" s="5" t="s">
        <v>771</v>
      </c>
      <c r="J6" s="48" t="str">
        <f>B6</f>
        <v>potraviny</v>
      </c>
      <c r="K6" s="16">
        <f>C6</f>
        <v>159.25</v>
      </c>
      <c r="L6" s="7">
        <v>43371</v>
      </c>
      <c r="M6" s="49" t="str">
        <f aca="true" t="shared" si="0" ref="M6:O21">F6</f>
        <v>EASTFOOD s.r.o.</v>
      </c>
      <c r="N6" s="49" t="str">
        <f t="shared" si="0"/>
        <v>Južná trieda 78, 040 01 Košice</v>
      </c>
      <c r="O6" s="8">
        <f t="shared" si="0"/>
        <v>45702942</v>
      </c>
      <c r="P6" s="9" t="s">
        <v>4</v>
      </c>
      <c r="Q6" s="9" t="s">
        <v>39</v>
      </c>
    </row>
    <row r="7" spans="1:17" ht="33.75">
      <c r="A7" s="10">
        <v>2018101004</v>
      </c>
      <c r="B7" s="20" t="s">
        <v>43</v>
      </c>
      <c r="C7" s="16">
        <v>122.26</v>
      </c>
      <c r="D7" s="6"/>
      <c r="E7" s="7">
        <v>43375</v>
      </c>
      <c r="F7" s="12" t="s">
        <v>144</v>
      </c>
      <c r="G7" s="12" t="s">
        <v>136</v>
      </c>
      <c r="H7" s="13">
        <v>34152199</v>
      </c>
      <c r="I7" s="21" t="s">
        <v>773</v>
      </c>
      <c r="J7" s="48" t="str">
        <f>B7</f>
        <v>potraviny</v>
      </c>
      <c r="K7" s="16">
        <f>C7</f>
        <v>122.26</v>
      </c>
      <c r="L7" s="7">
        <v>43371</v>
      </c>
      <c r="M7" s="49" t="str">
        <f t="shared" si="0"/>
        <v>Bidfood Slovakia, s.r.o</v>
      </c>
      <c r="N7" s="49" t="str">
        <f t="shared" si="0"/>
        <v>Piešťanská 2321/71,  915 01 Nové Mesto nad Váhom</v>
      </c>
      <c r="O7" s="8">
        <f t="shared" si="0"/>
        <v>34152199</v>
      </c>
      <c r="P7" s="9" t="s">
        <v>4</v>
      </c>
      <c r="Q7" s="9" t="s">
        <v>39</v>
      </c>
    </row>
    <row r="8" spans="1:17" ht="22.5">
      <c r="A8" s="10">
        <v>2018101005</v>
      </c>
      <c r="B8" s="48" t="s">
        <v>161</v>
      </c>
      <c r="C8" s="16">
        <v>127.9</v>
      </c>
      <c r="D8" s="61"/>
      <c r="E8" s="7">
        <v>43374</v>
      </c>
      <c r="F8" s="52" t="s">
        <v>156</v>
      </c>
      <c r="G8" s="52" t="s">
        <v>157</v>
      </c>
      <c r="H8" s="13">
        <v>35869429</v>
      </c>
      <c r="I8" s="21"/>
      <c r="J8" s="48" t="str">
        <f aca="true" t="shared" si="1" ref="J8:K70">B8</f>
        <v>NycoCard testy</v>
      </c>
      <c r="K8" s="16">
        <f t="shared" si="1"/>
        <v>127.9</v>
      </c>
      <c r="L8" s="7">
        <v>43374</v>
      </c>
      <c r="M8" s="49" t="str">
        <f t="shared" si="0"/>
        <v>Eurolab Lambda, a.s.</v>
      </c>
      <c r="N8" s="49" t="str">
        <f t="shared" si="0"/>
        <v>T. Milkina 2, 917 01 Trnava</v>
      </c>
      <c r="O8" s="8">
        <f t="shared" si="0"/>
        <v>35869429</v>
      </c>
      <c r="P8" s="9" t="s">
        <v>37</v>
      </c>
      <c r="Q8" s="9" t="s">
        <v>38</v>
      </c>
    </row>
    <row r="9" spans="1:17" ht="22.5">
      <c r="A9" s="10">
        <v>2018101006</v>
      </c>
      <c r="B9" s="14" t="s">
        <v>94</v>
      </c>
      <c r="C9" s="16">
        <v>441.6</v>
      </c>
      <c r="D9" s="6"/>
      <c r="E9" s="7">
        <v>43376</v>
      </c>
      <c r="F9" s="12" t="s">
        <v>113</v>
      </c>
      <c r="G9" s="12" t="s">
        <v>117</v>
      </c>
      <c r="H9" s="13">
        <v>31320911</v>
      </c>
      <c r="I9" s="21" t="s">
        <v>949</v>
      </c>
      <c r="J9" s="48" t="str">
        <f t="shared" si="1"/>
        <v>špec. zdrav. materiál</v>
      </c>
      <c r="K9" s="16">
        <f t="shared" si="1"/>
        <v>441.6</v>
      </c>
      <c r="L9" s="7">
        <v>43376</v>
      </c>
      <c r="M9" s="49" t="str">
        <f t="shared" si="0"/>
        <v>Pharma Group, a.s. </v>
      </c>
      <c r="N9" s="49" t="str">
        <f t="shared" si="0"/>
        <v>SNP 150, 908 73 Veľké Leváre</v>
      </c>
      <c r="O9" s="8">
        <f t="shared" si="0"/>
        <v>31320911</v>
      </c>
      <c r="P9" s="9" t="s">
        <v>37</v>
      </c>
      <c r="Q9" s="9" t="s">
        <v>38</v>
      </c>
    </row>
    <row r="10" spans="1:17" ht="22.5">
      <c r="A10" s="10">
        <v>2018101007</v>
      </c>
      <c r="B10" s="48" t="s">
        <v>60</v>
      </c>
      <c r="C10" s="16">
        <v>401.67</v>
      </c>
      <c r="D10" s="61" t="s">
        <v>755</v>
      </c>
      <c r="E10" s="7">
        <v>43376</v>
      </c>
      <c r="F10" s="52" t="s">
        <v>6</v>
      </c>
      <c r="G10" s="52" t="s">
        <v>7</v>
      </c>
      <c r="H10" s="13">
        <v>47925914</v>
      </c>
      <c r="I10" s="21" t="s">
        <v>950</v>
      </c>
      <c r="J10" s="48" t="str">
        <f t="shared" si="1"/>
        <v>lieky</v>
      </c>
      <c r="K10" s="16">
        <f t="shared" si="1"/>
        <v>401.67</v>
      </c>
      <c r="L10" s="7">
        <v>43371</v>
      </c>
      <c r="M10" s="49" t="str">
        <f t="shared" si="0"/>
        <v>ATONA s.r.o.</v>
      </c>
      <c r="N10" s="49" t="str">
        <f t="shared" si="0"/>
        <v>Okružná 30, 048 01 Rožňava</v>
      </c>
      <c r="O10" s="8">
        <f t="shared" si="0"/>
        <v>47925914</v>
      </c>
      <c r="P10" s="9" t="s">
        <v>37</v>
      </c>
      <c r="Q10" s="9" t="s">
        <v>38</v>
      </c>
    </row>
    <row r="11" spans="1:17" ht="22.5">
      <c r="A11" s="10">
        <v>2018101008</v>
      </c>
      <c r="B11" s="48" t="s">
        <v>60</v>
      </c>
      <c r="C11" s="16">
        <v>533.08</v>
      </c>
      <c r="D11" s="61" t="s">
        <v>755</v>
      </c>
      <c r="E11" s="7">
        <v>43376</v>
      </c>
      <c r="F11" s="52" t="s">
        <v>6</v>
      </c>
      <c r="G11" s="52" t="s">
        <v>7</v>
      </c>
      <c r="H11" s="13">
        <v>47925914</v>
      </c>
      <c r="I11" s="21" t="s">
        <v>951</v>
      </c>
      <c r="J11" s="48" t="str">
        <f t="shared" si="1"/>
        <v>lieky</v>
      </c>
      <c r="K11" s="16">
        <f t="shared" si="1"/>
        <v>533.08</v>
      </c>
      <c r="L11" s="7">
        <v>43371</v>
      </c>
      <c r="M11" s="49" t="str">
        <f t="shared" si="0"/>
        <v>ATONA s.r.o.</v>
      </c>
      <c r="N11" s="49" t="str">
        <f t="shared" si="0"/>
        <v>Okružná 30, 048 01 Rožňava</v>
      </c>
      <c r="O11" s="8">
        <f t="shared" si="0"/>
        <v>47925914</v>
      </c>
      <c r="P11" s="9" t="s">
        <v>37</v>
      </c>
      <c r="Q11" s="9" t="s">
        <v>38</v>
      </c>
    </row>
    <row r="12" spans="1:17" ht="22.5">
      <c r="A12" s="10">
        <v>2018101009</v>
      </c>
      <c r="B12" s="48" t="s">
        <v>60</v>
      </c>
      <c r="C12" s="16">
        <v>714.44</v>
      </c>
      <c r="D12" s="61" t="s">
        <v>755</v>
      </c>
      <c r="E12" s="7">
        <v>43376</v>
      </c>
      <c r="F12" s="52" t="s">
        <v>6</v>
      </c>
      <c r="G12" s="52" t="s">
        <v>7</v>
      </c>
      <c r="H12" s="13">
        <v>47925914</v>
      </c>
      <c r="I12" s="21" t="s">
        <v>952</v>
      </c>
      <c r="J12" s="48" t="str">
        <f t="shared" si="1"/>
        <v>lieky</v>
      </c>
      <c r="K12" s="16">
        <f t="shared" si="1"/>
        <v>714.44</v>
      </c>
      <c r="L12" s="7">
        <v>43371</v>
      </c>
      <c r="M12" s="49" t="str">
        <f t="shared" si="0"/>
        <v>ATONA s.r.o.</v>
      </c>
      <c r="N12" s="49" t="str">
        <f t="shared" si="0"/>
        <v>Okružná 30, 048 01 Rožňava</v>
      </c>
      <c r="O12" s="8">
        <f t="shared" si="0"/>
        <v>47925914</v>
      </c>
      <c r="P12" s="9" t="s">
        <v>37</v>
      </c>
      <c r="Q12" s="9" t="s">
        <v>38</v>
      </c>
    </row>
    <row r="13" spans="1:17" ht="22.5">
      <c r="A13" s="10">
        <v>2018101010</v>
      </c>
      <c r="B13" s="48" t="s">
        <v>60</v>
      </c>
      <c r="C13" s="16">
        <v>1422.03</v>
      </c>
      <c r="D13" s="61" t="s">
        <v>755</v>
      </c>
      <c r="E13" s="7">
        <v>43376</v>
      </c>
      <c r="F13" s="52" t="s">
        <v>6</v>
      </c>
      <c r="G13" s="52" t="s">
        <v>7</v>
      </c>
      <c r="H13" s="13">
        <v>47925914</v>
      </c>
      <c r="I13" s="21" t="s">
        <v>953</v>
      </c>
      <c r="J13" s="48" t="str">
        <f t="shared" si="1"/>
        <v>lieky</v>
      </c>
      <c r="K13" s="16">
        <f t="shared" si="1"/>
        <v>1422.03</v>
      </c>
      <c r="L13" s="7">
        <v>43371</v>
      </c>
      <c r="M13" s="49" t="str">
        <f t="shared" si="0"/>
        <v>ATONA s.r.o.</v>
      </c>
      <c r="N13" s="49" t="str">
        <f t="shared" si="0"/>
        <v>Okružná 30, 048 01 Rožňava</v>
      </c>
      <c r="O13" s="8">
        <f t="shared" si="0"/>
        <v>47925914</v>
      </c>
      <c r="P13" s="9" t="s">
        <v>37</v>
      </c>
      <c r="Q13" s="9" t="s">
        <v>38</v>
      </c>
    </row>
    <row r="14" spans="1:17" ht="33.75">
      <c r="A14" s="10">
        <v>2018101011</v>
      </c>
      <c r="B14" s="48" t="s">
        <v>43</v>
      </c>
      <c r="C14" s="16">
        <v>1279.28</v>
      </c>
      <c r="D14" s="84" t="s">
        <v>442</v>
      </c>
      <c r="E14" s="7">
        <v>43377</v>
      </c>
      <c r="F14" s="49" t="s">
        <v>62</v>
      </c>
      <c r="G14" s="49" t="s">
        <v>63</v>
      </c>
      <c r="H14" s="8">
        <v>45952671</v>
      </c>
      <c r="I14" s="21"/>
      <c r="J14" s="48" t="str">
        <f t="shared" si="1"/>
        <v>potraviny</v>
      </c>
      <c r="K14" s="16">
        <f t="shared" si="1"/>
        <v>1279.28</v>
      </c>
      <c r="L14" s="7">
        <v>43374</v>
      </c>
      <c r="M14" s="49" t="str">
        <f t="shared" si="0"/>
        <v>METRO Cash and Carry SR s.r.o.</v>
      </c>
      <c r="N14" s="49" t="str">
        <f t="shared" si="0"/>
        <v>Senecká cesta 1881,900 28  Ivanka pri Dunaji</v>
      </c>
      <c r="O14" s="8">
        <f t="shared" si="0"/>
        <v>45952671</v>
      </c>
      <c r="P14" s="9" t="s">
        <v>37</v>
      </c>
      <c r="Q14" s="9" t="s">
        <v>38</v>
      </c>
    </row>
    <row r="15" spans="1:17" ht="33.75">
      <c r="A15" s="10">
        <v>2018101012</v>
      </c>
      <c r="B15" s="48" t="s">
        <v>43</v>
      </c>
      <c r="C15" s="16">
        <v>95.24</v>
      </c>
      <c r="D15" s="84" t="s">
        <v>442</v>
      </c>
      <c r="E15" s="7">
        <v>43377</v>
      </c>
      <c r="F15" s="49" t="s">
        <v>62</v>
      </c>
      <c r="G15" s="49" t="s">
        <v>63</v>
      </c>
      <c r="H15" s="8">
        <v>45952671</v>
      </c>
      <c r="I15" s="21"/>
      <c r="J15" s="48" t="str">
        <f t="shared" si="1"/>
        <v>potraviny</v>
      </c>
      <c r="K15" s="16">
        <f t="shared" si="1"/>
        <v>95.24</v>
      </c>
      <c r="L15" s="7">
        <v>43375</v>
      </c>
      <c r="M15" s="49" t="str">
        <f t="shared" si="0"/>
        <v>METRO Cash and Carry SR s.r.o.</v>
      </c>
      <c r="N15" s="49" t="str">
        <f t="shared" si="0"/>
        <v>Senecká cesta 1881,900 28  Ivanka pri Dunaji</v>
      </c>
      <c r="O15" s="8">
        <f t="shared" si="0"/>
        <v>45952671</v>
      </c>
      <c r="P15" s="9" t="s">
        <v>37</v>
      </c>
      <c r="Q15" s="9" t="s">
        <v>38</v>
      </c>
    </row>
    <row r="16" spans="1:17" ht="22.5">
      <c r="A16" s="10">
        <v>2018101013</v>
      </c>
      <c r="B16" s="14" t="s">
        <v>954</v>
      </c>
      <c r="C16" s="16">
        <v>990</v>
      </c>
      <c r="D16" s="6"/>
      <c r="E16" s="7">
        <v>43374</v>
      </c>
      <c r="F16" s="14" t="s">
        <v>922</v>
      </c>
      <c r="G16" s="5" t="s">
        <v>923</v>
      </c>
      <c r="H16" s="8">
        <v>35950226</v>
      </c>
      <c r="I16" s="21" t="s">
        <v>955</v>
      </c>
      <c r="J16" s="48" t="str">
        <f t="shared" si="1"/>
        <v>umývačky riadu </v>
      </c>
      <c r="K16" s="16">
        <f t="shared" si="1"/>
        <v>990</v>
      </c>
      <c r="L16" s="7">
        <v>43367</v>
      </c>
      <c r="M16" s="49" t="str">
        <f t="shared" si="0"/>
        <v>Internet Mall Slovakia, s.r.o.</v>
      </c>
      <c r="N16" s="49" t="str">
        <f t="shared" si="0"/>
        <v>Galvaniho 6, 821 04 Bratislava - Ružinov</v>
      </c>
      <c r="O16" s="8">
        <f t="shared" si="0"/>
        <v>35950226</v>
      </c>
      <c r="P16" s="9" t="s">
        <v>37</v>
      </c>
      <c r="Q16" s="9" t="s">
        <v>38</v>
      </c>
    </row>
    <row r="17" spans="1:17" ht="22.5">
      <c r="A17" s="10">
        <v>2018101014</v>
      </c>
      <c r="B17" s="20" t="s">
        <v>88</v>
      </c>
      <c r="C17" s="16">
        <v>50</v>
      </c>
      <c r="D17" s="6"/>
      <c r="E17" s="7">
        <v>43377</v>
      </c>
      <c r="F17" s="12" t="s">
        <v>692</v>
      </c>
      <c r="G17" s="12" t="s">
        <v>693</v>
      </c>
      <c r="H17" s="13">
        <v>47405279</v>
      </c>
      <c r="I17" s="21"/>
      <c r="J17" s="48"/>
      <c r="K17" s="16"/>
      <c r="L17" s="7"/>
      <c r="M17" s="49"/>
      <c r="N17" s="49"/>
      <c r="O17" s="8"/>
      <c r="P17" s="9"/>
      <c r="Q17" s="9"/>
    </row>
    <row r="18" spans="1:17" ht="22.5">
      <c r="A18" s="10">
        <v>2018101015</v>
      </c>
      <c r="B18" s="48" t="s">
        <v>94</v>
      </c>
      <c r="C18" s="16">
        <v>53.05</v>
      </c>
      <c r="D18" s="6"/>
      <c r="E18" s="7">
        <v>43374</v>
      </c>
      <c r="F18" s="48" t="s">
        <v>92</v>
      </c>
      <c r="G18" s="49" t="s">
        <v>93</v>
      </c>
      <c r="H18" s="8">
        <v>602175</v>
      </c>
      <c r="I18" s="21"/>
      <c r="J18" s="48"/>
      <c r="K18" s="16"/>
      <c r="L18" s="7"/>
      <c r="M18" s="49"/>
      <c r="N18" s="49"/>
      <c r="O18" s="8"/>
      <c r="P18" s="9"/>
      <c r="Q18" s="9"/>
    </row>
    <row r="19" spans="1:17" ht="22.5">
      <c r="A19" s="10">
        <v>2018101016</v>
      </c>
      <c r="B19" s="48" t="s">
        <v>43</v>
      </c>
      <c r="C19" s="16">
        <v>896.37</v>
      </c>
      <c r="D19" s="24" t="s">
        <v>551</v>
      </c>
      <c r="E19" s="7">
        <v>43378</v>
      </c>
      <c r="F19" s="52" t="s">
        <v>337</v>
      </c>
      <c r="G19" s="52" t="s">
        <v>59</v>
      </c>
      <c r="H19" s="13">
        <v>36019208</v>
      </c>
      <c r="I19" s="21"/>
      <c r="J19" s="48" t="str">
        <f t="shared" si="1"/>
        <v>potraviny</v>
      </c>
      <c r="K19" s="16">
        <f t="shared" si="1"/>
        <v>896.37</v>
      </c>
      <c r="L19" s="7">
        <v>43371</v>
      </c>
      <c r="M19" s="49" t="str">
        <f t="shared" si="0"/>
        <v>INMEDIA, spol.s.r.o.</v>
      </c>
      <c r="N19" s="49" t="str">
        <f t="shared" si="0"/>
        <v>Námestie SNP 11, 960,01 Zvolen</v>
      </c>
      <c r="O19" s="8">
        <f t="shared" si="0"/>
        <v>36019208</v>
      </c>
      <c r="P19" s="9" t="s">
        <v>37</v>
      </c>
      <c r="Q19" s="9" t="s">
        <v>38</v>
      </c>
    </row>
    <row r="20" spans="1:17" ht="22.5">
      <c r="A20" s="10">
        <v>2018101017</v>
      </c>
      <c r="B20" s="48" t="s">
        <v>43</v>
      </c>
      <c r="C20" s="16">
        <v>486.2</v>
      </c>
      <c r="D20" s="24" t="s">
        <v>551</v>
      </c>
      <c r="E20" s="7">
        <v>43378</v>
      </c>
      <c r="F20" s="52" t="s">
        <v>337</v>
      </c>
      <c r="G20" s="52" t="s">
        <v>59</v>
      </c>
      <c r="H20" s="13">
        <v>36019208</v>
      </c>
      <c r="I20" s="21" t="s">
        <v>783</v>
      </c>
      <c r="J20" s="48" t="str">
        <f t="shared" si="1"/>
        <v>potraviny</v>
      </c>
      <c r="K20" s="16">
        <f t="shared" si="1"/>
        <v>486.2</v>
      </c>
      <c r="L20" s="7">
        <v>43377</v>
      </c>
      <c r="M20" s="49" t="str">
        <f t="shared" si="0"/>
        <v>INMEDIA, spol.s.r.o.</v>
      </c>
      <c r="N20" s="49" t="str">
        <f t="shared" si="0"/>
        <v>Námestie SNP 11, 960,01 Zvolen</v>
      </c>
      <c r="O20" s="8">
        <f t="shared" si="0"/>
        <v>36019208</v>
      </c>
      <c r="P20" s="9" t="s">
        <v>4</v>
      </c>
      <c r="Q20" s="9" t="s">
        <v>39</v>
      </c>
    </row>
    <row r="21" spans="1:17" ht="22.5">
      <c r="A21" s="10">
        <v>2018101018</v>
      </c>
      <c r="B21" s="48" t="s">
        <v>43</v>
      </c>
      <c r="C21" s="16">
        <v>783.42</v>
      </c>
      <c r="D21" s="24" t="s">
        <v>551</v>
      </c>
      <c r="E21" s="7">
        <v>43378</v>
      </c>
      <c r="F21" s="52" t="s">
        <v>337</v>
      </c>
      <c r="G21" s="52" t="s">
        <v>59</v>
      </c>
      <c r="H21" s="13">
        <v>36019208</v>
      </c>
      <c r="I21" s="21" t="s">
        <v>766</v>
      </c>
      <c r="J21" s="48" t="str">
        <f t="shared" si="1"/>
        <v>potraviny</v>
      </c>
      <c r="K21" s="16">
        <f t="shared" si="1"/>
        <v>783.42</v>
      </c>
      <c r="L21" s="7">
        <v>43371</v>
      </c>
      <c r="M21" s="49" t="str">
        <f t="shared" si="0"/>
        <v>INMEDIA, spol.s.r.o.</v>
      </c>
      <c r="N21" s="49" t="str">
        <f t="shared" si="0"/>
        <v>Námestie SNP 11, 960,01 Zvolen</v>
      </c>
      <c r="O21" s="8">
        <f t="shared" si="0"/>
        <v>36019208</v>
      </c>
      <c r="P21" s="9" t="s">
        <v>4</v>
      </c>
      <c r="Q21" s="9" t="s">
        <v>39</v>
      </c>
    </row>
    <row r="22" spans="1:17" ht="22.5">
      <c r="A22" s="10">
        <v>2018101019</v>
      </c>
      <c r="B22" s="48" t="s">
        <v>43</v>
      </c>
      <c r="C22" s="16">
        <v>640.48</v>
      </c>
      <c r="D22" s="24" t="s">
        <v>551</v>
      </c>
      <c r="E22" s="7">
        <v>43378</v>
      </c>
      <c r="F22" s="52" t="s">
        <v>337</v>
      </c>
      <c r="G22" s="52" t="s">
        <v>59</v>
      </c>
      <c r="H22" s="13">
        <v>36019208</v>
      </c>
      <c r="I22" s="5" t="s">
        <v>772</v>
      </c>
      <c r="J22" s="48" t="str">
        <f t="shared" si="1"/>
        <v>potraviny</v>
      </c>
      <c r="K22" s="16">
        <f t="shared" si="1"/>
        <v>640.48</v>
      </c>
      <c r="L22" s="7">
        <v>43371</v>
      </c>
      <c r="M22" s="49" t="str">
        <f aca="true" t="shared" si="2" ref="M22:O24">F22</f>
        <v>INMEDIA, spol.s.r.o.</v>
      </c>
      <c r="N22" s="49" t="str">
        <f t="shared" si="2"/>
        <v>Námestie SNP 11, 960,01 Zvolen</v>
      </c>
      <c r="O22" s="8">
        <f t="shared" si="2"/>
        <v>36019208</v>
      </c>
      <c r="P22" s="9" t="s">
        <v>4</v>
      </c>
      <c r="Q22" s="9" t="s">
        <v>39</v>
      </c>
    </row>
    <row r="23" spans="1:17" ht="22.5">
      <c r="A23" s="10">
        <v>2018101020</v>
      </c>
      <c r="B23" s="48" t="s">
        <v>43</v>
      </c>
      <c r="C23" s="16">
        <v>1114.36</v>
      </c>
      <c r="D23" s="6"/>
      <c r="E23" s="7">
        <v>43381</v>
      </c>
      <c r="F23" s="48" t="s">
        <v>76</v>
      </c>
      <c r="G23" s="49" t="s">
        <v>77</v>
      </c>
      <c r="H23" s="8">
        <v>44240104</v>
      </c>
      <c r="I23" s="5" t="s">
        <v>956</v>
      </c>
      <c r="J23" s="48" t="str">
        <f t="shared" si="1"/>
        <v>potraviny</v>
      </c>
      <c r="K23" s="16">
        <f t="shared" si="1"/>
        <v>1114.36</v>
      </c>
      <c r="L23" s="7">
        <v>43375</v>
      </c>
      <c r="M23" s="49" t="str">
        <f t="shared" si="2"/>
        <v>BOHUŠ ŠESTÁK s.r.o.</v>
      </c>
      <c r="N23" s="49" t="str">
        <f t="shared" si="2"/>
        <v>Vodárenská 343/2, 924 01 Galanta</v>
      </c>
      <c r="O23" s="8">
        <f t="shared" si="2"/>
        <v>44240104</v>
      </c>
      <c r="P23" s="9" t="s">
        <v>4</v>
      </c>
      <c r="Q23" s="9" t="s">
        <v>39</v>
      </c>
    </row>
    <row r="24" spans="1:17" ht="22.5">
      <c r="A24" s="10">
        <v>2018101021</v>
      </c>
      <c r="B24" s="48" t="s">
        <v>275</v>
      </c>
      <c r="C24" s="16">
        <v>279.06</v>
      </c>
      <c r="D24" s="6"/>
      <c r="E24" s="7">
        <v>43381</v>
      </c>
      <c r="F24" s="12" t="s">
        <v>276</v>
      </c>
      <c r="G24" s="12" t="s">
        <v>277</v>
      </c>
      <c r="H24" s="13">
        <v>31342213</v>
      </c>
      <c r="I24" s="5" t="s">
        <v>770</v>
      </c>
      <c r="J24" s="48" t="str">
        <f t="shared" si="1"/>
        <v>prac. prostriedky</v>
      </c>
      <c r="K24" s="16">
        <f t="shared" si="1"/>
        <v>279.06</v>
      </c>
      <c r="L24" s="7">
        <v>43378</v>
      </c>
      <c r="M24" s="49" t="str">
        <f t="shared" si="2"/>
        <v>ECOLAB s.r.o.</v>
      </c>
      <c r="N24" s="49" t="str">
        <f t="shared" si="2"/>
        <v>Čajakova 18, 811 05 Bratislava</v>
      </c>
      <c r="O24" s="8">
        <f t="shared" si="2"/>
        <v>31342213</v>
      </c>
      <c r="P24" s="9" t="s">
        <v>37</v>
      </c>
      <c r="Q24" s="9" t="s">
        <v>38</v>
      </c>
    </row>
    <row r="25" spans="1:17" ht="22.5">
      <c r="A25" s="10">
        <v>2018101022</v>
      </c>
      <c r="B25" s="14" t="s">
        <v>957</v>
      </c>
      <c r="C25" s="16">
        <v>79.4</v>
      </c>
      <c r="D25" s="6"/>
      <c r="E25" s="7">
        <v>43374</v>
      </c>
      <c r="F25" s="14" t="s">
        <v>935</v>
      </c>
      <c r="G25" s="5" t="s">
        <v>936</v>
      </c>
      <c r="H25" s="8">
        <v>31348262</v>
      </c>
      <c r="I25" s="5"/>
      <c r="J25" s="48"/>
      <c r="K25" s="16"/>
      <c r="L25" s="7"/>
      <c r="M25" s="49"/>
      <c r="N25" s="49"/>
      <c r="O25" s="8"/>
      <c r="P25" s="9"/>
      <c r="Q25" s="9"/>
    </row>
    <row r="26" spans="1:17" ht="22.5">
      <c r="A26" s="10">
        <v>2018101023</v>
      </c>
      <c r="B26" s="48" t="s">
        <v>106</v>
      </c>
      <c r="C26" s="16">
        <v>155.64</v>
      </c>
      <c r="D26" s="10">
        <v>6577885234</v>
      </c>
      <c r="E26" s="7">
        <v>43374</v>
      </c>
      <c r="F26" s="12" t="s">
        <v>107</v>
      </c>
      <c r="G26" s="12" t="s">
        <v>108</v>
      </c>
      <c r="H26" s="13">
        <v>17335949</v>
      </c>
      <c r="I26" s="21"/>
      <c r="J26" s="48"/>
      <c r="K26" s="16"/>
      <c r="L26" s="7"/>
      <c r="M26" s="49"/>
      <c r="N26" s="49"/>
      <c r="O26" s="8"/>
      <c r="P26" s="9"/>
      <c r="Q26" s="9"/>
    </row>
    <row r="27" spans="1:17" ht="22.5">
      <c r="A27" s="10">
        <v>2018101024</v>
      </c>
      <c r="B27" s="48" t="s">
        <v>106</v>
      </c>
      <c r="C27" s="16">
        <v>51.52</v>
      </c>
      <c r="D27" s="10">
        <v>6577885234</v>
      </c>
      <c r="E27" s="7">
        <v>43374</v>
      </c>
      <c r="F27" s="12" t="s">
        <v>107</v>
      </c>
      <c r="G27" s="12" t="s">
        <v>108</v>
      </c>
      <c r="H27" s="13">
        <v>17335949</v>
      </c>
      <c r="I27" s="21"/>
      <c r="J27" s="48"/>
      <c r="K27" s="16"/>
      <c r="L27" s="7"/>
      <c r="M27" s="49"/>
      <c r="N27" s="49"/>
      <c r="O27" s="8"/>
      <c r="P27" s="9"/>
      <c r="Q27" s="9"/>
    </row>
    <row r="28" spans="1:17" ht="33.75">
      <c r="A28" s="10">
        <v>2018101025</v>
      </c>
      <c r="B28" s="48" t="s">
        <v>658</v>
      </c>
      <c r="C28" s="16">
        <v>69.9</v>
      </c>
      <c r="D28" s="6"/>
      <c r="E28" s="7">
        <v>43381</v>
      </c>
      <c r="F28" s="52" t="s">
        <v>659</v>
      </c>
      <c r="G28" s="52" t="s">
        <v>660</v>
      </c>
      <c r="H28" s="13"/>
      <c r="I28" s="21"/>
      <c r="J28" s="48"/>
      <c r="K28" s="16"/>
      <c r="L28" s="7"/>
      <c r="M28" s="49"/>
      <c r="N28" s="49"/>
      <c r="O28" s="8"/>
      <c r="P28" s="9"/>
      <c r="Q28" s="9"/>
    </row>
    <row r="29" spans="1:17" ht="33.75">
      <c r="A29" s="10">
        <v>2018101026</v>
      </c>
      <c r="B29" s="48" t="s">
        <v>658</v>
      </c>
      <c r="C29" s="16">
        <v>69.9</v>
      </c>
      <c r="D29" s="6"/>
      <c r="E29" s="7">
        <v>43381</v>
      </c>
      <c r="F29" s="52" t="s">
        <v>659</v>
      </c>
      <c r="G29" s="52" t="s">
        <v>660</v>
      </c>
      <c r="H29" s="13"/>
      <c r="I29" s="21"/>
      <c r="J29" s="48"/>
      <c r="K29" s="16"/>
      <c r="L29" s="7"/>
      <c r="M29" s="49"/>
      <c r="N29" s="49"/>
      <c r="O29" s="8"/>
      <c r="P29" s="9"/>
      <c r="Q29" s="9"/>
    </row>
    <row r="30" spans="1:17" ht="33.75">
      <c r="A30" s="10">
        <v>2018101027</v>
      </c>
      <c r="B30" s="48" t="s">
        <v>658</v>
      </c>
      <c r="C30" s="16">
        <v>69.9</v>
      </c>
      <c r="D30" s="6"/>
      <c r="E30" s="7">
        <v>43381</v>
      </c>
      <c r="F30" s="52" t="s">
        <v>659</v>
      </c>
      <c r="G30" s="52" t="s">
        <v>660</v>
      </c>
      <c r="H30" s="8"/>
      <c r="I30" s="5"/>
      <c r="J30" s="48"/>
      <c r="K30" s="16"/>
      <c r="L30" s="7"/>
      <c r="M30" s="49"/>
      <c r="N30" s="49"/>
      <c r="O30" s="8"/>
      <c r="P30" s="9"/>
      <c r="Q30" s="9"/>
    </row>
    <row r="31" spans="1:17" ht="33.75">
      <c r="A31" s="10">
        <v>2018101028</v>
      </c>
      <c r="B31" s="48" t="s">
        <v>658</v>
      </c>
      <c r="C31" s="16">
        <v>69.9</v>
      </c>
      <c r="D31" s="6"/>
      <c r="E31" s="7">
        <v>43381</v>
      </c>
      <c r="F31" s="52" t="s">
        <v>659</v>
      </c>
      <c r="G31" s="52" t="s">
        <v>660</v>
      </c>
      <c r="H31" s="8"/>
      <c r="I31" s="5"/>
      <c r="J31" s="48"/>
      <c r="K31" s="16"/>
      <c r="L31" s="7"/>
      <c r="M31" s="49"/>
      <c r="N31" s="49"/>
      <c r="O31" s="8"/>
      <c r="P31" s="9"/>
      <c r="Q31" s="9"/>
    </row>
    <row r="32" spans="1:17" ht="22.5">
      <c r="A32" s="10">
        <v>2018101029</v>
      </c>
      <c r="B32" s="48" t="s">
        <v>958</v>
      </c>
      <c r="C32" s="16">
        <v>69.97</v>
      </c>
      <c r="D32" s="19"/>
      <c r="E32" s="7">
        <v>43377</v>
      </c>
      <c r="F32" s="48" t="s">
        <v>304</v>
      </c>
      <c r="G32" s="49" t="s">
        <v>305</v>
      </c>
      <c r="H32" s="38">
        <v>31663991</v>
      </c>
      <c r="I32" s="5"/>
      <c r="J32" s="48" t="str">
        <f t="shared" si="1"/>
        <v>pneumatika</v>
      </c>
      <c r="K32" s="16">
        <f t="shared" si="1"/>
        <v>69.97</v>
      </c>
      <c r="L32" s="7">
        <v>43374</v>
      </c>
      <c r="M32" s="49" t="str">
        <f>F32</f>
        <v>SEGAT a.s.</v>
      </c>
      <c r="N32" s="49" t="str">
        <f>G32</f>
        <v>Železničná 1097/35, 058 01 Poprad</v>
      </c>
      <c r="O32" s="8">
        <f>H32</f>
        <v>31663991</v>
      </c>
      <c r="P32" s="9" t="s">
        <v>138</v>
      </c>
      <c r="Q32" s="9" t="s">
        <v>126</v>
      </c>
    </row>
    <row r="33" spans="1:17" ht="22.5">
      <c r="A33" s="10">
        <v>2018101030</v>
      </c>
      <c r="B33" s="48" t="s">
        <v>959</v>
      </c>
      <c r="C33" s="16">
        <v>60</v>
      </c>
      <c r="D33" s="96"/>
      <c r="E33" s="7">
        <v>43381</v>
      </c>
      <c r="F33" s="52" t="s">
        <v>846</v>
      </c>
      <c r="G33" s="52" t="s">
        <v>847</v>
      </c>
      <c r="H33" s="13">
        <v>50122681</v>
      </c>
      <c r="I33" s="5"/>
      <c r="J33" s="48"/>
      <c r="K33" s="16"/>
      <c r="L33" s="7"/>
      <c r="M33" s="49"/>
      <c r="N33" s="49"/>
      <c r="O33" s="8"/>
      <c r="P33" s="9"/>
      <c r="Q33" s="9"/>
    </row>
    <row r="34" spans="1:17" ht="22.5">
      <c r="A34" s="10">
        <v>2018101031</v>
      </c>
      <c r="B34" s="48" t="s">
        <v>959</v>
      </c>
      <c r="C34" s="16">
        <v>60</v>
      </c>
      <c r="D34" s="96"/>
      <c r="E34" s="7">
        <v>43381</v>
      </c>
      <c r="F34" s="52" t="s">
        <v>846</v>
      </c>
      <c r="G34" s="52" t="s">
        <v>847</v>
      </c>
      <c r="H34" s="13">
        <v>50122681</v>
      </c>
      <c r="I34" s="5"/>
      <c r="J34" s="48"/>
      <c r="K34" s="16"/>
      <c r="L34" s="7"/>
      <c r="M34" s="49"/>
      <c r="N34" s="49"/>
      <c r="O34" s="8"/>
      <c r="P34" s="9"/>
      <c r="Q34" s="9"/>
    </row>
    <row r="35" spans="1:17" ht="22.5">
      <c r="A35" s="10">
        <v>2018101032</v>
      </c>
      <c r="B35" s="48" t="s">
        <v>959</v>
      </c>
      <c r="C35" s="16">
        <v>60</v>
      </c>
      <c r="D35" s="96"/>
      <c r="E35" s="7">
        <v>43381</v>
      </c>
      <c r="F35" s="52" t="s">
        <v>846</v>
      </c>
      <c r="G35" s="52" t="s">
        <v>847</v>
      </c>
      <c r="H35" s="13">
        <v>50122681</v>
      </c>
      <c r="I35" s="21"/>
      <c r="J35" s="48"/>
      <c r="K35" s="16"/>
      <c r="L35" s="7"/>
      <c r="M35" s="49"/>
      <c r="N35" s="49"/>
      <c r="O35" s="8"/>
      <c r="P35" s="9"/>
      <c r="Q35" s="9"/>
    </row>
    <row r="36" spans="1:17" ht="22.5">
      <c r="A36" s="10">
        <v>2018101033</v>
      </c>
      <c r="B36" s="48" t="s">
        <v>959</v>
      </c>
      <c r="C36" s="16">
        <v>140</v>
      </c>
      <c r="D36" s="96"/>
      <c r="E36" s="7">
        <v>43381</v>
      </c>
      <c r="F36" s="52" t="s">
        <v>846</v>
      </c>
      <c r="G36" s="52" t="s">
        <v>847</v>
      </c>
      <c r="H36" s="13">
        <v>50122681</v>
      </c>
      <c r="I36" s="21"/>
      <c r="J36" s="48"/>
      <c r="K36" s="16"/>
      <c r="L36" s="7"/>
      <c r="M36" s="49"/>
      <c r="N36" s="49"/>
      <c r="O36" s="8"/>
      <c r="P36" s="9"/>
      <c r="Q36" s="9"/>
    </row>
    <row r="37" spans="1:17" ht="22.5">
      <c r="A37" s="10">
        <v>2018101034</v>
      </c>
      <c r="B37" s="48" t="s">
        <v>959</v>
      </c>
      <c r="C37" s="16">
        <v>60</v>
      </c>
      <c r="D37" s="96"/>
      <c r="E37" s="7">
        <v>43381</v>
      </c>
      <c r="F37" s="52" t="s">
        <v>846</v>
      </c>
      <c r="G37" s="52" t="s">
        <v>847</v>
      </c>
      <c r="H37" s="13">
        <v>50122681</v>
      </c>
      <c r="I37" s="21"/>
      <c r="J37" s="48"/>
      <c r="K37" s="16"/>
      <c r="L37" s="7"/>
      <c r="M37" s="49"/>
      <c r="N37" s="49"/>
      <c r="O37" s="8"/>
      <c r="P37" s="9"/>
      <c r="Q37" s="9"/>
    </row>
    <row r="38" spans="1:17" ht="22.5">
      <c r="A38" s="10">
        <v>2018101035</v>
      </c>
      <c r="B38" s="48" t="s">
        <v>959</v>
      </c>
      <c r="C38" s="16">
        <v>60</v>
      </c>
      <c r="D38" s="96"/>
      <c r="E38" s="7">
        <v>43381</v>
      </c>
      <c r="F38" s="52" t="s">
        <v>846</v>
      </c>
      <c r="G38" s="52" t="s">
        <v>847</v>
      </c>
      <c r="H38" s="13">
        <v>50122681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33.75">
      <c r="A39" s="10">
        <v>2018101036</v>
      </c>
      <c r="B39" s="48" t="s">
        <v>145</v>
      </c>
      <c r="C39" s="16">
        <v>118.8</v>
      </c>
      <c r="D39" s="6" t="s">
        <v>146</v>
      </c>
      <c r="E39" s="7">
        <v>43376</v>
      </c>
      <c r="F39" s="52" t="s">
        <v>142</v>
      </c>
      <c r="G39" s="52" t="s">
        <v>143</v>
      </c>
      <c r="H39" s="13">
        <v>44031483</v>
      </c>
      <c r="I39" s="21"/>
      <c r="J39" s="48"/>
      <c r="K39" s="16"/>
      <c r="L39" s="7"/>
      <c r="M39" s="49"/>
      <c r="N39" s="49"/>
      <c r="O39" s="8"/>
      <c r="P39" s="9"/>
      <c r="Q39" s="9"/>
    </row>
    <row r="40" spans="1:17" ht="33.75">
      <c r="A40" s="10">
        <v>2018101037</v>
      </c>
      <c r="B40" s="20" t="s">
        <v>43</v>
      </c>
      <c r="C40" s="16">
        <v>309.25</v>
      </c>
      <c r="D40" s="6"/>
      <c r="E40" s="7">
        <v>43382</v>
      </c>
      <c r="F40" s="12" t="s">
        <v>144</v>
      </c>
      <c r="G40" s="12" t="s">
        <v>136</v>
      </c>
      <c r="H40" s="13">
        <v>34152199</v>
      </c>
      <c r="I40" s="21" t="s">
        <v>776</v>
      </c>
      <c r="J40" s="48" t="str">
        <f>B40</f>
        <v>potraviny</v>
      </c>
      <c r="K40" s="16">
        <f>C40</f>
        <v>309.25</v>
      </c>
      <c r="L40" s="7">
        <v>43377</v>
      </c>
      <c r="M40" s="49" t="str">
        <f aca="true" t="shared" si="3" ref="M40:M48">F40</f>
        <v>Bidfood Slovakia, s.r.o</v>
      </c>
      <c r="N40" s="49" t="str">
        <f aca="true" t="shared" si="4" ref="N40:N48">G40</f>
        <v>Piešťanská 2321/71,  915 01 Nové Mesto nad Váhom</v>
      </c>
      <c r="O40" s="8">
        <f aca="true" t="shared" si="5" ref="O40:O48">H40</f>
        <v>34152199</v>
      </c>
      <c r="P40" s="9" t="s">
        <v>4</v>
      </c>
      <c r="Q40" s="9" t="s">
        <v>39</v>
      </c>
    </row>
    <row r="41" spans="1:17" ht="22.5">
      <c r="A41" s="10">
        <v>2018101038</v>
      </c>
      <c r="B41" s="48" t="s">
        <v>60</v>
      </c>
      <c r="C41" s="16">
        <v>661.22</v>
      </c>
      <c r="D41" s="61" t="s">
        <v>755</v>
      </c>
      <c r="E41" s="7">
        <v>43380</v>
      </c>
      <c r="F41" s="52" t="s">
        <v>6</v>
      </c>
      <c r="G41" s="52" t="s">
        <v>7</v>
      </c>
      <c r="H41" s="13">
        <v>47925914</v>
      </c>
      <c r="I41" s="21" t="s">
        <v>960</v>
      </c>
      <c r="J41" s="48" t="str">
        <f t="shared" si="1"/>
        <v>lieky</v>
      </c>
      <c r="K41" s="16">
        <f t="shared" si="1"/>
        <v>661.22</v>
      </c>
      <c r="L41" s="7">
        <v>43377</v>
      </c>
      <c r="M41" s="49" t="str">
        <f t="shared" si="3"/>
        <v>ATONA s.r.o.</v>
      </c>
      <c r="N41" s="49" t="str">
        <f t="shared" si="4"/>
        <v>Okružná 30, 048 01 Rožňava</v>
      </c>
      <c r="O41" s="8">
        <f t="shared" si="5"/>
        <v>47925914</v>
      </c>
      <c r="P41" s="9" t="s">
        <v>37</v>
      </c>
      <c r="Q41" s="9" t="s">
        <v>38</v>
      </c>
    </row>
    <row r="42" spans="1:17" ht="22.5">
      <c r="A42" s="10">
        <v>2018101039</v>
      </c>
      <c r="B42" s="48" t="s">
        <v>60</v>
      </c>
      <c r="C42" s="16">
        <v>545.87</v>
      </c>
      <c r="D42" s="61" t="s">
        <v>755</v>
      </c>
      <c r="E42" s="7">
        <v>43380</v>
      </c>
      <c r="F42" s="52" t="s">
        <v>6</v>
      </c>
      <c r="G42" s="52" t="s">
        <v>7</v>
      </c>
      <c r="H42" s="13">
        <v>47925914</v>
      </c>
      <c r="I42" s="21" t="s">
        <v>961</v>
      </c>
      <c r="J42" s="48" t="str">
        <f t="shared" si="1"/>
        <v>lieky</v>
      </c>
      <c r="K42" s="16">
        <f t="shared" si="1"/>
        <v>545.87</v>
      </c>
      <c r="L42" s="7">
        <v>43377</v>
      </c>
      <c r="M42" s="49" t="str">
        <f t="shared" si="3"/>
        <v>ATONA s.r.o.</v>
      </c>
      <c r="N42" s="49" t="str">
        <f t="shared" si="4"/>
        <v>Okružná 30, 048 01 Rožňava</v>
      </c>
      <c r="O42" s="8">
        <f t="shared" si="5"/>
        <v>47925914</v>
      </c>
      <c r="P42" s="9" t="s">
        <v>37</v>
      </c>
      <c r="Q42" s="9" t="s">
        <v>38</v>
      </c>
    </row>
    <row r="43" spans="1:17" ht="22.5">
      <c r="A43" s="10">
        <v>2018101040</v>
      </c>
      <c r="B43" s="48" t="s">
        <v>60</v>
      </c>
      <c r="C43" s="16">
        <v>1002.61</v>
      </c>
      <c r="D43" s="61" t="s">
        <v>755</v>
      </c>
      <c r="E43" s="7">
        <v>43380</v>
      </c>
      <c r="F43" s="52" t="s">
        <v>6</v>
      </c>
      <c r="G43" s="52" t="s">
        <v>7</v>
      </c>
      <c r="H43" s="13">
        <v>47925914</v>
      </c>
      <c r="I43" s="21" t="s">
        <v>962</v>
      </c>
      <c r="J43" s="48" t="str">
        <f t="shared" si="1"/>
        <v>lieky</v>
      </c>
      <c r="K43" s="16">
        <f t="shared" si="1"/>
        <v>1002.61</v>
      </c>
      <c r="L43" s="7">
        <v>43378</v>
      </c>
      <c r="M43" s="49" t="str">
        <f t="shared" si="3"/>
        <v>ATONA s.r.o.</v>
      </c>
      <c r="N43" s="49" t="str">
        <f t="shared" si="4"/>
        <v>Okružná 30, 048 01 Rožňava</v>
      </c>
      <c r="O43" s="8">
        <f t="shared" si="5"/>
        <v>47925914</v>
      </c>
      <c r="P43" s="9" t="s">
        <v>37</v>
      </c>
      <c r="Q43" s="9" t="s">
        <v>38</v>
      </c>
    </row>
    <row r="44" spans="1:17" ht="22.5">
      <c r="A44" s="10">
        <v>2018101041</v>
      </c>
      <c r="B44" s="48" t="s">
        <v>60</v>
      </c>
      <c r="C44" s="16">
        <v>763.13</v>
      </c>
      <c r="D44" s="61" t="s">
        <v>755</v>
      </c>
      <c r="E44" s="7">
        <v>43380</v>
      </c>
      <c r="F44" s="52" t="s">
        <v>6</v>
      </c>
      <c r="G44" s="52" t="s">
        <v>7</v>
      </c>
      <c r="H44" s="13">
        <v>47925914</v>
      </c>
      <c r="I44" s="21" t="s">
        <v>963</v>
      </c>
      <c r="J44" s="48" t="str">
        <f t="shared" si="1"/>
        <v>lieky</v>
      </c>
      <c r="K44" s="16">
        <f t="shared" si="1"/>
        <v>763.13</v>
      </c>
      <c r="L44" s="7">
        <v>43377</v>
      </c>
      <c r="M44" s="49" t="str">
        <f t="shared" si="3"/>
        <v>ATONA s.r.o.</v>
      </c>
      <c r="N44" s="49" t="str">
        <f t="shared" si="4"/>
        <v>Okružná 30, 048 01 Rožňava</v>
      </c>
      <c r="O44" s="8">
        <f t="shared" si="5"/>
        <v>47925914</v>
      </c>
      <c r="P44" s="9" t="s">
        <v>37</v>
      </c>
      <c r="Q44" s="9" t="s">
        <v>38</v>
      </c>
    </row>
    <row r="45" spans="1:17" ht="22.5">
      <c r="A45" s="10">
        <v>2018101042</v>
      </c>
      <c r="B45" s="48" t="s">
        <v>60</v>
      </c>
      <c r="C45" s="16">
        <v>97.33</v>
      </c>
      <c r="D45" s="61" t="s">
        <v>755</v>
      </c>
      <c r="E45" s="7">
        <v>43382</v>
      </c>
      <c r="F45" s="52" t="s">
        <v>6</v>
      </c>
      <c r="G45" s="52" t="s">
        <v>7</v>
      </c>
      <c r="H45" s="13">
        <v>47925914</v>
      </c>
      <c r="I45" s="21" t="s">
        <v>964</v>
      </c>
      <c r="J45" s="48" t="str">
        <f t="shared" si="1"/>
        <v>lieky</v>
      </c>
      <c r="K45" s="16">
        <f t="shared" si="1"/>
        <v>97.33</v>
      </c>
      <c r="L45" s="7">
        <v>43377</v>
      </c>
      <c r="M45" s="49" t="str">
        <f t="shared" si="3"/>
        <v>ATONA s.r.o.</v>
      </c>
      <c r="N45" s="49" t="str">
        <f t="shared" si="4"/>
        <v>Okružná 30, 048 01 Rožňava</v>
      </c>
      <c r="O45" s="8">
        <f t="shared" si="5"/>
        <v>47925914</v>
      </c>
      <c r="P45" s="9" t="s">
        <v>37</v>
      </c>
      <c r="Q45" s="9" t="s">
        <v>38</v>
      </c>
    </row>
    <row r="46" spans="1:17" ht="22.5">
      <c r="A46" s="10">
        <v>2018101043</v>
      </c>
      <c r="B46" s="48" t="s">
        <v>60</v>
      </c>
      <c r="C46" s="16">
        <v>13.72</v>
      </c>
      <c r="D46" s="61" t="s">
        <v>755</v>
      </c>
      <c r="E46" s="7">
        <v>43382</v>
      </c>
      <c r="F46" s="52" t="s">
        <v>6</v>
      </c>
      <c r="G46" s="52" t="s">
        <v>7</v>
      </c>
      <c r="H46" s="13">
        <v>47925914</v>
      </c>
      <c r="I46" s="21" t="s">
        <v>965</v>
      </c>
      <c r="J46" s="48" t="str">
        <f t="shared" si="1"/>
        <v>lieky</v>
      </c>
      <c r="K46" s="16">
        <f t="shared" si="1"/>
        <v>13.72</v>
      </c>
      <c r="L46" s="7">
        <v>43378</v>
      </c>
      <c r="M46" s="49" t="str">
        <f t="shared" si="3"/>
        <v>ATONA s.r.o.</v>
      </c>
      <c r="N46" s="49" t="str">
        <f t="shared" si="4"/>
        <v>Okružná 30, 048 01 Rožňava</v>
      </c>
      <c r="O46" s="8">
        <f t="shared" si="5"/>
        <v>47925914</v>
      </c>
      <c r="P46" s="9" t="s">
        <v>37</v>
      </c>
      <c r="Q46" s="9" t="s">
        <v>38</v>
      </c>
    </row>
    <row r="47" spans="1:17" ht="22.5">
      <c r="A47" s="10">
        <v>2018101044</v>
      </c>
      <c r="B47" s="48" t="s">
        <v>60</v>
      </c>
      <c r="C47" s="16">
        <v>31.88</v>
      </c>
      <c r="D47" s="61" t="s">
        <v>755</v>
      </c>
      <c r="E47" s="7">
        <v>43382</v>
      </c>
      <c r="F47" s="52" t="s">
        <v>6</v>
      </c>
      <c r="G47" s="52" t="s">
        <v>7</v>
      </c>
      <c r="H47" s="13">
        <v>47925914</v>
      </c>
      <c r="I47" s="21" t="s">
        <v>961</v>
      </c>
      <c r="J47" s="48" t="str">
        <f t="shared" si="1"/>
        <v>lieky</v>
      </c>
      <c r="K47" s="16">
        <f t="shared" si="1"/>
        <v>31.88</v>
      </c>
      <c r="L47" s="7">
        <v>43377</v>
      </c>
      <c r="M47" s="49" t="str">
        <f t="shared" si="3"/>
        <v>ATONA s.r.o.</v>
      </c>
      <c r="N47" s="49" t="str">
        <f t="shared" si="4"/>
        <v>Okružná 30, 048 01 Rožňava</v>
      </c>
      <c r="O47" s="8">
        <f t="shared" si="5"/>
        <v>47925914</v>
      </c>
      <c r="P47" s="9" t="s">
        <v>37</v>
      </c>
      <c r="Q47" s="9" t="s">
        <v>38</v>
      </c>
    </row>
    <row r="48" spans="1:17" ht="33.75">
      <c r="A48" s="10">
        <v>2018101045</v>
      </c>
      <c r="B48" s="48" t="s">
        <v>43</v>
      </c>
      <c r="C48" s="16">
        <v>480.41</v>
      </c>
      <c r="D48" s="6" t="s">
        <v>362</v>
      </c>
      <c r="E48" s="7">
        <v>43380</v>
      </c>
      <c r="F48" s="48" t="s">
        <v>254</v>
      </c>
      <c r="G48" s="49" t="s">
        <v>255</v>
      </c>
      <c r="H48" s="8">
        <v>17260752</v>
      </c>
      <c r="I48" s="5" t="s">
        <v>775</v>
      </c>
      <c r="J48" s="48" t="str">
        <f t="shared" si="1"/>
        <v>potraviny</v>
      </c>
      <c r="K48" s="16">
        <f t="shared" si="1"/>
        <v>480.41</v>
      </c>
      <c r="L48" s="7">
        <v>43374</v>
      </c>
      <c r="M48" s="49" t="str">
        <f t="shared" si="3"/>
        <v>Zoltán Jánosdeák - Jánosdeák</v>
      </c>
      <c r="N48" s="49" t="str">
        <f t="shared" si="4"/>
        <v>Vinohradná 101, 049 11 Plešivec</v>
      </c>
      <c r="O48" s="8">
        <f t="shared" si="5"/>
        <v>17260752</v>
      </c>
      <c r="P48" s="9" t="s">
        <v>4</v>
      </c>
      <c r="Q48" s="9" t="s">
        <v>39</v>
      </c>
    </row>
    <row r="49" spans="1:17" ht="22.5">
      <c r="A49" s="10">
        <v>2018101046</v>
      </c>
      <c r="B49" s="48" t="s">
        <v>50</v>
      </c>
      <c r="C49" s="16">
        <v>4.99</v>
      </c>
      <c r="D49" s="10">
        <v>1012894203</v>
      </c>
      <c r="E49" s="7">
        <v>43380</v>
      </c>
      <c r="F49" s="52" t="s">
        <v>51</v>
      </c>
      <c r="G49" s="52" t="s">
        <v>52</v>
      </c>
      <c r="H49" s="13">
        <v>35763469</v>
      </c>
      <c r="I49" s="5"/>
      <c r="J49" s="48"/>
      <c r="K49" s="16"/>
      <c r="L49" s="7"/>
      <c r="M49" s="49"/>
      <c r="N49" s="49"/>
      <c r="O49" s="8"/>
      <c r="P49" s="9"/>
      <c r="Q49" s="9"/>
    </row>
    <row r="50" spans="1:17" ht="22.5">
      <c r="A50" s="10">
        <v>2018101047</v>
      </c>
      <c r="B50" s="48" t="s">
        <v>322</v>
      </c>
      <c r="C50" s="16">
        <v>90</v>
      </c>
      <c r="D50" s="6" t="s">
        <v>323</v>
      </c>
      <c r="E50" s="7">
        <v>43376</v>
      </c>
      <c r="F50" s="52" t="s">
        <v>324</v>
      </c>
      <c r="G50" s="52" t="s">
        <v>325</v>
      </c>
      <c r="H50" s="13">
        <v>42327474</v>
      </c>
      <c r="I50" s="5"/>
      <c r="J50" s="48"/>
      <c r="K50" s="16"/>
      <c r="L50" s="7"/>
      <c r="M50" s="49"/>
      <c r="N50" s="49"/>
      <c r="O50" s="8"/>
      <c r="P50" s="9"/>
      <c r="Q50" s="9"/>
    </row>
    <row r="51" spans="1:17" ht="33.75">
      <c r="A51" s="10">
        <v>2018101048</v>
      </c>
      <c r="B51" s="48" t="s">
        <v>95</v>
      </c>
      <c r="C51" s="16">
        <v>53.81</v>
      </c>
      <c r="D51" s="10">
        <v>4020004007</v>
      </c>
      <c r="E51" s="7">
        <v>43378</v>
      </c>
      <c r="F51" s="52" t="s">
        <v>41</v>
      </c>
      <c r="G51" s="52" t="s">
        <v>42</v>
      </c>
      <c r="H51" s="13">
        <v>36570460</v>
      </c>
      <c r="I51" s="5"/>
      <c r="J51" s="48"/>
      <c r="K51" s="16"/>
      <c r="L51" s="7"/>
      <c r="M51" s="49"/>
      <c r="N51" s="49"/>
      <c r="O51" s="8"/>
      <c r="P51" s="9"/>
      <c r="Q51" s="9"/>
    </row>
    <row r="52" spans="1:17" ht="22.5">
      <c r="A52" s="10">
        <v>2018101049</v>
      </c>
      <c r="B52" s="48" t="s">
        <v>43</v>
      </c>
      <c r="C52" s="16">
        <v>906.48</v>
      </c>
      <c r="D52" s="6"/>
      <c r="E52" s="7">
        <v>43383</v>
      </c>
      <c r="F52" s="52" t="s">
        <v>56</v>
      </c>
      <c r="G52" s="52" t="s">
        <v>57</v>
      </c>
      <c r="H52" s="13">
        <v>35760532</v>
      </c>
      <c r="I52" s="5" t="s">
        <v>752</v>
      </c>
      <c r="J52" s="48" t="str">
        <f t="shared" si="1"/>
        <v>potraviny</v>
      </c>
      <c r="K52" s="16">
        <f t="shared" si="1"/>
        <v>906.48</v>
      </c>
      <c r="L52" s="7">
        <v>43379</v>
      </c>
      <c r="M52" s="49" t="str">
        <f aca="true" t="shared" si="6" ref="M52:M61">F52</f>
        <v>ATC - JR, s.r.o.</v>
      </c>
      <c r="N52" s="49" t="str">
        <f aca="true" t="shared" si="7" ref="N52:N61">G52</f>
        <v>Vsetínska cesta 766,020 01 Púchov</v>
      </c>
      <c r="O52" s="8">
        <f aca="true" t="shared" si="8" ref="O52:O61">H52</f>
        <v>35760532</v>
      </c>
      <c r="P52" s="9" t="s">
        <v>4</v>
      </c>
      <c r="Q52" s="9" t="s">
        <v>39</v>
      </c>
    </row>
    <row r="53" spans="1:17" ht="22.5">
      <c r="A53" s="10">
        <v>2018101050</v>
      </c>
      <c r="B53" s="48" t="s">
        <v>43</v>
      </c>
      <c r="C53" s="16">
        <v>835.31</v>
      </c>
      <c r="D53" s="6"/>
      <c r="E53" s="7">
        <v>43383</v>
      </c>
      <c r="F53" s="52" t="s">
        <v>56</v>
      </c>
      <c r="G53" s="52" t="s">
        <v>57</v>
      </c>
      <c r="H53" s="13">
        <v>35760532</v>
      </c>
      <c r="I53" s="5" t="s">
        <v>748</v>
      </c>
      <c r="J53" s="48" t="str">
        <f t="shared" si="1"/>
        <v>potraviny</v>
      </c>
      <c r="K53" s="16">
        <f t="shared" si="1"/>
        <v>835.31</v>
      </c>
      <c r="L53" s="7">
        <v>43379</v>
      </c>
      <c r="M53" s="49" t="str">
        <f t="shared" si="6"/>
        <v>ATC - JR, s.r.o.</v>
      </c>
      <c r="N53" s="49" t="str">
        <f t="shared" si="7"/>
        <v>Vsetínska cesta 766,020 01 Púchov</v>
      </c>
      <c r="O53" s="8">
        <f t="shared" si="8"/>
        <v>35760532</v>
      </c>
      <c r="P53" s="9" t="s">
        <v>4</v>
      </c>
      <c r="Q53" s="9" t="s">
        <v>39</v>
      </c>
    </row>
    <row r="54" spans="1:17" ht="33.75">
      <c r="A54" s="10">
        <v>2018101051</v>
      </c>
      <c r="B54" s="48" t="s">
        <v>43</v>
      </c>
      <c r="C54" s="16">
        <v>1189.1</v>
      </c>
      <c r="D54" s="84" t="s">
        <v>442</v>
      </c>
      <c r="E54" s="7">
        <v>43384</v>
      </c>
      <c r="F54" s="49" t="s">
        <v>62</v>
      </c>
      <c r="G54" s="49" t="s">
        <v>63</v>
      </c>
      <c r="H54" s="8">
        <v>45952671</v>
      </c>
      <c r="I54" s="21"/>
      <c r="J54" s="48" t="str">
        <f t="shared" si="1"/>
        <v>potraviny</v>
      </c>
      <c r="K54" s="16">
        <f t="shared" si="1"/>
        <v>1189.1</v>
      </c>
      <c r="L54" s="7">
        <v>43381</v>
      </c>
      <c r="M54" s="49" t="str">
        <f t="shared" si="6"/>
        <v>METRO Cash and Carry SR s.r.o.</v>
      </c>
      <c r="N54" s="49" t="str">
        <f t="shared" si="7"/>
        <v>Senecká cesta 1881,900 28  Ivanka pri Dunaji</v>
      </c>
      <c r="O54" s="8">
        <f t="shared" si="8"/>
        <v>45952671</v>
      </c>
      <c r="P54" s="9" t="s">
        <v>37</v>
      </c>
      <c r="Q54" s="9" t="s">
        <v>38</v>
      </c>
    </row>
    <row r="55" spans="1:17" ht="22.5">
      <c r="A55" s="10">
        <v>2018101052</v>
      </c>
      <c r="B55" s="48" t="s">
        <v>43</v>
      </c>
      <c r="C55" s="16">
        <v>472.68</v>
      </c>
      <c r="D55" s="24" t="s">
        <v>551</v>
      </c>
      <c r="E55" s="7">
        <v>43385</v>
      </c>
      <c r="F55" s="52" t="s">
        <v>337</v>
      </c>
      <c r="G55" s="52" t="s">
        <v>59</v>
      </c>
      <c r="H55" s="13">
        <v>36019208</v>
      </c>
      <c r="I55" s="21"/>
      <c r="J55" s="48" t="str">
        <f t="shared" si="1"/>
        <v>potraviny</v>
      </c>
      <c r="K55" s="16">
        <f t="shared" si="1"/>
        <v>472.68</v>
      </c>
      <c r="L55" s="7">
        <v>43381</v>
      </c>
      <c r="M55" s="49" t="str">
        <f t="shared" si="6"/>
        <v>INMEDIA, spol.s.r.o.</v>
      </c>
      <c r="N55" s="49" t="str">
        <f t="shared" si="7"/>
        <v>Námestie SNP 11, 960,01 Zvolen</v>
      </c>
      <c r="O55" s="8">
        <f t="shared" si="8"/>
        <v>36019208</v>
      </c>
      <c r="P55" s="9" t="s">
        <v>37</v>
      </c>
      <c r="Q55" s="9" t="s">
        <v>38</v>
      </c>
    </row>
    <row r="56" spans="1:17" ht="22.5">
      <c r="A56" s="10">
        <v>2018101053</v>
      </c>
      <c r="B56" s="48" t="s">
        <v>43</v>
      </c>
      <c r="C56" s="16">
        <v>761.49</v>
      </c>
      <c r="D56" s="24" t="s">
        <v>551</v>
      </c>
      <c r="E56" s="7">
        <v>43385</v>
      </c>
      <c r="F56" s="52" t="s">
        <v>337</v>
      </c>
      <c r="G56" s="52" t="s">
        <v>59</v>
      </c>
      <c r="H56" s="13">
        <v>36019208</v>
      </c>
      <c r="I56" s="21" t="s">
        <v>433</v>
      </c>
      <c r="J56" s="48" t="str">
        <f t="shared" si="1"/>
        <v>potraviny</v>
      </c>
      <c r="K56" s="16">
        <f t="shared" si="1"/>
        <v>761.49</v>
      </c>
      <c r="L56" s="7">
        <v>43383</v>
      </c>
      <c r="M56" s="49" t="str">
        <f t="shared" si="6"/>
        <v>INMEDIA, spol.s.r.o.</v>
      </c>
      <c r="N56" s="49" t="str">
        <f t="shared" si="7"/>
        <v>Námestie SNP 11, 960,01 Zvolen</v>
      </c>
      <c r="O56" s="8">
        <f t="shared" si="8"/>
        <v>36019208</v>
      </c>
      <c r="P56" s="9" t="s">
        <v>4</v>
      </c>
      <c r="Q56" s="9" t="s">
        <v>39</v>
      </c>
    </row>
    <row r="57" spans="1:17" ht="22.5">
      <c r="A57" s="10">
        <v>2018101054</v>
      </c>
      <c r="B57" s="48" t="s">
        <v>43</v>
      </c>
      <c r="C57" s="16">
        <v>663.1</v>
      </c>
      <c r="D57" s="6"/>
      <c r="E57" s="7">
        <v>43388</v>
      </c>
      <c r="F57" s="48" t="s">
        <v>66</v>
      </c>
      <c r="G57" s="49" t="s">
        <v>67</v>
      </c>
      <c r="H57" s="38">
        <v>45702942</v>
      </c>
      <c r="I57" s="5" t="s">
        <v>809</v>
      </c>
      <c r="J57" s="48" t="str">
        <f>B57</f>
        <v>potraviny</v>
      </c>
      <c r="K57" s="16">
        <f>C57</f>
        <v>663.1</v>
      </c>
      <c r="L57" s="7">
        <v>43383</v>
      </c>
      <c r="M57" s="49" t="str">
        <f t="shared" si="6"/>
        <v>EASTFOOD s.r.o.</v>
      </c>
      <c r="N57" s="49" t="str">
        <f t="shared" si="7"/>
        <v>Južná trieda 78, 040 01 Košice</v>
      </c>
      <c r="O57" s="8">
        <f t="shared" si="8"/>
        <v>45702942</v>
      </c>
      <c r="P57" s="9" t="s">
        <v>4</v>
      </c>
      <c r="Q57" s="9" t="s">
        <v>39</v>
      </c>
    </row>
    <row r="58" spans="1:17" ht="33.75">
      <c r="A58" s="10">
        <v>2018101055</v>
      </c>
      <c r="B58" s="48" t="s">
        <v>966</v>
      </c>
      <c r="C58" s="16">
        <v>415.68</v>
      </c>
      <c r="D58" s="6"/>
      <c r="E58" s="7">
        <v>43388</v>
      </c>
      <c r="F58" s="12" t="s">
        <v>967</v>
      </c>
      <c r="G58" s="12" t="s">
        <v>968</v>
      </c>
      <c r="H58" s="13">
        <v>47479256</v>
      </c>
      <c r="I58" s="5"/>
      <c r="J58" s="48" t="str">
        <f t="shared" si="1"/>
        <v>skladacie nosítka, plachta</v>
      </c>
      <c r="K58" s="16">
        <f t="shared" si="1"/>
        <v>415.68</v>
      </c>
      <c r="L58" s="7">
        <v>43332</v>
      </c>
      <c r="M58" s="49" t="str">
        <f t="shared" si="6"/>
        <v>Helago-SK, s.r.o.</v>
      </c>
      <c r="N58" s="49" t="str">
        <f t="shared" si="7"/>
        <v>Kosodrevinová 2, 821 07 Bratislava</v>
      </c>
      <c r="O58" s="8">
        <f t="shared" si="8"/>
        <v>47479256</v>
      </c>
      <c r="P58" s="9" t="s">
        <v>37</v>
      </c>
      <c r="Q58" s="9" t="s">
        <v>38</v>
      </c>
    </row>
    <row r="59" spans="1:17" ht="22.5">
      <c r="A59" s="10">
        <v>2018101056</v>
      </c>
      <c r="B59" s="48" t="s">
        <v>134</v>
      </c>
      <c r="C59" s="16">
        <v>2998.28</v>
      </c>
      <c r="D59" s="6"/>
      <c r="E59" s="7">
        <v>43388</v>
      </c>
      <c r="F59" s="48" t="s">
        <v>123</v>
      </c>
      <c r="G59" s="49" t="s">
        <v>124</v>
      </c>
      <c r="H59" s="24">
        <v>44721676</v>
      </c>
      <c r="I59" s="5" t="s">
        <v>969</v>
      </c>
      <c r="J59" s="48" t="str">
        <f t="shared" si="1"/>
        <v>stavebné úpravy</v>
      </c>
      <c r="K59" s="16">
        <f t="shared" si="1"/>
        <v>2998.28</v>
      </c>
      <c r="L59" s="7">
        <v>43388</v>
      </c>
      <c r="M59" s="49" t="str">
        <f t="shared" si="6"/>
        <v>FEVIN, s.r.o.</v>
      </c>
      <c r="N59" s="49" t="str">
        <f t="shared" si="7"/>
        <v>Záhradnícka 1/1788, 048 01 Rožňava</v>
      </c>
      <c r="O59" s="8">
        <f t="shared" si="8"/>
        <v>44721676</v>
      </c>
      <c r="P59" s="9" t="s">
        <v>37</v>
      </c>
      <c r="Q59" s="9" t="s">
        <v>38</v>
      </c>
    </row>
    <row r="60" spans="1:17" ht="22.5">
      <c r="A60" s="10">
        <v>2018101057</v>
      </c>
      <c r="B60" s="48" t="s">
        <v>134</v>
      </c>
      <c r="C60" s="16">
        <v>1820.06</v>
      </c>
      <c r="D60" s="6"/>
      <c r="E60" s="7">
        <v>43392</v>
      </c>
      <c r="F60" s="48" t="s">
        <v>123</v>
      </c>
      <c r="G60" s="49" t="s">
        <v>124</v>
      </c>
      <c r="H60" s="24">
        <v>44721676</v>
      </c>
      <c r="I60" s="21" t="s">
        <v>970</v>
      </c>
      <c r="J60" s="48" t="str">
        <f t="shared" si="1"/>
        <v>stavebné úpravy</v>
      </c>
      <c r="K60" s="16">
        <f t="shared" si="1"/>
        <v>1820.06</v>
      </c>
      <c r="L60" s="7">
        <v>43388</v>
      </c>
      <c r="M60" s="49" t="str">
        <f t="shared" si="6"/>
        <v>FEVIN, s.r.o.</v>
      </c>
      <c r="N60" s="49" t="str">
        <f t="shared" si="7"/>
        <v>Záhradnícka 1/1788, 048 01 Rožňava</v>
      </c>
      <c r="O60" s="8">
        <f t="shared" si="8"/>
        <v>44721676</v>
      </c>
      <c r="P60" s="9" t="s">
        <v>37</v>
      </c>
      <c r="Q60" s="9" t="s">
        <v>38</v>
      </c>
    </row>
    <row r="61" spans="1:17" ht="22.5">
      <c r="A61" s="10">
        <v>2018101058</v>
      </c>
      <c r="B61" s="48" t="s">
        <v>43</v>
      </c>
      <c r="C61" s="16">
        <v>233.76</v>
      </c>
      <c r="D61" s="6"/>
      <c r="E61" s="7">
        <v>43388</v>
      </c>
      <c r="F61" s="52" t="s">
        <v>56</v>
      </c>
      <c r="G61" s="52" t="s">
        <v>57</v>
      </c>
      <c r="H61" s="13">
        <v>35760532</v>
      </c>
      <c r="I61" s="5" t="s">
        <v>797</v>
      </c>
      <c r="J61" s="48" t="str">
        <f>B61</f>
        <v>potraviny</v>
      </c>
      <c r="K61" s="16">
        <f>C61</f>
        <v>233.76</v>
      </c>
      <c r="L61" s="7">
        <v>43383</v>
      </c>
      <c r="M61" s="49" t="str">
        <f t="shared" si="6"/>
        <v>ATC - JR, s.r.o.</v>
      </c>
      <c r="N61" s="49" t="str">
        <f t="shared" si="7"/>
        <v>Vsetínska cesta 766,020 01 Púchov</v>
      </c>
      <c r="O61" s="8">
        <f t="shared" si="8"/>
        <v>35760532</v>
      </c>
      <c r="P61" s="9" t="s">
        <v>4</v>
      </c>
      <c r="Q61" s="9" t="s">
        <v>39</v>
      </c>
    </row>
    <row r="62" spans="1:17" ht="22.5">
      <c r="A62" s="10">
        <v>2018101059</v>
      </c>
      <c r="B62" s="48" t="s">
        <v>0</v>
      </c>
      <c r="C62" s="16">
        <v>36.72</v>
      </c>
      <c r="D62" s="10">
        <v>162700</v>
      </c>
      <c r="E62" s="7">
        <v>43388</v>
      </c>
      <c r="F62" s="52" t="s">
        <v>96</v>
      </c>
      <c r="G62" s="52" t="s">
        <v>97</v>
      </c>
      <c r="H62" s="13">
        <v>17335949</v>
      </c>
      <c r="I62" s="21"/>
      <c r="J62" s="48"/>
      <c r="K62" s="16"/>
      <c r="L62" s="7"/>
      <c r="M62" s="49"/>
      <c r="N62" s="49"/>
      <c r="O62" s="8"/>
      <c r="P62" s="9"/>
      <c r="Q62" s="9"/>
    </row>
    <row r="63" spans="1:17" ht="22.5">
      <c r="A63" s="10">
        <v>2018101060</v>
      </c>
      <c r="B63" s="48" t="s">
        <v>112</v>
      </c>
      <c r="C63" s="16">
        <v>135</v>
      </c>
      <c r="D63" s="6" t="s">
        <v>72</v>
      </c>
      <c r="E63" s="7">
        <v>43384</v>
      </c>
      <c r="F63" s="48" t="s">
        <v>73</v>
      </c>
      <c r="G63" s="49" t="s">
        <v>74</v>
      </c>
      <c r="H63" s="8">
        <v>31692656</v>
      </c>
      <c r="I63" s="21"/>
      <c r="J63" s="48"/>
      <c r="K63" s="16"/>
      <c r="L63" s="7"/>
      <c r="M63" s="49"/>
      <c r="N63" s="49"/>
      <c r="O63" s="8"/>
      <c r="P63" s="9"/>
      <c r="Q63" s="9"/>
    </row>
    <row r="64" spans="1:17" ht="22.5">
      <c r="A64" s="10">
        <v>2018101061</v>
      </c>
      <c r="B64" s="48" t="s">
        <v>399</v>
      </c>
      <c r="C64" s="16">
        <v>87.44</v>
      </c>
      <c r="D64" s="6"/>
      <c r="E64" s="7">
        <v>43389</v>
      </c>
      <c r="F64" s="52" t="s">
        <v>490</v>
      </c>
      <c r="G64" s="52" t="s">
        <v>491</v>
      </c>
      <c r="H64" s="13">
        <v>10746811</v>
      </c>
      <c r="I64" s="21"/>
      <c r="J64" s="48" t="str">
        <f t="shared" si="1"/>
        <v>tlačivá</v>
      </c>
      <c r="K64" s="16">
        <f t="shared" si="1"/>
        <v>87.44</v>
      </c>
      <c r="L64" s="7">
        <v>43385</v>
      </c>
      <c r="M64" s="49" t="str">
        <f>F64</f>
        <v>LAAX - Ladislav Mihalik</v>
      </c>
      <c r="N64" s="49" t="str">
        <f>G64</f>
        <v>Šafáriková 104, 048 01 Rožňava</v>
      </c>
      <c r="O64" s="8">
        <f>H64</f>
        <v>10746811</v>
      </c>
      <c r="P64" s="9" t="s">
        <v>104</v>
      </c>
      <c r="Q64" s="9" t="s">
        <v>105</v>
      </c>
    </row>
    <row r="65" spans="1:17" ht="22.5">
      <c r="A65" s="10">
        <v>2018101062</v>
      </c>
      <c r="B65" s="49" t="s">
        <v>68</v>
      </c>
      <c r="C65" s="16">
        <v>84.37</v>
      </c>
      <c r="D65" s="10">
        <v>5611864285</v>
      </c>
      <c r="E65" s="7">
        <v>43388</v>
      </c>
      <c r="F65" s="52" t="s">
        <v>69</v>
      </c>
      <c r="G65" s="52" t="s">
        <v>70</v>
      </c>
      <c r="H65" s="13">
        <v>31322832</v>
      </c>
      <c r="I65" s="21"/>
      <c r="J65" s="48"/>
      <c r="K65" s="16"/>
      <c r="L65" s="7"/>
      <c r="M65" s="49"/>
      <c r="N65" s="49"/>
      <c r="O65" s="8"/>
      <c r="P65" s="9"/>
      <c r="Q65" s="9"/>
    </row>
    <row r="66" spans="1:17" ht="33.75">
      <c r="A66" s="10">
        <v>2018101063</v>
      </c>
      <c r="B66" s="44" t="s">
        <v>116</v>
      </c>
      <c r="C66" s="16">
        <v>72</v>
      </c>
      <c r="D66" s="6" t="s">
        <v>125</v>
      </c>
      <c r="E66" s="7">
        <v>43390</v>
      </c>
      <c r="F66" s="15" t="s">
        <v>81</v>
      </c>
      <c r="G66" s="12" t="s">
        <v>82</v>
      </c>
      <c r="H66" s="13">
        <v>36226947</v>
      </c>
      <c r="I66" s="21"/>
      <c r="J66" s="48"/>
      <c r="K66" s="16"/>
      <c r="L66" s="7"/>
      <c r="M66" s="49"/>
      <c r="N66" s="49"/>
      <c r="O66" s="8"/>
      <c r="P66" s="9"/>
      <c r="Q66" s="9"/>
    </row>
    <row r="67" spans="1:17" ht="22.5">
      <c r="A67" s="10">
        <v>2018101064</v>
      </c>
      <c r="B67" s="48" t="s">
        <v>60</v>
      </c>
      <c r="C67" s="16">
        <v>491.16</v>
      </c>
      <c r="D67" s="61" t="s">
        <v>755</v>
      </c>
      <c r="E67" s="7">
        <v>43389</v>
      </c>
      <c r="F67" s="52" t="s">
        <v>6</v>
      </c>
      <c r="G67" s="52" t="s">
        <v>7</v>
      </c>
      <c r="H67" s="13">
        <v>47925914</v>
      </c>
      <c r="I67" s="5" t="s">
        <v>971</v>
      </c>
      <c r="J67" s="48" t="str">
        <f t="shared" si="1"/>
        <v>lieky</v>
      </c>
      <c r="K67" s="16">
        <f t="shared" si="1"/>
        <v>491.16</v>
      </c>
      <c r="L67" s="7">
        <v>43385</v>
      </c>
      <c r="M67" s="49" t="str">
        <f aca="true" t="shared" si="9" ref="M67:O71">F67</f>
        <v>ATONA s.r.o.</v>
      </c>
      <c r="N67" s="49" t="str">
        <f t="shared" si="9"/>
        <v>Okružná 30, 048 01 Rožňava</v>
      </c>
      <c r="O67" s="8">
        <f t="shared" si="9"/>
        <v>47925914</v>
      </c>
      <c r="P67" s="9" t="s">
        <v>37</v>
      </c>
      <c r="Q67" s="9" t="s">
        <v>38</v>
      </c>
    </row>
    <row r="68" spans="1:17" ht="22.5">
      <c r="A68" s="10">
        <v>2018101065</v>
      </c>
      <c r="B68" s="48" t="s">
        <v>60</v>
      </c>
      <c r="C68" s="16">
        <v>356</v>
      </c>
      <c r="D68" s="61" t="s">
        <v>755</v>
      </c>
      <c r="E68" s="7">
        <v>43389</v>
      </c>
      <c r="F68" s="52" t="s">
        <v>6</v>
      </c>
      <c r="G68" s="52" t="s">
        <v>7</v>
      </c>
      <c r="H68" s="13">
        <v>47925914</v>
      </c>
      <c r="I68" s="21" t="s">
        <v>972</v>
      </c>
      <c r="J68" s="48" t="str">
        <f t="shared" si="1"/>
        <v>lieky</v>
      </c>
      <c r="K68" s="16">
        <f t="shared" si="1"/>
        <v>356</v>
      </c>
      <c r="L68" s="7">
        <v>43383</v>
      </c>
      <c r="M68" s="49" t="str">
        <f t="shared" si="9"/>
        <v>ATONA s.r.o.</v>
      </c>
      <c r="N68" s="49" t="str">
        <f t="shared" si="9"/>
        <v>Okružná 30, 048 01 Rožňava</v>
      </c>
      <c r="O68" s="8">
        <f t="shared" si="9"/>
        <v>47925914</v>
      </c>
      <c r="P68" s="9" t="s">
        <v>37</v>
      </c>
      <c r="Q68" s="9" t="s">
        <v>38</v>
      </c>
    </row>
    <row r="69" spans="1:17" ht="22.5">
      <c r="A69" s="10">
        <v>2018101066</v>
      </c>
      <c r="B69" s="48" t="s">
        <v>60</v>
      </c>
      <c r="C69" s="16">
        <v>1408.11</v>
      </c>
      <c r="D69" s="61" t="s">
        <v>755</v>
      </c>
      <c r="E69" s="7">
        <v>43389</v>
      </c>
      <c r="F69" s="52" t="s">
        <v>6</v>
      </c>
      <c r="G69" s="52" t="s">
        <v>7</v>
      </c>
      <c r="H69" s="13">
        <v>47925914</v>
      </c>
      <c r="I69" s="5" t="s">
        <v>973</v>
      </c>
      <c r="J69" s="48" t="str">
        <f t="shared" si="1"/>
        <v>lieky</v>
      </c>
      <c r="K69" s="16">
        <f t="shared" si="1"/>
        <v>1408.11</v>
      </c>
      <c r="L69" s="7">
        <v>43385</v>
      </c>
      <c r="M69" s="49" t="str">
        <f t="shared" si="9"/>
        <v>ATONA s.r.o.</v>
      </c>
      <c r="N69" s="49" t="str">
        <f t="shared" si="9"/>
        <v>Okružná 30, 048 01 Rožňava</v>
      </c>
      <c r="O69" s="8">
        <f t="shared" si="9"/>
        <v>47925914</v>
      </c>
      <c r="P69" s="9" t="s">
        <v>37</v>
      </c>
      <c r="Q69" s="9" t="s">
        <v>38</v>
      </c>
    </row>
    <row r="70" spans="1:17" ht="22.5">
      <c r="A70" s="10">
        <v>2018101067</v>
      </c>
      <c r="B70" s="48" t="s">
        <v>60</v>
      </c>
      <c r="C70" s="16">
        <v>931.51</v>
      </c>
      <c r="D70" s="61" t="s">
        <v>755</v>
      </c>
      <c r="E70" s="7">
        <v>43389</v>
      </c>
      <c r="F70" s="52" t="s">
        <v>6</v>
      </c>
      <c r="G70" s="52" t="s">
        <v>7</v>
      </c>
      <c r="H70" s="13">
        <v>47925914</v>
      </c>
      <c r="I70" s="21" t="s">
        <v>974</v>
      </c>
      <c r="J70" s="48" t="str">
        <f t="shared" si="1"/>
        <v>lieky</v>
      </c>
      <c r="K70" s="16">
        <f t="shared" si="1"/>
        <v>931.51</v>
      </c>
      <c r="L70" s="7">
        <v>43383</v>
      </c>
      <c r="M70" s="49" t="str">
        <f t="shared" si="9"/>
        <v>ATONA s.r.o.</v>
      </c>
      <c r="N70" s="49" t="str">
        <f t="shared" si="9"/>
        <v>Okružná 30, 048 01 Rožňava</v>
      </c>
      <c r="O70" s="8">
        <f t="shared" si="9"/>
        <v>47925914</v>
      </c>
      <c r="P70" s="9" t="s">
        <v>37</v>
      </c>
      <c r="Q70" s="9" t="s">
        <v>38</v>
      </c>
    </row>
    <row r="71" spans="1:17" ht="33.75">
      <c r="A71" s="10">
        <v>2018101068</v>
      </c>
      <c r="B71" s="48" t="s">
        <v>43</v>
      </c>
      <c r="C71" s="16">
        <v>411.9</v>
      </c>
      <c r="D71" s="6" t="s">
        <v>362</v>
      </c>
      <c r="E71" s="7">
        <v>43387</v>
      </c>
      <c r="F71" s="48" t="s">
        <v>254</v>
      </c>
      <c r="G71" s="49" t="s">
        <v>255</v>
      </c>
      <c r="H71" s="8">
        <v>17260752</v>
      </c>
      <c r="I71" s="5" t="s">
        <v>801</v>
      </c>
      <c r="J71" s="48" t="str">
        <f>B71</f>
        <v>potraviny</v>
      </c>
      <c r="K71" s="16">
        <f>C71</f>
        <v>411.9</v>
      </c>
      <c r="L71" s="7">
        <v>43383</v>
      </c>
      <c r="M71" s="49" t="str">
        <f t="shared" si="9"/>
        <v>Zoltán Jánosdeák - Jánosdeák</v>
      </c>
      <c r="N71" s="49" t="str">
        <f t="shared" si="9"/>
        <v>Vinohradná 101, 049 11 Plešivec</v>
      </c>
      <c r="O71" s="8">
        <f t="shared" si="9"/>
        <v>17260752</v>
      </c>
      <c r="P71" s="9" t="s">
        <v>4</v>
      </c>
      <c r="Q71" s="9" t="s">
        <v>39</v>
      </c>
    </row>
    <row r="72" spans="1:17" ht="22.5">
      <c r="A72" s="10">
        <v>2018101069</v>
      </c>
      <c r="B72" s="48" t="s">
        <v>43</v>
      </c>
      <c r="C72" s="16">
        <v>945.62</v>
      </c>
      <c r="D72" s="6"/>
      <c r="E72" s="7">
        <v>43389</v>
      </c>
      <c r="F72" s="52" t="s">
        <v>83</v>
      </c>
      <c r="G72" s="52" t="s">
        <v>84</v>
      </c>
      <c r="H72" s="13">
        <v>36397164</v>
      </c>
      <c r="I72" s="21" t="s">
        <v>796</v>
      </c>
      <c r="J72" s="48" t="str">
        <f aca="true" t="shared" si="10" ref="J72:K125">B72</f>
        <v>potraviny</v>
      </c>
      <c r="K72" s="16">
        <f t="shared" si="10"/>
        <v>945.62</v>
      </c>
      <c r="L72" s="7">
        <v>43383</v>
      </c>
      <c r="M72" s="49" t="str">
        <f aca="true" t="shared" si="11" ref="M72:O125">F72</f>
        <v>PICADO , s.r.o</v>
      </c>
      <c r="N72" s="49" t="str">
        <f t="shared" si="11"/>
        <v>Vysokoškolákov 6, 010 08 Žilina</v>
      </c>
      <c r="O72" s="8">
        <f t="shared" si="11"/>
        <v>36397164</v>
      </c>
      <c r="P72" s="9" t="s">
        <v>4</v>
      </c>
      <c r="Q72" s="9" t="s">
        <v>39</v>
      </c>
    </row>
    <row r="73" spans="1:17" ht="33.75">
      <c r="A73" s="10">
        <v>2018101070</v>
      </c>
      <c r="B73" s="48" t="s">
        <v>43</v>
      </c>
      <c r="C73" s="16">
        <v>1272.49</v>
      </c>
      <c r="D73" s="84" t="s">
        <v>442</v>
      </c>
      <c r="E73" s="7">
        <v>43391</v>
      </c>
      <c r="F73" s="49" t="s">
        <v>62</v>
      </c>
      <c r="G73" s="49" t="s">
        <v>63</v>
      </c>
      <c r="H73" s="8">
        <v>45952671</v>
      </c>
      <c r="I73" s="21"/>
      <c r="J73" s="48" t="str">
        <f t="shared" si="10"/>
        <v>potraviny</v>
      </c>
      <c r="K73" s="16">
        <f t="shared" si="10"/>
        <v>1272.49</v>
      </c>
      <c r="L73" s="7">
        <v>43388</v>
      </c>
      <c r="M73" s="49" t="str">
        <f t="shared" si="11"/>
        <v>METRO Cash and Carry SR s.r.o.</v>
      </c>
      <c r="N73" s="49" t="str">
        <f t="shared" si="11"/>
        <v>Senecká cesta 1881,900 28  Ivanka pri Dunaji</v>
      </c>
      <c r="O73" s="8">
        <f t="shared" si="11"/>
        <v>45952671</v>
      </c>
      <c r="P73" s="9" t="s">
        <v>37</v>
      </c>
      <c r="Q73" s="9" t="s">
        <v>38</v>
      </c>
    </row>
    <row r="74" spans="1:17" ht="33.75">
      <c r="A74" s="10">
        <v>2018101071</v>
      </c>
      <c r="B74" s="48" t="s">
        <v>43</v>
      </c>
      <c r="C74" s="16">
        <v>107.52</v>
      </c>
      <c r="D74" s="84" t="s">
        <v>442</v>
      </c>
      <c r="E74" s="7">
        <v>43391</v>
      </c>
      <c r="F74" s="49" t="s">
        <v>62</v>
      </c>
      <c r="G74" s="49" t="s">
        <v>63</v>
      </c>
      <c r="H74" s="8">
        <v>45952671</v>
      </c>
      <c r="I74" s="21" t="s">
        <v>767</v>
      </c>
      <c r="J74" s="48" t="str">
        <f t="shared" si="10"/>
        <v>potraviny</v>
      </c>
      <c r="K74" s="16">
        <f t="shared" si="10"/>
        <v>107.52</v>
      </c>
      <c r="L74" s="7">
        <v>43383</v>
      </c>
      <c r="M74" s="49" t="str">
        <f t="shared" si="11"/>
        <v>METRO Cash and Carry SR s.r.o.</v>
      </c>
      <c r="N74" s="49" t="str">
        <f t="shared" si="11"/>
        <v>Senecká cesta 1881,900 28  Ivanka pri Dunaji</v>
      </c>
      <c r="O74" s="8">
        <f t="shared" si="11"/>
        <v>45952671</v>
      </c>
      <c r="P74" s="9" t="s">
        <v>4</v>
      </c>
      <c r="Q74" s="9" t="s">
        <v>39</v>
      </c>
    </row>
    <row r="75" spans="1:17" ht="33.75">
      <c r="A75" s="10">
        <v>2018101072</v>
      </c>
      <c r="B75" s="48" t="s">
        <v>43</v>
      </c>
      <c r="C75" s="16">
        <v>196.63</v>
      </c>
      <c r="D75" s="84" t="s">
        <v>442</v>
      </c>
      <c r="E75" s="7">
        <v>43391</v>
      </c>
      <c r="F75" s="49" t="s">
        <v>62</v>
      </c>
      <c r="G75" s="49" t="s">
        <v>63</v>
      </c>
      <c r="H75" s="8">
        <v>45952671</v>
      </c>
      <c r="I75" s="21" t="s">
        <v>803</v>
      </c>
      <c r="J75" s="48" t="str">
        <f t="shared" si="10"/>
        <v>potraviny</v>
      </c>
      <c r="K75" s="16">
        <f t="shared" si="10"/>
        <v>196.63</v>
      </c>
      <c r="L75" s="7">
        <v>43383</v>
      </c>
      <c r="M75" s="49" t="str">
        <f t="shared" si="11"/>
        <v>METRO Cash and Carry SR s.r.o.</v>
      </c>
      <c r="N75" s="49" t="str">
        <f t="shared" si="11"/>
        <v>Senecká cesta 1881,900 28  Ivanka pri Dunaji</v>
      </c>
      <c r="O75" s="8">
        <f t="shared" si="11"/>
        <v>45952671</v>
      </c>
      <c r="P75" s="9" t="s">
        <v>4</v>
      </c>
      <c r="Q75" s="9" t="s">
        <v>39</v>
      </c>
    </row>
    <row r="76" spans="1:17" ht="33.75">
      <c r="A76" s="10">
        <v>2018101073</v>
      </c>
      <c r="B76" s="48" t="s">
        <v>975</v>
      </c>
      <c r="C76" s="16">
        <v>39.6</v>
      </c>
      <c r="D76" s="84" t="s">
        <v>442</v>
      </c>
      <c r="E76" s="7">
        <v>43391</v>
      </c>
      <c r="F76" s="49" t="s">
        <v>62</v>
      </c>
      <c r="G76" s="49" t="s">
        <v>63</v>
      </c>
      <c r="H76" s="8">
        <v>45952671</v>
      </c>
      <c r="I76" s="21" t="s">
        <v>976</v>
      </c>
      <c r="J76" s="48" t="str">
        <f t="shared" si="10"/>
        <v>horlavá pasta</v>
      </c>
      <c r="K76" s="16">
        <f t="shared" si="10"/>
        <v>39.6</v>
      </c>
      <c r="L76" s="7">
        <v>43383</v>
      </c>
      <c r="M76" s="49" t="str">
        <f t="shared" si="11"/>
        <v>METRO Cash and Carry SR s.r.o.</v>
      </c>
      <c r="N76" s="49" t="str">
        <f t="shared" si="11"/>
        <v>Senecká cesta 1881,900 28  Ivanka pri Dunaji</v>
      </c>
      <c r="O76" s="8">
        <f t="shared" si="11"/>
        <v>45952671</v>
      </c>
      <c r="P76" s="9" t="s">
        <v>4</v>
      </c>
      <c r="Q76" s="9" t="s">
        <v>39</v>
      </c>
    </row>
    <row r="77" spans="1:17" ht="56.25">
      <c r="A77" s="10">
        <v>2018101074</v>
      </c>
      <c r="B77" s="48" t="s">
        <v>75</v>
      </c>
      <c r="C77" s="16">
        <v>412</v>
      </c>
      <c r="D77" s="6"/>
      <c r="E77" s="7">
        <v>43390</v>
      </c>
      <c r="F77" s="48" t="s">
        <v>61</v>
      </c>
      <c r="G77" s="49" t="s">
        <v>122</v>
      </c>
      <c r="H77" s="39">
        <v>17081173</v>
      </c>
      <c r="I77" s="61" t="s">
        <v>977</v>
      </c>
      <c r="J77" s="48" t="str">
        <f t="shared" si="10"/>
        <v>tonery</v>
      </c>
      <c r="K77" s="16">
        <f t="shared" si="10"/>
        <v>412</v>
      </c>
      <c r="L77" s="7">
        <v>43360</v>
      </c>
      <c r="M77" s="49" t="str">
        <f t="shared" si="11"/>
        <v>CompAct-spoločnosť s ručením obmedzeným Rožňava</v>
      </c>
      <c r="N77" s="49" t="str">
        <f t="shared" si="11"/>
        <v>Šafárikova 17, 048 01 Rožňava</v>
      </c>
      <c r="O77" s="8">
        <f t="shared" si="11"/>
        <v>17081173</v>
      </c>
      <c r="P77" s="9" t="s">
        <v>37</v>
      </c>
      <c r="Q77" s="9" t="s">
        <v>38</v>
      </c>
    </row>
    <row r="78" spans="1:17" ht="33.75">
      <c r="A78" s="10">
        <v>2018101075</v>
      </c>
      <c r="B78" s="48" t="s">
        <v>43</v>
      </c>
      <c r="C78" s="16">
        <v>725.28</v>
      </c>
      <c r="D78" s="96"/>
      <c r="E78" s="7">
        <v>43388</v>
      </c>
      <c r="F78" s="52" t="s">
        <v>978</v>
      </c>
      <c r="G78" s="52" t="s">
        <v>979</v>
      </c>
      <c r="H78" s="13">
        <v>50165402</v>
      </c>
      <c r="I78" s="21" t="s">
        <v>815</v>
      </c>
      <c r="J78" s="48" t="str">
        <f t="shared" si="10"/>
        <v>potraviny</v>
      </c>
      <c r="K78" s="16">
        <f t="shared" si="10"/>
        <v>725.28</v>
      </c>
      <c r="L78" s="7">
        <v>43383</v>
      </c>
      <c r="M78" s="49" t="str">
        <f t="shared" si="11"/>
        <v>Tropico.sk, s.r.o.</v>
      </c>
      <c r="N78" s="49" t="str">
        <f t="shared" si="11"/>
        <v>Dolný Harmanec 40, 976 03 Dolný Harmanec</v>
      </c>
      <c r="O78" s="8">
        <f t="shared" si="11"/>
        <v>50165402</v>
      </c>
      <c r="P78" s="9" t="s">
        <v>4</v>
      </c>
      <c r="Q78" s="9" t="s">
        <v>39</v>
      </c>
    </row>
    <row r="79" spans="1:17" ht="22.5">
      <c r="A79" s="10">
        <v>2018101076</v>
      </c>
      <c r="B79" s="48" t="s">
        <v>43</v>
      </c>
      <c r="C79" s="16">
        <v>800.1</v>
      </c>
      <c r="D79" s="24" t="s">
        <v>551</v>
      </c>
      <c r="E79" s="7">
        <v>43392</v>
      </c>
      <c r="F79" s="52" t="s">
        <v>337</v>
      </c>
      <c r="G79" s="52" t="s">
        <v>59</v>
      </c>
      <c r="H79" s="13">
        <v>36019208</v>
      </c>
      <c r="I79" s="21" t="s">
        <v>840</v>
      </c>
      <c r="J79" s="48" t="str">
        <f t="shared" si="10"/>
        <v>potraviny</v>
      </c>
      <c r="K79" s="16">
        <f t="shared" si="10"/>
        <v>800.1</v>
      </c>
      <c r="L79" s="7">
        <v>43383</v>
      </c>
      <c r="M79" s="49" t="str">
        <f t="shared" si="11"/>
        <v>INMEDIA, spol.s.r.o.</v>
      </c>
      <c r="N79" s="49" t="str">
        <f t="shared" si="11"/>
        <v>Námestie SNP 11, 960,01 Zvolen</v>
      </c>
      <c r="O79" s="8">
        <f t="shared" si="11"/>
        <v>36019208</v>
      </c>
      <c r="P79" s="9" t="s">
        <v>4</v>
      </c>
      <c r="Q79" s="9" t="s">
        <v>39</v>
      </c>
    </row>
    <row r="80" spans="1:17" ht="22.5">
      <c r="A80" s="10">
        <v>2018101077</v>
      </c>
      <c r="B80" s="48" t="s">
        <v>43</v>
      </c>
      <c r="C80" s="16">
        <v>646.12</v>
      </c>
      <c r="D80" s="24" t="s">
        <v>551</v>
      </c>
      <c r="E80" s="7">
        <v>43392</v>
      </c>
      <c r="F80" s="52" t="s">
        <v>337</v>
      </c>
      <c r="G80" s="52" t="s">
        <v>59</v>
      </c>
      <c r="H80" s="13">
        <v>36019208</v>
      </c>
      <c r="I80" s="21"/>
      <c r="J80" s="48" t="str">
        <f t="shared" si="10"/>
        <v>potraviny</v>
      </c>
      <c r="K80" s="16">
        <f t="shared" si="10"/>
        <v>646.12</v>
      </c>
      <c r="L80" s="7">
        <v>43388</v>
      </c>
      <c r="M80" s="49" t="str">
        <f t="shared" si="11"/>
        <v>INMEDIA, spol.s.r.o.</v>
      </c>
      <c r="N80" s="49" t="str">
        <f t="shared" si="11"/>
        <v>Námestie SNP 11, 960,01 Zvolen</v>
      </c>
      <c r="O80" s="8">
        <f t="shared" si="11"/>
        <v>36019208</v>
      </c>
      <c r="P80" s="9" t="s">
        <v>37</v>
      </c>
      <c r="Q80" s="9" t="s">
        <v>38</v>
      </c>
    </row>
    <row r="81" spans="1:17" ht="12.75">
      <c r="A81" s="10">
        <v>2018101078</v>
      </c>
      <c r="B81" s="48" t="s">
        <v>120</v>
      </c>
      <c r="C81" s="16">
        <v>478</v>
      </c>
      <c r="D81" s="6"/>
      <c r="E81" s="7">
        <v>43394</v>
      </c>
      <c r="F81" s="12" t="s">
        <v>118</v>
      </c>
      <c r="G81" s="12" t="s">
        <v>119</v>
      </c>
      <c r="H81" s="13">
        <v>26297850</v>
      </c>
      <c r="I81" s="5"/>
      <c r="J81" s="48"/>
      <c r="K81" s="16"/>
      <c r="L81" s="7"/>
      <c r="M81" s="49"/>
      <c r="N81" s="49"/>
      <c r="O81" s="8"/>
      <c r="P81" s="9"/>
      <c r="Q81" s="9"/>
    </row>
    <row r="82" spans="1:17" ht="22.5">
      <c r="A82" s="10">
        <v>2018101079</v>
      </c>
      <c r="B82" s="48" t="s">
        <v>980</v>
      </c>
      <c r="C82" s="16">
        <v>36.74</v>
      </c>
      <c r="D82" s="6"/>
      <c r="E82" s="7">
        <v>43390</v>
      </c>
      <c r="F82" s="49" t="s">
        <v>981</v>
      </c>
      <c r="G82" s="49" t="s">
        <v>982</v>
      </c>
      <c r="H82" s="8">
        <v>35965452</v>
      </c>
      <c r="I82" s="5"/>
      <c r="J82" s="48" t="str">
        <f t="shared" si="10"/>
        <v>žiarovky do biolampy</v>
      </c>
      <c r="K82" s="16">
        <f t="shared" si="10"/>
        <v>36.74</v>
      </c>
      <c r="L82" s="7">
        <v>43390</v>
      </c>
      <c r="M82" s="49" t="str">
        <f t="shared" si="11"/>
        <v>SVETLUŠKA, s.r.o.</v>
      </c>
      <c r="N82" s="49" t="str">
        <f t="shared" si="11"/>
        <v>M.R. Štefánika 31, 940 65 Nové Zámky</v>
      </c>
      <c r="O82" s="8">
        <f t="shared" si="11"/>
        <v>35965452</v>
      </c>
      <c r="P82" s="9" t="s">
        <v>37</v>
      </c>
      <c r="Q82" s="9" t="s">
        <v>38</v>
      </c>
    </row>
    <row r="83" spans="1:17" ht="33.75">
      <c r="A83" s="10">
        <v>2018101080</v>
      </c>
      <c r="B83" s="20" t="s">
        <v>43</v>
      </c>
      <c r="C83" s="16">
        <v>176.2</v>
      </c>
      <c r="D83" s="6"/>
      <c r="E83" s="7">
        <v>43396</v>
      </c>
      <c r="F83" s="12" t="s">
        <v>144</v>
      </c>
      <c r="G83" s="12" t="s">
        <v>136</v>
      </c>
      <c r="H83" s="13">
        <v>34152199</v>
      </c>
      <c r="I83" s="5" t="s">
        <v>754</v>
      </c>
      <c r="J83" s="48" t="str">
        <f t="shared" si="10"/>
        <v>potraviny</v>
      </c>
      <c r="K83" s="16">
        <f t="shared" si="10"/>
        <v>176.2</v>
      </c>
      <c r="L83" s="7">
        <v>43395</v>
      </c>
      <c r="M83" s="49" t="str">
        <f t="shared" si="11"/>
        <v>Bidfood Slovakia, s.r.o</v>
      </c>
      <c r="N83" s="49" t="str">
        <f t="shared" si="11"/>
        <v>Piešťanská 2321/71,  915 01 Nové Mesto nad Váhom</v>
      </c>
      <c r="O83" s="8">
        <f t="shared" si="11"/>
        <v>34152199</v>
      </c>
      <c r="P83" s="9" t="s">
        <v>4</v>
      </c>
      <c r="Q83" s="9" t="s">
        <v>39</v>
      </c>
    </row>
    <row r="84" spans="1:17" ht="33.75">
      <c r="A84" s="10">
        <v>2018101081</v>
      </c>
      <c r="B84" s="48" t="s">
        <v>43</v>
      </c>
      <c r="C84" s="16">
        <v>136.8</v>
      </c>
      <c r="D84" s="84" t="s">
        <v>442</v>
      </c>
      <c r="E84" s="7">
        <v>43396</v>
      </c>
      <c r="F84" s="49" t="s">
        <v>62</v>
      </c>
      <c r="G84" s="49" t="s">
        <v>63</v>
      </c>
      <c r="H84" s="8">
        <v>45952671</v>
      </c>
      <c r="I84" s="21"/>
      <c r="J84" s="48" t="str">
        <f>B84</f>
        <v>potraviny</v>
      </c>
      <c r="K84" s="16">
        <f>C84</f>
        <v>136.8</v>
      </c>
      <c r="L84" s="7">
        <v>43395</v>
      </c>
      <c r="M84" s="49" t="str">
        <f>F84</f>
        <v>METRO Cash and Carry SR s.r.o.</v>
      </c>
      <c r="N84" s="49" t="str">
        <f>G84</f>
        <v>Senecká cesta 1881,900 28  Ivanka pri Dunaji</v>
      </c>
      <c r="O84" s="8">
        <f>H84</f>
        <v>45952671</v>
      </c>
      <c r="P84" s="9" t="s">
        <v>37</v>
      </c>
      <c r="Q84" s="9" t="s">
        <v>38</v>
      </c>
    </row>
    <row r="85" spans="1:17" ht="33.75">
      <c r="A85" s="10">
        <v>2018101082</v>
      </c>
      <c r="B85" s="48" t="s">
        <v>462</v>
      </c>
      <c r="C85" s="16">
        <v>-6.76</v>
      </c>
      <c r="D85" s="84" t="s">
        <v>442</v>
      </c>
      <c r="E85" s="7">
        <v>43392</v>
      </c>
      <c r="F85" s="49" t="s">
        <v>62</v>
      </c>
      <c r="G85" s="49" t="s">
        <v>63</v>
      </c>
      <c r="H85" s="8">
        <v>45952671</v>
      </c>
      <c r="I85" s="21"/>
      <c r="J85" s="48"/>
      <c r="K85" s="16"/>
      <c r="L85" s="7"/>
      <c r="M85" s="49"/>
      <c r="N85" s="49"/>
      <c r="O85" s="8"/>
      <c r="P85" s="9"/>
      <c r="Q85" s="9"/>
    </row>
    <row r="86" spans="1:17" ht="22.5">
      <c r="A86" s="10">
        <v>2018101083</v>
      </c>
      <c r="B86" s="20" t="s">
        <v>983</v>
      </c>
      <c r="C86" s="16">
        <v>520.3</v>
      </c>
      <c r="D86" s="6"/>
      <c r="E86" s="7">
        <v>43388</v>
      </c>
      <c r="F86" s="12" t="s">
        <v>984</v>
      </c>
      <c r="G86" s="12" t="s">
        <v>721</v>
      </c>
      <c r="H86" s="13">
        <v>47592311</v>
      </c>
      <c r="I86" s="5" t="s">
        <v>985</v>
      </c>
      <c r="J86" s="48" t="str">
        <f t="shared" si="10"/>
        <v>orientačné tabule, tričká</v>
      </c>
      <c r="K86" s="16">
        <f t="shared" si="10"/>
        <v>520.3</v>
      </c>
      <c r="L86" s="7">
        <v>43388</v>
      </c>
      <c r="M86" s="49" t="str">
        <f t="shared" si="11"/>
        <v>Reklamné štúdio Kanala s.r.o.</v>
      </c>
      <c r="N86" s="49" t="str">
        <f t="shared" si="11"/>
        <v>Šafárikova 71, 048 01 Rožňava</v>
      </c>
      <c r="O86" s="8">
        <f t="shared" si="11"/>
        <v>47592311</v>
      </c>
      <c r="P86" s="9" t="s">
        <v>37</v>
      </c>
      <c r="Q86" s="9" t="s">
        <v>38</v>
      </c>
    </row>
    <row r="87" spans="1:17" ht="33.75">
      <c r="A87" s="10">
        <v>2018101084</v>
      </c>
      <c r="B87" s="48" t="s">
        <v>986</v>
      </c>
      <c r="C87" s="16">
        <v>784.1</v>
      </c>
      <c r="D87" s="61"/>
      <c r="E87" s="7">
        <v>43395</v>
      </c>
      <c r="F87" s="12" t="s">
        <v>984</v>
      </c>
      <c r="G87" s="12" t="s">
        <v>721</v>
      </c>
      <c r="H87" s="13">
        <v>47592311</v>
      </c>
      <c r="I87" s="5" t="s">
        <v>987</v>
      </c>
      <c r="J87" s="48" t="str">
        <f t="shared" si="10"/>
        <v>orientačné tabule, rekl. veci</v>
      </c>
      <c r="K87" s="16">
        <f t="shared" si="10"/>
        <v>784.1</v>
      </c>
      <c r="L87" s="7">
        <v>43395</v>
      </c>
      <c r="M87" s="49" t="str">
        <f t="shared" si="11"/>
        <v>Reklamné štúdio Kanala s.r.o.</v>
      </c>
      <c r="N87" s="49" t="str">
        <f t="shared" si="11"/>
        <v>Šafárikova 71, 048 01 Rožňava</v>
      </c>
      <c r="O87" s="8">
        <f t="shared" si="11"/>
        <v>47592311</v>
      </c>
      <c r="P87" s="9" t="s">
        <v>37</v>
      </c>
      <c r="Q87" s="9" t="s">
        <v>38</v>
      </c>
    </row>
    <row r="88" spans="1:17" ht="33.75">
      <c r="A88" s="10">
        <v>2018101085</v>
      </c>
      <c r="B88" s="48" t="s">
        <v>43</v>
      </c>
      <c r="C88" s="16">
        <v>481.53</v>
      </c>
      <c r="D88" s="6"/>
      <c r="E88" s="7">
        <v>43394</v>
      </c>
      <c r="F88" s="48" t="s">
        <v>254</v>
      </c>
      <c r="G88" s="49" t="s">
        <v>255</v>
      </c>
      <c r="H88" s="8">
        <v>17260752</v>
      </c>
      <c r="I88" s="21" t="s">
        <v>753</v>
      </c>
      <c r="J88" s="48" t="str">
        <f t="shared" si="10"/>
        <v>potraviny</v>
      </c>
      <c r="K88" s="16">
        <f t="shared" si="10"/>
        <v>481.53</v>
      </c>
      <c r="L88" s="7">
        <v>43383</v>
      </c>
      <c r="M88" s="49" t="str">
        <f t="shared" si="11"/>
        <v>Zoltán Jánosdeák - Jánosdeák</v>
      </c>
      <c r="N88" s="49" t="str">
        <f t="shared" si="11"/>
        <v>Vinohradná 101, 049 11 Plešivec</v>
      </c>
      <c r="O88" s="8">
        <f t="shared" si="11"/>
        <v>17260752</v>
      </c>
      <c r="P88" s="9" t="s">
        <v>4</v>
      </c>
      <c r="Q88" s="9" t="s">
        <v>39</v>
      </c>
    </row>
    <row r="89" spans="1:17" ht="22.5">
      <c r="A89" s="10">
        <v>2018101086</v>
      </c>
      <c r="B89" s="48" t="s">
        <v>988</v>
      </c>
      <c r="C89" s="16">
        <v>14.28</v>
      </c>
      <c r="D89" s="6"/>
      <c r="E89" s="7">
        <v>43397</v>
      </c>
      <c r="F89" s="12" t="s">
        <v>358</v>
      </c>
      <c r="G89" s="12" t="s">
        <v>359</v>
      </c>
      <c r="H89" s="13">
        <v>36306444</v>
      </c>
      <c r="I89" s="5"/>
      <c r="J89" s="48"/>
      <c r="K89" s="16"/>
      <c r="L89" s="7"/>
      <c r="M89" s="49"/>
      <c r="N89" s="49"/>
      <c r="O89" s="8"/>
      <c r="P89" s="9"/>
      <c r="Q89" s="9"/>
    </row>
    <row r="90" spans="1:17" ht="33.75">
      <c r="A90" s="10">
        <v>2018101087</v>
      </c>
      <c r="B90" s="44" t="s">
        <v>3</v>
      </c>
      <c r="C90" s="16">
        <v>121.25</v>
      </c>
      <c r="D90" s="6" t="s">
        <v>243</v>
      </c>
      <c r="E90" s="7">
        <v>43388</v>
      </c>
      <c r="F90" s="12" t="s">
        <v>244</v>
      </c>
      <c r="G90" s="12" t="s">
        <v>245</v>
      </c>
      <c r="H90" s="13">
        <v>35908718</v>
      </c>
      <c r="I90" s="5"/>
      <c r="J90" s="48"/>
      <c r="K90" s="16"/>
      <c r="L90" s="7"/>
      <c r="M90" s="49"/>
      <c r="N90" s="49"/>
      <c r="O90" s="8"/>
      <c r="P90" s="9"/>
      <c r="Q90" s="9"/>
    </row>
    <row r="91" spans="1:17" ht="45">
      <c r="A91" s="10">
        <v>2018101088</v>
      </c>
      <c r="B91" s="48" t="s">
        <v>989</v>
      </c>
      <c r="C91" s="16">
        <v>12.18</v>
      </c>
      <c r="D91" s="6"/>
      <c r="E91" s="7">
        <v>43391</v>
      </c>
      <c r="F91" s="52" t="s">
        <v>990</v>
      </c>
      <c r="G91" s="52" t="s">
        <v>991</v>
      </c>
      <c r="H91" s="13">
        <v>74728156</v>
      </c>
      <c r="I91" s="21"/>
      <c r="J91" s="48" t="str">
        <f t="shared" si="10"/>
        <v>bezpečnostné tabuľky</v>
      </c>
      <c r="K91" s="16">
        <f t="shared" si="10"/>
        <v>12.18</v>
      </c>
      <c r="L91" s="7">
        <v>43390</v>
      </c>
      <c r="M91" s="49" t="str">
        <f t="shared" si="11"/>
        <v>Central Company Martina Ferešová</v>
      </c>
      <c r="N91" s="49" t="str">
        <f t="shared" si="11"/>
        <v>Rovniny 714/115, 748 01 Hlučín</v>
      </c>
      <c r="O91" s="8">
        <f t="shared" si="11"/>
        <v>74728156</v>
      </c>
      <c r="P91" s="9" t="s">
        <v>37</v>
      </c>
      <c r="Q91" s="9" t="s">
        <v>38</v>
      </c>
    </row>
    <row r="92" spans="1:17" ht="56.25">
      <c r="A92" s="10">
        <v>2018101089</v>
      </c>
      <c r="B92" s="48" t="s">
        <v>75</v>
      </c>
      <c r="C92" s="16">
        <v>213.61</v>
      </c>
      <c r="D92" s="6"/>
      <c r="E92" s="7">
        <v>43396</v>
      </c>
      <c r="F92" s="48" t="s">
        <v>61</v>
      </c>
      <c r="G92" s="49" t="s">
        <v>122</v>
      </c>
      <c r="H92" s="39">
        <v>17081173</v>
      </c>
      <c r="I92" s="21" t="s">
        <v>992</v>
      </c>
      <c r="J92" s="48" t="str">
        <f t="shared" si="10"/>
        <v>tonery</v>
      </c>
      <c r="K92" s="16">
        <f t="shared" si="10"/>
        <v>213.61</v>
      </c>
      <c r="L92" s="7">
        <v>43392</v>
      </c>
      <c r="M92" s="49" t="str">
        <f t="shared" si="11"/>
        <v>CompAct-spoločnosť s ručením obmedzeným Rožňava</v>
      </c>
      <c r="N92" s="49" t="str">
        <f t="shared" si="11"/>
        <v>Šafárikova 17, 048 01 Rožňava</v>
      </c>
      <c r="O92" s="8">
        <f t="shared" si="11"/>
        <v>17081173</v>
      </c>
      <c r="P92" s="9" t="s">
        <v>37</v>
      </c>
      <c r="Q92" s="9" t="s">
        <v>38</v>
      </c>
    </row>
    <row r="93" spans="1:17" ht="56.25">
      <c r="A93" s="10">
        <v>2018101090</v>
      </c>
      <c r="B93" s="48" t="s">
        <v>75</v>
      </c>
      <c r="C93" s="16">
        <v>168</v>
      </c>
      <c r="D93" s="6"/>
      <c r="E93" s="7">
        <v>43396</v>
      </c>
      <c r="F93" s="48" t="s">
        <v>61</v>
      </c>
      <c r="G93" s="49" t="s">
        <v>122</v>
      </c>
      <c r="H93" s="39">
        <v>17081173</v>
      </c>
      <c r="I93" s="21" t="s">
        <v>993</v>
      </c>
      <c r="J93" s="48" t="str">
        <f t="shared" si="10"/>
        <v>tonery</v>
      </c>
      <c r="K93" s="16">
        <f t="shared" si="10"/>
        <v>168</v>
      </c>
      <c r="L93" s="7">
        <v>43392</v>
      </c>
      <c r="M93" s="49" t="str">
        <f t="shared" si="11"/>
        <v>CompAct-spoločnosť s ručením obmedzeným Rožňava</v>
      </c>
      <c r="N93" s="49" t="str">
        <f t="shared" si="11"/>
        <v>Šafárikova 17, 048 01 Rožňava</v>
      </c>
      <c r="O93" s="8">
        <f t="shared" si="11"/>
        <v>17081173</v>
      </c>
      <c r="P93" s="9" t="s">
        <v>37</v>
      </c>
      <c r="Q93" s="9" t="s">
        <v>38</v>
      </c>
    </row>
    <row r="94" spans="1:17" ht="22.5">
      <c r="A94" s="10">
        <v>2018101091</v>
      </c>
      <c r="B94" s="48" t="s">
        <v>494</v>
      </c>
      <c r="C94" s="16">
        <v>105.02</v>
      </c>
      <c r="D94" s="6"/>
      <c r="E94" s="7">
        <v>43395</v>
      </c>
      <c r="F94" s="12" t="s">
        <v>239</v>
      </c>
      <c r="G94" s="12" t="s">
        <v>240</v>
      </c>
      <c r="H94" s="13">
        <v>35486686</v>
      </c>
      <c r="I94" s="21" t="s">
        <v>994</v>
      </c>
      <c r="J94" s="48" t="str">
        <f t="shared" si="10"/>
        <v>elektroinštalačný tovar</v>
      </c>
      <c r="K94" s="16">
        <f t="shared" si="10"/>
        <v>105.02</v>
      </c>
      <c r="L94" s="7">
        <v>43395</v>
      </c>
      <c r="M94" s="49" t="str">
        <f t="shared" si="11"/>
        <v>Gejza Molnár - ELMOL</v>
      </c>
      <c r="N94" s="49" t="str">
        <f t="shared" si="11"/>
        <v>Chanava 137, 980 44 Lenartovce</v>
      </c>
      <c r="O94" s="8">
        <f t="shared" si="11"/>
        <v>35486686</v>
      </c>
      <c r="P94" s="9" t="s">
        <v>37</v>
      </c>
      <c r="Q94" s="9" t="s">
        <v>38</v>
      </c>
    </row>
    <row r="95" spans="1:17" ht="33.75">
      <c r="A95" s="10">
        <v>2018101092</v>
      </c>
      <c r="B95" s="48" t="s">
        <v>43</v>
      </c>
      <c r="C95" s="16">
        <v>146.69</v>
      </c>
      <c r="D95" s="6"/>
      <c r="E95" s="7">
        <v>43383</v>
      </c>
      <c r="F95" s="52" t="s">
        <v>566</v>
      </c>
      <c r="G95" s="52" t="s">
        <v>567</v>
      </c>
      <c r="H95" s="13">
        <v>36472549</v>
      </c>
      <c r="I95" s="21" t="s">
        <v>802</v>
      </c>
      <c r="J95" s="48" t="str">
        <f t="shared" si="10"/>
        <v>potraviny</v>
      </c>
      <c r="K95" s="16">
        <f t="shared" si="10"/>
        <v>146.69</v>
      </c>
      <c r="L95" s="7">
        <v>43377</v>
      </c>
      <c r="M95" s="49" t="str">
        <f t="shared" si="11"/>
        <v>LUNYS, s.r.o.</v>
      </c>
      <c r="N95" s="49" t="str">
        <f t="shared" si="11"/>
        <v>Vodárenská 2011/38, 058 01 Poprad - Veľká</v>
      </c>
      <c r="O95" s="8">
        <f t="shared" si="11"/>
        <v>36472549</v>
      </c>
      <c r="P95" s="9" t="s">
        <v>4</v>
      </c>
      <c r="Q95" s="9" t="s">
        <v>39</v>
      </c>
    </row>
    <row r="96" spans="1:17" ht="33.75">
      <c r="A96" s="10">
        <v>2018101093</v>
      </c>
      <c r="B96" s="48" t="s">
        <v>43</v>
      </c>
      <c r="C96" s="16">
        <v>1728</v>
      </c>
      <c r="D96" s="84" t="s">
        <v>442</v>
      </c>
      <c r="E96" s="7">
        <v>43398</v>
      </c>
      <c r="F96" s="49" t="s">
        <v>62</v>
      </c>
      <c r="G96" s="49" t="s">
        <v>63</v>
      </c>
      <c r="H96" s="8">
        <v>45952671</v>
      </c>
      <c r="I96" s="21"/>
      <c r="J96" s="48" t="str">
        <f>B96</f>
        <v>potraviny</v>
      </c>
      <c r="K96" s="16">
        <f>C96</f>
        <v>1728</v>
      </c>
      <c r="L96" s="7">
        <v>43395</v>
      </c>
      <c r="M96" s="49" t="str">
        <f>F96</f>
        <v>METRO Cash and Carry SR s.r.o.</v>
      </c>
      <c r="N96" s="49" t="str">
        <f>G96</f>
        <v>Senecká cesta 1881,900 28  Ivanka pri Dunaji</v>
      </c>
      <c r="O96" s="8">
        <f>H96</f>
        <v>45952671</v>
      </c>
      <c r="P96" s="9" t="s">
        <v>37</v>
      </c>
      <c r="Q96" s="9" t="s">
        <v>38</v>
      </c>
    </row>
    <row r="97" spans="1:17" ht="22.5">
      <c r="A97" s="10">
        <v>2018101094</v>
      </c>
      <c r="B97" s="48" t="s">
        <v>160</v>
      </c>
      <c r="C97" s="16">
        <v>15.9</v>
      </c>
      <c r="D97" s="24">
        <v>30882084</v>
      </c>
      <c r="E97" s="7">
        <v>43397</v>
      </c>
      <c r="F97" s="52" t="s">
        <v>158</v>
      </c>
      <c r="G97" s="52" t="s">
        <v>159</v>
      </c>
      <c r="H97" s="13">
        <v>35701722</v>
      </c>
      <c r="I97" s="21"/>
      <c r="J97" s="48"/>
      <c r="K97" s="16"/>
      <c r="L97" s="7"/>
      <c r="M97" s="49"/>
      <c r="N97" s="49"/>
      <c r="O97" s="8"/>
      <c r="P97" s="9"/>
      <c r="Q97" s="9"/>
    </row>
    <row r="98" spans="1:17" ht="22.5">
      <c r="A98" s="10">
        <v>2018101095</v>
      </c>
      <c r="B98" s="48" t="s">
        <v>60</v>
      </c>
      <c r="C98" s="16">
        <v>411.06</v>
      </c>
      <c r="D98" s="61" t="s">
        <v>755</v>
      </c>
      <c r="E98" s="7">
        <v>43396</v>
      </c>
      <c r="F98" s="52" t="s">
        <v>6</v>
      </c>
      <c r="G98" s="52" t="s">
        <v>7</v>
      </c>
      <c r="H98" s="13">
        <v>47925914</v>
      </c>
      <c r="I98" s="21" t="s">
        <v>995</v>
      </c>
      <c r="J98" s="48" t="str">
        <f t="shared" si="10"/>
        <v>lieky</v>
      </c>
      <c r="K98" s="16">
        <f t="shared" si="10"/>
        <v>411.06</v>
      </c>
      <c r="L98" s="7">
        <v>43391</v>
      </c>
      <c r="M98" s="49" t="str">
        <f t="shared" si="11"/>
        <v>ATONA s.r.o.</v>
      </c>
      <c r="N98" s="49" t="str">
        <f t="shared" si="11"/>
        <v>Okružná 30, 048 01 Rožňava</v>
      </c>
      <c r="O98" s="8">
        <f t="shared" si="11"/>
        <v>47925914</v>
      </c>
      <c r="P98" s="9" t="s">
        <v>37</v>
      </c>
      <c r="Q98" s="9" t="s">
        <v>38</v>
      </c>
    </row>
    <row r="99" spans="1:17" ht="22.5">
      <c r="A99" s="10">
        <v>2018101096</v>
      </c>
      <c r="B99" s="48" t="s">
        <v>60</v>
      </c>
      <c r="C99" s="16">
        <v>459.6</v>
      </c>
      <c r="D99" s="61" t="s">
        <v>755</v>
      </c>
      <c r="E99" s="7">
        <v>43396</v>
      </c>
      <c r="F99" s="52" t="s">
        <v>6</v>
      </c>
      <c r="G99" s="52" t="s">
        <v>7</v>
      </c>
      <c r="H99" s="13">
        <v>47925914</v>
      </c>
      <c r="I99" s="61" t="s">
        <v>996</v>
      </c>
      <c r="J99" s="48" t="str">
        <f t="shared" si="10"/>
        <v>lieky</v>
      </c>
      <c r="K99" s="16">
        <f t="shared" si="10"/>
        <v>459.6</v>
      </c>
      <c r="L99" s="7">
        <v>43392</v>
      </c>
      <c r="M99" s="49" t="str">
        <f t="shared" si="11"/>
        <v>ATONA s.r.o.</v>
      </c>
      <c r="N99" s="49" t="str">
        <f t="shared" si="11"/>
        <v>Okružná 30, 048 01 Rožňava</v>
      </c>
      <c r="O99" s="8">
        <f t="shared" si="11"/>
        <v>47925914</v>
      </c>
      <c r="P99" s="9" t="s">
        <v>37</v>
      </c>
      <c r="Q99" s="9" t="s">
        <v>38</v>
      </c>
    </row>
    <row r="100" spans="1:17" ht="22.5">
      <c r="A100" s="10">
        <v>2018101097</v>
      </c>
      <c r="B100" s="48" t="s">
        <v>60</v>
      </c>
      <c r="C100" s="16">
        <v>928.08</v>
      </c>
      <c r="D100" s="61" t="s">
        <v>755</v>
      </c>
      <c r="E100" s="7">
        <v>43396</v>
      </c>
      <c r="F100" s="52" t="s">
        <v>6</v>
      </c>
      <c r="G100" s="52" t="s">
        <v>7</v>
      </c>
      <c r="H100" s="13">
        <v>47925914</v>
      </c>
      <c r="I100" s="21" t="s">
        <v>997</v>
      </c>
      <c r="J100" s="48" t="str">
        <f t="shared" si="10"/>
        <v>lieky</v>
      </c>
      <c r="K100" s="16">
        <f t="shared" si="10"/>
        <v>928.08</v>
      </c>
      <c r="L100" s="7">
        <v>43391</v>
      </c>
      <c r="M100" s="49" t="str">
        <f t="shared" si="11"/>
        <v>ATONA s.r.o.</v>
      </c>
      <c r="N100" s="49" t="str">
        <f t="shared" si="11"/>
        <v>Okružná 30, 048 01 Rožňava</v>
      </c>
      <c r="O100" s="8">
        <f t="shared" si="11"/>
        <v>47925914</v>
      </c>
      <c r="P100" s="9" t="s">
        <v>37</v>
      </c>
      <c r="Q100" s="9" t="s">
        <v>38</v>
      </c>
    </row>
    <row r="101" spans="1:17" ht="22.5">
      <c r="A101" s="10">
        <v>2018101098</v>
      </c>
      <c r="B101" s="48" t="s">
        <v>60</v>
      </c>
      <c r="C101" s="16">
        <v>1024.75</v>
      </c>
      <c r="D101" s="61" t="s">
        <v>755</v>
      </c>
      <c r="E101" s="7">
        <v>43396</v>
      </c>
      <c r="F101" s="52" t="s">
        <v>6</v>
      </c>
      <c r="G101" s="52" t="s">
        <v>7</v>
      </c>
      <c r="H101" s="13">
        <v>47925914</v>
      </c>
      <c r="I101" s="21" t="s">
        <v>998</v>
      </c>
      <c r="J101" s="48" t="str">
        <f t="shared" si="10"/>
        <v>lieky</v>
      </c>
      <c r="K101" s="16">
        <f t="shared" si="10"/>
        <v>1024.75</v>
      </c>
      <c r="L101" s="7">
        <v>43390</v>
      </c>
      <c r="M101" s="49" t="str">
        <f t="shared" si="11"/>
        <v>ATONA s.r.o.</v>
      </c>
      <c r="N101" s="49" t="str">
        <f t="shared" si="11"/>
        <v>Okružná 30, 048 01 Rožňava</v>
      </c>
      <c r="O101" s="8">
        <f t="shared" si="11"/>
        <v>47925914</v>
      </c>
      <c r="P101" s="9" t="s">
        <v>37</v>
      </c>
      <c r="Q101" s="9" t="s">
        <v>38</v>
      </c>
    </row>
    <row r="102" spans="1:17" ht="22.5">
      <c r="A102" s="10">
        <v>2018101099</v>
      </c>
      <c r="B102" s="48" t="s">
        <v>43</v>
      </c>
      <c r="C102" s="16">
        <v>717.73</v>
      </c>
      <c r="D102" s="24" t="s">
        <v>551</v>
      </c>
      <c r="E102" s="7">
        <v>43399</v>
      </c>
      <c r="F102" s="52" t="s">
        <v>337</v>
      </c>
      <c r="G102" s="52" t="s">
        <v>59</v>
      </c>
      <c r="H102" s="13">
        <v>36019208</v>
      </c>
      <c r="I102" s="21"/>
      <c r="J102" s="48" t="str">
        <f t="shared" si="10"/>
        <v>potraviny</v>
      </c>
      <c r="K102" s="16">
        <f t="shared" si="10"/>
        <v>717.73</v>
      </c>
      <c r="L102" s="7">
        <v>43395</v>
      </c>
      <c r="M102" s="49" t="str">
        <f t="shared" si="11"/>
        <v>INMEDIA, spol.s.r.o.</v>
      </c>
      <c r="N102" s="49" t="str">
        <f t="shared" si="11"/>
        <v>Námestie SNP 11, 960,01 Zvolen</v>
      </c>
      <c r="O102" s="8">
        <f t="shared" si="11"/>
        <v>36019208</v>
      </c>
      <c r="P102" s="9" t="s">
        <v>37</v>
      </c>
      <c r="Q102" s="9" t="s">
        <v>38</v>
      </c>
    </row>
    <row r="103" spans="1:17" ht="22.5">
      <c r="A103" s="10">
        <v>2018101100</v>
      </c>
      <c r="B103" s="48" t="s">
        <v>43</v>
      </c>
      <c r="C103" s="16">
        <v>2176.92</v>
      </c>
      <c r="D103" s="24" t="s">
        <v>551</v>
      </c>
      <c r="E103" s="7">
        <v>43399</v>
      </c>
      <c r="F103" s="52" t="s">
        <v>337</v>
      </c>
      <c r="G103" s="52" t="s">
        <v>59</v>
      </c>
      <c r="H103" s="13">
        <v>36019208</v>
      </c>
      <c r="I103" s="21" t="s">
        <v>820</v>
      </c>
      <c r="J103" s="48" t="str">
        <f t="shared" si="10"/>
        <v>potraviny</v>
      </c>
      <c r="K103" s="16">
        <f t="shared" si="10"/>
        <v>2176.92</v>
      </c>
      <c r="L103" s="7">
        <v>43383</v>
      </c>
      <c r="M103" s="49" t="str">
        <f t="shared" si="11"/>
        <v>INMEDIA, spol.s.r.o.</v>
      </c>
      <c r="N103" s="49" t="str">
        <f t="shared" si="11"/>
        <v>Námestie SNP 11, 960,01 Zvolen</v>
      </c>
      <c r="O103" s="8">
        <f t="shared" si="11"/>
        <v>36019208</v>
      </c>
      <c r="P103" s="9" t="s">
        <v>4</v>
      </c>
      <c r="Q103" s="9" t="s">
        <v>39</v>
      </c>
    </row>
    <row r="104" spans="1:17" ht="22.5">
      <c r="A104" s="10">
        <v>2018101101</v>
      </c>
      <c r="B104" s="48" t="s">
        <v>43</v>
      </c>
      <c r="C104" s="16">
        <v>634.08</v>
      </c>
      <c r="D104" s="24" t="s">
        <v>551</v>
      </c>
      <c r="E104" s="7">
        <v>43399</v>
      </c>
      <c r="F104" s="52" t="s">
        <v>337</v>
      </c>
      <c r="G104" s="52" t="s">
        <v>59</v>
      </c>
      <c r="H104" s="13">
        <v>36019208</v>
      </c>
      <c r="I104" s="21" t="s">
        <v>833</v>
      </c>
      <c r="J104" s="48" t="str">
        <f t="shared" si="10"/>
        <v>potraviny</v>
      </c>
      <c r="K104" s="16">
        <f t="shared" si="10"/>
        <v>634.08</v>
      </c>
      <c r="L104" s="7">
        <v>43395</v>
      </c>
      <c r="M104" s="49" t="str">
        <f t="shared" si="11"/>
        <v>INMEDIA, spol.s.r.o.</v>
      </c>
      <c r="N104" s="49" t="str">
        <f t="shared" si="11"/>
        <v>Námestie SNP 11, 960,01 Zvolen</v>
      </c>
      <c r="O104" s="8">
        <f t="shared" si="11"/>
        <v>36019208</v>
      </c>
      <c r="P104" s="9" t="s">
        <v>4</v>
      </c>
      <c r="Q104" s="9" t="s">
        <v>39</v>
      </c>
    </row>
    <row r="105" spans="1:17" ht="22.5">
      <c r="A105" s="10">
        <v>2018101102</v>
      </c>
      <c r="B105" s="48" t="s">
        <v>43</v>
      </c>
      <c r="C105" s="16">
        <v>158.4</v>
      </c>
      <c r="D105" s="24" t="s">
        <v>551</v>
      </c>
      <c r="E105" s="7">
        <v>43399</v>
      </c>
      <c r="F105" s="52" t="s">
        <v>337</v>
      </c>
      <c r="G105" s="52" t="s">
        <v>59</v>
      </c>
      <c r="H105" s="13">
        <v>36019208</v>
      </c>
      <c r="I105" s="21" t="s">
        <v>832</v>
      </c>
      <c r="J105" s="48" t="str">
        <f t="shared" si="10"/>
        <v>potraviny</v>
      </c>
      <c r="K105" s="16">
        <f t="shared" si="10"/>
        <v>158.4</v>
      </c>
      <c r="L105" s="7">
        <v>43395</v>
      </c>
      <c r="M105" s="49" t="str">
        <f t="shared" si="11"/>
        <v>INMEDIA, spol.s.r.o.</v>
      </c>
      <c r="N105" s="49" t="str">
        <f t="shared" si="11"/>
        <v>Námestie SNP 11, 960,01 Zvolen</v>
      </c>
      <c r="O105" s="8">
        <f t="shared" si="11"/>
        <v>36019208</v>
      </c>
      <c r="P105" s="9" t="s">
        <v>4</v>
      </c>
      <c r="Q105" s="9" t="s">
        <v>39</v>
      </c>
    </row>
    <row r="106" spans="1:17" ht="22.5">
      <c r="A106" s="10">
        <v>2018101103</v>
      </c>
      <c r="B106" s="48" t="s">
        <v>50</v>
      </c>
      <c r="C106" s="16">
        <v>457.25</v>
      </c>
      <c r="D106" s="19">
        <v>11899846</v>
      </c>
      <c r="E106" s="7">
        <v>43399</v>
      </c>
      <c r="F106" s="48" t="s">
        <v>55</v>
      </c>
      <c r="G106" s="49" t="s">
        <v>91</v>
      </c>
      <c r="H106" s="38">
        <v>35697270</v>
      </c>
      <c r="I106" s="21"/>
      <c r="J106" s="48"/>
      <c r="K106" s="16"/>
      <c r="L106" s="7"/>
      <c r="M106" s="49"/>
      <c r="N106" s="49"/>
      <c r="O106" s="8"/>
      <c r="P106" s="9"/>
      <c r="Q106" s="9"/>
    </row>
    <row r="107" spans="1:17" ht="22.5">
      <c r="A107" s="10">
        <v>2018101104</v>
      </c>
      <c r="B107" s="48" t="s">
        <v>43</v>
      </c>
      <c r="C107" s="16">
        <v>800.6</v>
      </c>
      <c r="D107" s="6"/>
      <c r="E107" s="7">
        <v>43402</v>
      </c>
      <c r="F107" s="48" t="s">
        <v>76</v>
      </c>
      <c r="G107" s="49" t="s">
        <v>77</v>
      </c>
      <c r="H107" s="8">
        <v>44240104</v>
      </c>
      <c r="I107" s="5" t="s">
        <v>843</v>
      </c>
      <c r="J107" s="48" t="str">
        <f t="shared" si="10"/>
        <v>potraviny</v>
      </c>
      <c r="K107" s="16">
        <f t="shared" si="10"/>
        <v>800.6</v>
      </c>
      <c r="L107" s="7">
        <v>43395</v>
      </c>
      <c r="M107" s="49" t="str">
        <f t="shared" si="11"/>
        <v>BOHUŠ ŠESTÁK s.r.o.</v>
      </c>
      <c r="N107" s="49" t="str">
        <f t="shared" si="11"/>
        <v>Vodárenská 343/2, 924 01 Galanta</v>
      </c>
      <c r="O107" s="8">
        <f t="shared" si="11"/>
        <v>44240104</v>
      </c>
      <c r="P107" s="9" t="s">
        <v>4</v>
      </c>
      <c r="Q107" s="9" t="s">
        <v>39</v>
      </c>
    </row>
    <row r="108" spans="1:17" ht="22.5">
      <c r="A108" s="10">
        <v>2018101105</v>
      </c>
      <c r="B108" s="48" t="s">
        <v>43</v>
      </c>
      <c r="C108" s="16">
        <v>1090.87</v>
      </c>
      <c r="D108" s="6"/>
      <c r="E108" s="7">
        <v>43402</v>
      </c>
      <c r="F108" s="48" t="s">
        <v>76</v>
      </c>
      <c r="G108" s="49" t="s">
        <v>77</v>
      </c>
      <c r="H108" s="8">
        <v>44240104</v>
      </c>
      <c r="I108" s="5" t="s">
        <v>844</v>
      </c>
      <c r="J108" s="48" t="str">
        <f t="shared" si="10"/>
        <v>potraviny</v>
      </c>
      <c r="K108" s="16">
        <f t="shared" si="10"/>
        <v>1090.87</v>
      </c>
      <c r="L108" s="7">
        <v>43395</v>
      </c>
      <c r="M108" s="49" t="str">
        <f t="shared" si="11"/>
        <v>BOHUŠ ŠESTÁK s.r.o.</v>
      </c>
      <c r="N108" s="49" t="str">
        <f t="shared" si="11"/>
        <v>Vodárenská 343/2, 924 01 Galanta</v>
      </c>
      <c r="O108" s="8">
        <f t="shared" si="11"/>
        <v>44240104</v>
      </c>
      <c r="P108" s="9" t="s">
        <v>4</v>
      </c>
      <c r="Q108" s="9" t="s">
        <v>39</v>
      </c>
    </row>
    <row r="109" spans="1:17" ht="33.75">
      <c r="A109" s="10">
        <v>2018101106</v>
      </c>
      <c r="B109" s="48" t="s">
        <v>43</v>
      </c>
      <c r="C109" s="16">
        <v>680</v>
      </c>
      <c r="D109" s="10"/>
      <c r="E109" s="7">
        <v>43402</v>
      </c>
      <c r="F109" s="12" t="s">
        <v>637</v>
      </c>
      <c r="G109" s="12" t="s">
        <v>638</v>
      </c>
      <c r="H109" s="13">
        <v>43577423</v>
      </c>
      <c r="I109" s="21" t="s">
        <v>816</v>
      </c>
      <c r="J109" s="48" t="str">
        <f t="shared" si="10"/>
        <v>potraviny</v>
      </c>
      <c r="K109" s="16">
        <f t="shared" si="10"/>
        <v>680</v>
      </c>
      <c r="L109" s="7">
        <v>43390</v>
      </c>
      <c r="M109" s="49" t="str">
        <f t="shared" si="11"/>
        <v>Marián Hamelli - Zázradkárstvo HAMELLI</v>
      </c>
      <c r="N109" s="49" t="str">
        <f t="shared" si="11"/>
        <v>Kružná 183, 049 51 Kružná</v>
      </c>
      <c r="O109" s="8">
        <f t="shared" si="11"/>
        <v>43577423</v>
      </c>
      <c r="P109" s="9" t="s">
        <v>4</v>
      </c>
      <c r="Q109" s="9" t="s">
        <v>39</v>
      </c>
    </row>
    <row r="110" spans="1:17" ht="22.5">
      <c r="A110" s="10">
        <v>2018101107</v>
      </c>
      <c r="B110" s="48" t="s">
        <v>43</v>
      </c>
      <c r="C110" s="16">
        <v>502.54</v>
      </c>
      <c r="D110" s="19"/>
      <c r="E110" s="7">
        <v>43399</v>
      </c>
      <c r="F110" s="15" t="s">
        <v>44</v>
      </c>
      <c r="G110" s="12" t="s">
        <v>98</v>
      </c>
      <c r="H110" s="13">
        <v>40731715</v>
      </c>
      <c r="I110" s="21" t="s">
        <v>853</v>
      </c>
      <c r="J110" s="48" t="str">
        <f t="shared" si="10"/>
        <v>potraviny</v>
      </c>
      <c r="K110" s="16">
        <f t="shared" si="10"/>
        <v>502.54</v>
      </c>
      <c r="L110" s="7">
        <v>43383</v>
      </c>
      <c r="M110" s="49" t="str">
        <f t="shared" si="11"/>
        <v>Norbert Balázs - NM-ZEL</v>
      </c>
      <c r="N110" s="49" t="str">
        <f t="shared" si="11"/>
        <v>980 50 Včelince 66</v>
      </c>
      <c r="O110" s="8">
        <f t="shared" si="11"/>
        <v>40731715</v>
      </c>
      <c r="P110" s="9" t="s">
        <v>4</v>
      </c>
      <c r="Q110" s="9" t="s">
        <v>39</v>
      </c>
    </row>
    <row r="111" spans="1:17" ht="33.75">
      <c r="A111" s="10">
        <v>2018101108</v>
      </c>
      <c r="B111" s="48" t="s">
        <v>43</v>
      </c>
      <c r="C111" s="16">
        <v>489.31</v>
      </c>
      <c r="D111" s="6" t="s">
        <v>362</v>
      </c>
      <c r="E111" s="7">
        <v>43401</v>
      </c>
      <c r="F111" s="48" t="s">
        <v>254</v>
      </c>
      <c r="G111" s="49" t="s">
        <v>255</v>
      </c>
      <c r="H111" s="8">
        <v>17260752</v>
      </c>
      <c r="I111" s="21" t="s">
        <v>842</v>
      </c>
      <c r="J111" s="48" t="str">
        <f>B111</f>
        <v>potraviny</v>
      </c>
      <c r="K111" s="16">
        <f>C111</f>
        <v>489.31</v>
      </c>
      <c r="L111" s="7">
        <v>43395</v>
      </c>
      <c r="M111" s="49" t="str">
        <f>F111</f>
        <v>Zoltán Jánosdeák - Jánosdeák</v>
      </c>
      <c r="N111" s="49" t="str">
        <f>G111</f>
        <v>Vinohradná 101, 049 11 Plešivec</v>
      </c>
      <c r="O111" s="8">
        <f>H111</f>
        <v>17260752</v>
      </c>
      <c r="P111" s="9" t="s">
        <v>4</v>
      </c>
      <c r="Q111" s="9" t="s">
        <v>39</v>
      </c>
    </row>
    <row r="112" spans="1:17" ht="22.5">
      <c r="A112" s="10">
        <v>2018101109</v>
      </c>
      <c r="B112" s="48" t="s">
        <v>999</v>
      </c>
      <c r="C112" s="16">
        <v>14.28</v>
      </c>
      <c r="D112" s="6"/>
      <c r="E112" s="7">
        <v>43397</v>
      </c>
      <c r="F112" s="12" t="s">
        <v>358</v>
      </c>
      <c r="G112" s="12" t="s">
        <v>359</v>
      </c>
      <c r="H112" s="13">
        <v>36306444</v>
      </c>
      <c r="I112" s="5"/>
      <c r="J112" s="48"/>
      <c r="K112" s="16"/>
      <c r="L112" s="7"/>
      <c r="M112" s="49"/>
      <c r="N112" s="49"/>
      <c r="O112" s="8"/>
      <c r="P112" s="9"/>
      <c r="Q112" s="9"/>
    </row>
    <row r="113" spans="1:17" ht="22.5">
      <c r="A113" s="10">
        <v>2018101110</v>
      </c>
      <c r="B113" s="44" t="s">
        <v>99</v>
      </c>
      <c r="C113" s="16">
        <v>240</v>
      </c>
      <c r="D113" s="6" t="s">
        <v>78</v>
      </c>
      <c r="E113" s="7">
        <v>43404</v>
      </c>
      <c r="F113" s="52" t="s">
        <v>79</v>
      </c>
      <c r="G113" s="52" t="s">
        <v>80</v>
      </c>
      <c r="H113" s="13">
        <v>37522272</v>
      </c>
      <c r="I113" s="5"/>
      <c r="J113" s="48"/>
      <c r="K113" s="16"/>
      <c r="L113" s="7"/>
      <c r="M113" s="49"/>
      <c r="N113" s="49"/>
      <c r="O113" s="8"/>
      <c r="P113" s="9"/>
      <c r="Q113" s="9"/>
    </row>
    <row r="114" spans="1:17" ht="22.5">
      <c r="A114" s="10">
        <v>2018101111</v>
      </c>
      <c r="B114" s="48" t="s">
        <v>60</v>
      </c>
      <c r="C114" s="16">
        <v>723.92</v>
      </c>
      <c r="D114" s="61" t="s">
        <v>755</v>
      </c>
      <c r="E114" s="7">
        <v>43402</v>
      </c>
      <c r="F114" s="52" t="s">
        <v>6</v>
      </c>
      <c r="G114" s="52" t="s">
        <v>7</v>
      </c>
      <c r="H114" s="13">
        <v>47925914</v>
      </c>
      <c r="I114" s="5" t="s">
        <v>1000</v>
      </c>
      <c r="J114" s="48" t="str">
        <f t="shared" si="10"/>
        <v>lieky</v>
      </c>
      <c r="K114" s="16">
        <f t="shared" si="10"/>
        <v>723.92</v>
      </c>
      <c r="L114" s="7">
        <v>43398</v>
      </c>
      <c r="M114" s="49" t="str">
        <f t="shared" si="11"/>
        <v>ATONA s.r.o.</v>
      </c>
      <c r="N114" s="49" t="str">
        <f t="shared" si="11"/>
        <v>Okružná 30, 048 01 Rožňava</v>
      </c>
      <c r="O114" s="8">
        <f t="shared" si="11"/>
        <v>47925914</v>
      </c>
      <c r="P114" s="9" t="s">
        <v>37</v>
      </c>
      <c r="Q114" s="9" t="s">
        <v>38</v>
      </c>
    </row>
    <row r="115" spans="1:17" ht="22.5">
      <c r="A115" s="10">
        <v>2018101112</v>
      </c>
      <c r="B115" s="48" t="s">
        <v>60</v>
      </c>
      <c r="C115" s="16">
        <v>656.49</v>
      </c>
      <c r="D115" s="61" t="s">
        <v>755</v>
      </c>
      <c r="E115" s="7">
        <v>43402</v>
      </c>
      <c r="F115" s="52" t="s">
        <v>6</v>
      </c>
      <c r="G115" s="52" t="s">
        <v>7</v>
      </c>
      <c r="H115" s="13">
        <v>47925914</v>
      </c>
      <c r="I115" s="5" t="s">
        <v>1001</v>
      </c>
      <c r="J115" s="48" t="str">
        <f t="shared" si="10"/>
        <v>lieky</v>
      </c>
      <c r="K115" s="16">
        <f t="shared" si="10"/>
        <v>656.49</v>
      </c>
      <c r="L115" s="7">
        <v>43398</v>
      </c>
      <c r="M115" s="49" t="str">
        <f t="shared" si="11"/>
        <v>ATONA s.r.o.</v>
      </c>
      <c r="N115" s="49" t="str">
        <f t="shared" si="11"/>
        <v>Okružná 30, 048 01 Rožňava</v>
      </c>
      <c r="O115" s="8">
        <f t="shared" si="11"/>
        <v>47925914</v>
      </c>
      <c r="P115" s="9" t="s">
        <v>37</v>
      </c>
      <c r="Q115" s="9" t="s">
        <v>38</v>
      </c>
    </row>
    <row r="116" spans="1:17" ht="22.5">
      <c r="A116" s="10">
        <v>2018101113</v>
      </c>
      <c r="B116" s="48" t="s">
        <v>60</v>
      </c>
      <c r="C116" s="16">
        <v>1071.79</v>
      </c>
      <c r="D116" s="61" t="s">
        <v>755</v>
      </c>
      <c r="E116" s="7">
        <v>43402</v>
      </c>
      <c r="F116" s="52" t="s">
        <v>6</v>
      </c>
      <c r="G116" s="52" t="s">
        <v>7</v>
      </c>
      <c r="H116" s="13">
        <v>47925914</v>
      </c>
      <c r="I116" s="5" t="s">
        <v>1002</v>
      </c>
      <c r="J116" s="48" t="str">
        <f t="shared" si="10"/>
        <v>lieky</v>
      </c>
      <c r="K116" s="16">
        <f t="shared" si="10"/>
        <v>1071.79</v>
      </c>
      <c r="L116" s="7">
        <v>43397</v>
      </c>
      <c r="M116" s="49" t="str">
        <f t="shared" si="11"/>
        <v>ATONA s.r.o.</v>
      </c>
      <c r="N116" s="49" t="str">
        <f t="shared" si="11"/>
        <v>Okružná 30, 048 01 Rožňava</v>
      </c>
      <c r="O116" s="8">
        <f t="shared" si="11"/>
        <v>47925914</v>
      </c>
      <c r="P116" s="9" t="s">
        <v>37</v>
      </c>
      <c r="Q116" s="9" t="s">
        <v>38</v>
      </c>
    </row>
    <row r="117" spans="1:17" ht="22.5">
      <c r="A117" s="10">
        <v>2018101114</v>
      </c>
      <c r="B117" s="48" t="s">
        <v>60</v>
      </c>
      <c r="C117" s="16">
        <v>1837.79</v>
      </c>
      <c r="D117" s="61" t="s">
        <v>755</v>
      </c>
      <c r="E117" s="7">
        <v>43402</v>
      </c>
      <c r="F117" s="52" t="s">
        <v>6</v>
      </c>
      <c r="G117" s="52" t="s">
        <v>7</v>
      </c>
      <c r="H117" s="13">
        <v>47925914</v>
      </c>
      <c r="I117" s="21" t="s">
        <v>1003</v>
      </c>
      <c r="J117" s="48" t="str">
        <f t="shared" si="10"/>
        <v>lieky</v>
      </c>
      <c r="K117" s="16">
        <f t="shared" si="10"/>
        <v>1837.79</v>
      </c>
      <c r="L117" s="7">
        <v>43397</v>
      </c>
      <c r="M117" s="49" t="str">
        <f t="shared" si="11"/>
        <v>ATONA s.r.o.</v>
      </c>
      <c r="N117" s="49" t="str">
        <f t="shared" si="11"/>
        <v>Okružná 30, 048 01 Rožňava</v>
      </c>
      <c r="O117" s="8">
        <f t="shared" si="11"/>
        <v>47925914</v>
      </c>
      <c r="P117" s="9" t="s">
        <v>37</v>
      </c>
      <c r="Q117" s="9" t="s">
        <v>38</v>
      </c>
    </row>
    <row r="118" spans="1:17" ht="22.5">
      <c r="A118" s="10">
        <v>2018101115</v>
      </c>
      <c r="B118" s="14" t="s">
        <v>94</v>
      </c>
      <c r="C118" s="16">
        <v>645.54</v>
      </c>
      <c r="D118" s="6"/>
      <c r="E118" s="7">
        <v>43404</v>
      </c>
      <c r="F118" s="12" t="s">
        <v>113</v>
      </c>
      <c r="G118" s="12" t="s">
        <v>117</v>
      </c>
      <c r="H118" s="13">
        <v>31320911</v>
      </c>
      <c r="I118" s="21" t="s">
        <v>1004</v>
      </c>
      <c r="J118" s="48" t="str">
        <f t="shared" si="10"/>
        <v>špec. zdrav. materiál</v>
      </c>
      <c r="K118" s="16">
        <f t="shared" si="10"/>
        <v>645.54</v>
      </c>
      <c r="L118" s="7">
        <v>43402</v>
      </c>
      <c r="M118" s="49" t="str">
        <f t="shared" si="11"/>
        <v>Pharma Group, a.s. </v>
      </c>
      <c r="N118" s="49" t="str">
        <f t="shared" si="11"/>
        <v>SNP 150, 908 73 Veľké Leváre</v>
      </c>
      <c r="O118" s="8">
        <f t="shared" si="11"/>
        <v>31320911</v>
      </c>
      <c r="P118" s="9" t="s">
        <v>37</v>
      </c>
      <c r="Q118" s="9" t="s">
        <v>38</v>
      </c>
    </row>
    <row r="119" spans="1:17" ht="22.5">
      <c r="A119" s="10">
        <v>2018101116</v>
      </c>
      <c r="B119" s="14" t="s">
        <v>94</v>
      </c>
      <c r="C119" s="16">
        <v>338.78</v>
      </c>
      <c r="D119" s="6"/>
      <c r="E119" s="7">
        <v>43404</v>
      </c>
      <c r="F119" s="52" t="s">
        <v>114</v>
      </c>
      <c r="G119" s="52" t="s">
        <v>115</v>
      </c>
      <c r="H119" s="13">
        <v>31589561</v>
      </c>
      <c r="I119" s="21" t="s">
        <v>1005</v>
      </c>
      <c r="J119" s="48" t="str">
        <f t="shared" si="10"/>
        <v>špec. zdrav. materiál</v>
      </c>
      <c r="K119" s="16">
        <f t="shared" si="10"/>
        <v>338.78</v>
      </c>
      <c r="L119" s="7">
        <v>43402</v>
      </c>
      <c r="M119" s="49" t="str">
        <f t="shared" si="11"/>
        <v>VIDRA A SPOL. s.r.o.</v>
      </c>
      <c r="N119" s="49" t="str">
        <f t="shared" si="11"/>
        <v>Štrková 8, 011 96 Žilina</v>
      </c>
      <c r="O119" s="8">
        <f t="shared" si="11"/>
        <v>31589561</v>
      </c>
      <c r="P119" s="9" t="s">
        <v>37</v>
      </c>
      <c r="Q119" s="9" t="s">
        <v>38</v>
      </c>
    </row>
    <row r="120" spans="1:17" ht="22.5">
      <c r="A120" s="10">
        <v>2018101117</v>
      </c>
      <c r="B120" s="48" t="s">
        <v>0</v>
      </c>
      <c r="C120" s="16">
        <v>39.17</v>
      </c>
      <c r="D120" s="10">
        <v>162700</v>
      </c>
      <c r="E120" s="7">
        <v>43404</v>
      </c>
      <c r="F120" s="52" t="s">
        <v>96</v>
      </c>
      <c r="G120" s="52" t="s">
        <v>97</v>
      </c>
      <c r="H120" s="13">
        <v>17335949</v>
      </c>
      <c r="I120" s="21"/>
      <c r="J120" s="48"/>
      <c r="K120" s="16"/>
      <c r="L120" s="7"/>
      <c r="M120" s="49"/>
      <c r="N120" s="49"/>
      <c r="O120" s="8"/>
      <c r="P120" s="9"/>
      <c r="Q120" s="9"/>
    </row>
    <row r="121" spans="1:17" ht="22.5">
      <c r="A121" s="10">
        <v>2018101118</v>
      </c>
      <c r="B121" s="49" t="s">
        <v>68</v>
      </c>
      <c r="C121" s="16">
        <v>381.66</v>
      </c>
      <c r="D121" s="10">
        <v>5611864285</v>
      </c>
      <c r="E121" s="7">
        <v>43404</v>
      </c>
      <c r="F121" s="52" t="s">
        <v>69</v>
      </c>
      <c r="G121" s="52" t="s">
        <v>70</v>
      </c>
      <c r="H121" s="13">
        <v>31322832</v>
      </c>
      <c r="I121" s="21"/>
      <c r="J121" s="48"/>
      <c r="K121" s="16"/>
      <c r="L121" s="7"/>
      <c r="M121" s="49"/>
      <c r="N121" s="49"/>
      <c r="O121" s="8"/>
      <c r="P121" s="9"/>
      <c r="Q121" s="9"/>
    </row>
    <row r="122" spans="1:17" ht="22.5">
      <c r="A122" s="10">
        <v>2018101119</v>
      </c>
      <c r="B122" s="48" t="s">
        <v>50</v>
      </c>
      <c r="C122" s="16">
        <v>246.8</v>
      </c>
      <c r="D122" s="10">
        <v>1012894203</v>
      </c>
      <c r="E122" s="7">
        <v>43404</v>
      </c>
      <c r="F122" s="52" t="s">
        <v>51</v>
      </c>
      <c r="G122" s="52" t="s">
        <v>52</v>
      </c>
      <c r="H122" s="13">
        <v>35763469</v>
      </c>
      <c r="I122" s="21"/>
      <c r="J122" s="48"/>
      <c r="K122" s="16"/>
      <c r="L122" s="7"/>
      <c r="M122" s="49"/>
      <c r="N122" s="49"/>
      <c r="O122" s="8"/>
      <c r="P122" s="9"/>
      <c r="Q122" s="9"/>
    </row>
    <row r="123" spans="1:17" ht="33.75">
      <c r="A123" s="10">
        <v>2018101120</v>
      </c>
      <c r="B123" s="48" t="s">
        <v>43</v>
      </c>
      <c r="C123" s="16">
        <v>354.37</v>
      </c>
      <c r="D123" s="6" t="s">
        <v>362</v>
      </c>
      <c r="E123" s="7">
        <v>43404</v>
      </c>
      <c r="F123" s="48" t="s">
        <v>254</v>
      </c>
      <c r="G123" s="49" t="s">
        <v>255</v>
      </c>
      <c r="H123" s="8">
        <v>17260752</v>
      </c>
      <c r="I123" s="21" t="s">
        <v>841</v>
      </c>
      <c r="J123" s="48" t="str">
        <f>B123</f>
        <v>potraviny</v>
      </c>
      <c r="K123" s="16">
        <f>C123</f>
        <v>354.37</v>
      </c>
      <c r="L123" s="7">
        <v>43399</v>
      </c>
      <c r="M123" s="49" t="str">
        <f aca="true" t="shared" si="12" ref="M123:O124">F123</f>
        <v>Zoltán Jánosdeák - Jánosdeák</v>
      </c>
      <c r="N123" s="49" t="str">
        <f t="shared" si="12"/>
        <v>Vinohradná 101, 049 11 Plešivec</v>
      </c>
      <c r="O123" s="8">
        <f t="shared" si="12"/>
        <v>17260752</v>
      </c>
      <c r="P123" s="9" t="s">
        <v>4</v>
      </c>
      <c r="Q123" s="9" t="s">
        <v>39</v>
      </c>
    </row>
    <row r="124" spans="1:17" ht="22.5">
      <c r="A124" s="10">
        <v>2018101121</v>
      </c>
      <c r="B124" s="14" t="s">
        <v>109</v>
      </c>
      <c r="C124" s="16">
        <v>261.91</v>
      </c>
      <c r="D124" s="6"/>
      <c r="E124" s="7">
        <v>43404</v>
      </c>
      <c r="F124" s="12" t="s">
        <v>110</v>
      </c>
      <c r="G124" s="12" t="s">
        <v>111</v>
      </c>
      <c r="H124" s="13">
        <v>31733484</v>
      </c>
      <c r="I124" s="21"/>
      <c r="J124" s="48" t="str">
        <f>B124</f>
        <v>LDPE vrecia</v>
      </c>
      <c r="K124" s="16">
        <f>C124</f>
        <v>261.91</v>
      </c>
      <c r="L124" s="7">
        <v>43402</v>
      </c>
      <c r="M124" s="49" t="str">
        <f t="shared" si="12"/>
        <v>DOMITRI, spol. s r.o.</v>
      </c>
      <c r="N124" s="49" t="str">
        <f t="shared" si="12"/>
        <v>049 12 Gemerská Hôrka 421</v>
      </c>
      <c r="O124" s="8">
        <f t="shared" si="12"/>
        <v>31733484</v>
      </c>
      <c r="P124" s="9" t="s">
        <v>37</v>
      </c>
      <c r="Q124" s="9" t="s">
        <v>38</v>
      </c>
    </row>
    <row r="125" spans="1:17" ht="22.5">
      <c r="A125" s="10">
        <v>2018101122</v>
      </c>
      <c r="B125" s="48" t="s">
        <v>494</v>
      </c>
      <c r="C125" s="16">
        <v>337.39</v>
      </c>
      <c r="D125" s="6"/>
      <c r="E125" s="7">
        <v>43399</v>
      </c>
      <c r="F125" s="12" t="s">
        <v>239</v>
      </c>
      <c r="G125" s="12" t="s">
        <v>240</v>
      </c>
      <c r="H125" s="13">
        <v>35486686</v>
      </c>
      <c r="I125" s="5" t="s">
        <v>1006</v>
      </c>
      <c r="J125" s="48" t="str">
        <f t="shared" si="10"/>
        <v>elektroinštalačný tovar</v>
      </c>
      <c r="K125" s="16">
        <f t="shared" si="10"/>
        <v>337.39</v>
      </c>
      <c r="L125" s="7">
        <v>43399</v>
      </c>
      <c r="M125" s="49" t="str">
        <f t="shared" si="11"/>
        <v>Gejza Molnár - ELMOL</v>
      </c>
      <c r="N125" s="49" t="str">
        <f t="shared" si="11"/>
        <v>Chanava 137, 980 44 Lenartovce</v>
      </c>
      <c r="O125" s="8">
        <f t="shared" si="11"/>
        <v>35486686</v>
      </c>
      <c r="P125" s="9" t="s">
        <v>37</v>
      </c>
      <c r="Q125" s="9" t="s">
        <v>38</v>
      </c>
    </row>
    <row r="126" spans="1:17" ht="33.75">
      <c r="A126" s="10">
        <v>2018101123</v>
      </c>
      <c r="B126" s="48" t="s">
        <v>40</v>
      </c>
      <c r="C126" s="16">
        <v>163.55</v>
      </c>
      <c r="D126" s="10">
        <v>4020004007</v>
      </c>
      <c r="E126" s="7">
        <v>43402</v>
      </c>
      <c r="F126" s="52" t="s">
        <v>41</v>
      </c>
      <c r="G126" s="52" t="s">
        <v>42</v>
      </c>
      <c r="H126" s="13">
        <v>36570460</v>
      </c>
      <c r="I126" s="21"/>
      <c r="J126" s="48"/>
      <c r="K126" s="16"/>
      <c r="L126" s="7"/>
      <c r="M126" s="49"/>
      <c r="N126" s="49"/>
      <c r="O126" s="8"/>
      <c r="P126" s="9"/>
      <c r="Q126" s="9"/>
    </row>
    <row r="127" spans="1:17" ht="33.75">
      <c r="A127" s="10">
        <v>2018101124</v>
      </c>
      <c r="B127" s="48" t="s">
        <v>135</v>
      </c>
      <c r="C127" s="16">
        <v>4140.83</v>
      </c>
      <c r="D127" s="10">
        <v>4020004007</v>
      </c>
      <c r="E127" s="23">
        <v>43404</v>
      </c>
      <c r="F127" s="48" t="s">
        <v>48</v>
      </c>
      <c r="G127" s="49" t="s">
        <v>49</v>
      </c>
      <c r="H127" s="8">
        <v>44483767</v>
      </c>
      <c r="I127" s="21"/>
      <c r="J127" s="48"/>
      <c r="K127" s="16"/>
      <c r="L127" s="7"/>
      <c r="M127" s="49"/>
      <c r="N127" s="49"/>
      <c r="O127" s="8"/>
      <c r="P127" s="9"/>
      <c r="Q127" s="9"/>
    </row>
    <row r="128" spans="1:17" ht="22.5">
      <c r="A128" s="10">
        <v>2018101125</v>
      </c>
      <c r="B128" s="48" t="s">
        <v>1007</v>
      </c>
      <c r="C128" s="16">
        <v>1388</v>
      </c>
      <c r="D128" s="96"/>
      <c r="E128" s="7">
        <v>43393</v>
      </c>
      <c r="F128" s="52" t="s">
        <v>846</v>
      </c>
      <c r="G128" s="52" t="s">
        <v>847</v>
      </c>
      <c r="H128" s="13">
        <v>50122681</v>
      </c>
      <c r="I128" s="21"/>
      <c r="J128" s="48"/>
      <c r="K128" s="16"/>
      <c r="L128" s="7"/>
      <c r="M128" s="49"/>
      <c r="N128" s="49"/>
      <c r="O128" s="8"/>
      <c r="P128" s="9"/>
      <c r="Q128" s="9"/>
    </row>
    <row r="129" spans="1:17" ht="45">
      <c r="A129" s="10">
        <v>2018101126</v>
      </c>
      <c r="B129" s="48" t="s">
        <v>537</v>
      </c>
      <c r="C129" s="16">
        <v>57.6</v>
      </c>
      <c r="D129" s="6"/>
      <c r="E129" s="7">
        <v>43404</v>
      </c>
      <c r="F129" s="52" t="s">
        <v>538</v>
      </c>
      <c r="G129" s="52" t="s">
        <v>539</v>
      </c>
      <c r="H129" s="13">
        <v>44323760</v>
      </c>
      <c r="I129" s="21"/>
      <c r="J129" s="48"/>
      <c r="K129" s="16"/>
      <c r="L129" s="7"/>
      <c r="M129" s="49"/>
      <c r="N129" s="49"/>
      <c r="O129" s="8"/>
      <c r="P129" s="9"/>
      <c r="Q129" s="9"/>
    </row>
    <row r="130" spans="1:17" ht="22.5">
      <c r="A130" s="10">
        <v>2018101127</v>
      </c>
      <c r="B130" s="48" t="s">
        <v>100</v>
      </c>
      <c r="C130" s="16">
        <v>200</v>
      </c>
      <c r="D130" s="6" t="s">
        <v>121</v>
      </c>
      <c r="E130" s="7">
        <v>43404</v>
      </c>
      <c r="F130" s="5" t="s">
        <v>101</v>
      </c>
      <c r="G130" s="5" t="s">
        <v>102</v>
      </c>
      <c r="H130" s="8">
        <v>45354081</v>
      </c>
      <c r="I130" s="21"/>
      <c r="J130" s="48"/>
      <c r="K130" s="16"/>
      <c r="L130" s="7"/>
      <c r="M130" s="49"/>
      <c r="N130" s="49"/>
      <c r="O130" s="8"/>
      <c r="P130" s="9"/>
      <c r="Q130" s="9"/>
    </row>
    <row r="131" spans="1:17" ht="33.75">
      <c r="A131" s="10">
        <v>2018101128</v>
      </c>
      <c r="B131" s="48" t="s">
        <v>65</v>
      </c>
      <c r="C131" s="16">
        <v>4971.23</v>
      </c>
      <c r="D131" s="42" t="s">
        <v>132</v>
      </c>
      <c r="E131" s="7">
        <v>43404</v>
      </c>
      <c r="F131" s="12" t="s">
        <v>53</v>
      </c>
      <c r="G131" s="12" t="s">
        <v>54</v>
      </c>
      <c r="H131" s="13">
        <v>686395</v>
      </c>
      <c r="I131" s="21"/>
      <c r="J131" s="48"/>
      <c r="K131" s="16"/>
      <c r="L131" s="7"/>
      <c r="M131" s="49"/>
      <c r="N131" s="49"/>
      <c r="O131" s="8"/>
      <c r="P131" s="9"/>
      <c r="Q131" s="9"/>
    </row>
    <row r="132" spans="1:17" ht="33.75">
      <c r="A132" s="10">
        <v>2018101129</v>
      </c>
      <c r="B132" s="44" t="s">
        <v>5</v>
      </c>
      <c r="C132" s="16">
        <v>89.4</v>
      </c>
      <c r="D132" s="6" t="s">
        <v>45</v>
      </c>
      <c r="E132" s="7">
        <v>43404</v>
      </c>
      <c r="F132" s="14" t="s">
        <v>46</v>
      </c>
      <c r="G132" s="5" t="s">
        <v>47</v>
      </c>
      <c r="H132" s="38">
        <v>36021211</v>
      </c>
      <c r="I132" s="21"/>
      <c r="J132" s="48"/>
      <c r="K132" s="16"/>
      <c r="L132" s="7"/>
      <c r="M132" s="49"/>
      <c r="N132" s="49"/>
      <c r="O132" s="8"/>
      <c r="P132" s="9"/>
      <c r="Q132" s="9"/>
    </row>
  </sheetData>
  <sheetProtection/>
  <mergeCells count="14"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U4" sqref="U4"/>
    </sheetView>
  </sheetViews>
  <sheetFormatPr defaultColWidth="9.140625" defaultRowHeight="12.75"/>
  <cols>
    <col min="2" max="2" width="11.28125" style="0" customWidth="1"/>
    <col min="6" max="6" width="9.57421875" style="0" customWidth="1"/>
    <col min="10" max="10" width="11.421875" style="0" customWidth="1"/>
    <col min="14" max="14" width="10.140625" style="0" customWidth="1"/>
    <col min="16" max="16" width="10.14062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 customHeight="1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45">
      <c r="A4" s="10">
        <v>2018111001</v>
      </c>
      <c r="B4" s="48" t="s">
        <v>103</v>
      </c>
      <c r="C4" s="16">
        <v>3540</v>
      </c>
      <c r="D4" s="10">
        <v>4020004007</v>
      </c>
      <c r="E4" s="23">
        <v>43405</v>
      </c>
      <c r="F4" s="48" t="s">
        <v>48</v>
      </c>
      <c r="G4" s="49" t="s">
        <v>49</v>
      </c>
      <c r="H4" s="8">
        <v>44483767</v>
      </c>
      <c r="I4" s="21"/>
      <c r="J4" s="48"/>
      <c r="K4" s="16"/>
      <c r="L4" s="7"/>
      <c r="M4" s="49"/>
      <c r="N4" s="49"/>
      <c r="O4" s="8"/>
      <c r="P4" s="9"/>
      <c r="Q4" s="9"/>
    </row>
    <row r="5" spans="1:17" ht="33.75">
      <c r="A5" s="10">
        <v>2018111002</v>
      </c>
      <c r="B5" s="48" t="s">
        <v>145</v>
      </c>
      <c r="C5" s="16">
        <v>118.8</v>
      </c>
      <c r="D5" s="6" t="s">
        <v>146</v>
      </c>
      <c r="E5" s="7">
        <v>43406</v>
      </c>
      <c r="F5" s="52" t="s">
        <v>142</v>
      </c>
      <c r="G5" s="52" t="s">
        <v>143</v>
      </c>
      <c r="H5" s="13">
        <v>44031483</v>
      </c>
      <c r="I5" s="5"/>
      <c r="J5" s="48"/>
      <c r="K5" s="16"/>
      <c r="L5" s="7"/>
      <c r="M5" s="49"/>
      <c r="N5" s="49"/>
      <c r="O5" s="8"/>
      <c r="P5" s="9"/>
      <c r="Q5" s="9"/>
    </row>
    <row r="6" spans="1:17" ht="56.25">
      <c r="A6" s="10">
        <v>2018111003</v>
      </c>
      <c r="B6" s="48" t="s">
        <v>75</v>
      </c>
      <c r="C6" s="16">
        <v>294</v>
      </c>
      <c r="D6" s="6"/>
      <c r="E6" s="7">
        <v>43409</v>
      </c>
      <c r="F6" s="48" t="s">
        <v>61</v>
      </c>
      <c r="G6" s="49" t="s">
        <v>122</v>
      </c>
      <c r="H6" s="39">
        <v>17081173</v>
      </c>
      <c r="I6" s="5" t="s">
        <v>1008</v>
      </c>
      <c r="J6" s="48" t="str">
        <f aca="true" t="shared" si="0" ref="J6:K21">B6</f>
        <v>tonery</v>
      </c>
      <c r="K6" s="16">
        <f t="shared" si="0"/>
        <v>294</v>
      </c>
      <c r="L6" s="7">
        <v>43396</v>
      </c>
      <c r="M6" s="49" t="str">
        <f aca="true" t="shared" si="1" ref="M6:O21">F6</f>
        <v>CompAct-spoločnosť s ručením obmedzeným Rožňava</v>
      </c>
      <c r="N6" s="49" t="str">
        <f t="shared" si="1"/>
        <v>Šafárikova 17, 048 01 Rožňava</v>
      </c>
      <c r="O6" s="8">
        <f t="shared" si="1"/>
        <v>17081173</v>
      </c>
      <c r="P6" s="9" t="s">
        <v>37</v>
      </c>
      <c r="Q6" s="9" t="s">
        <v>38</v>
      </c>
    </row>
    <row r="7" spans="1:17" ht="45">
      <c r="A7" s="10">
        <v>2018111004</v>
      </c>
      <c r="B7" s="48" t="s">
        <v>43</v>
      </c>
      <c r="C7" s="16">
        <v>750.98</v>
      </c>
      <c r="D7" s="6"/>
      <c r="E7" s="7">
        <v>43409</v>
      </c>
      <c r="F7" s="48" t="s">
        <v>66</v>
      </c>
      <c r="G7" s="49" t="s">
        <v>67</v>
      </c>
      <c r="H7" s="38">
        <v>45702942</v>
      </c>
      <c r="I7" s="21" t="s">
        <v>1009</v>
      </c>
      <c r="J7" s="48" t="str">
        <f t="shared" si="0"/>
        <v>potraviny</v>
      </c>
      <c r="K7" s="16">
        <f t="shared" si="0"/>
        <v>750.98</v>
      </c>
      <c r="L7" s="7">
        <v>43409</v>
      </c>
      <c r="M7" s="49" t="str">
        <f t="shared" si="1"/>
        <v>EASTFOOD s.r.o.</v>
      </c>
      <c r="N7" s="49" t="str">
        <f t="shared" si="1"/>
        <v>Južná trieda 78, 040 01 Košice</v>
      </c>
      <c r="O7" s="8">
        <f t="shared" si="1"/>
        <v>45702942</v>
      </c>
      <c r="P7" s="9" t="s">
        <v>4</v>
      </c>
      <c r="Q7" s="9" t="s">
        <v>39</v>
      </c>
    </row>
    <row r="8" spans="1:17" ht="56.25">
      <c r="A8" s="10">
        <v>2018111005</v>
      </c>
      <c r="B8" s="20" t="s">
        <v>43</v>
      </c>
      <c r="C8" s="16">
        <v>104.27</v>
      </c>
      <c r="D8" s="6"/>
      <c r="E8" s="7">
        <v>43410</v>
      </c>
      <c r="F8" s="12" t="s">
        <v>144</v>
      </c>
      <c r="G8" s="12" t="s">
        <v>136</v>
      </c>
      <c r="H8" s="13">
        <v>34152199</v>
      </c>
      <c r="I8" s="21" t="s">
        <v>821</v>
      </c>
      <c r="J8" s="48" t="str">
        <f t="shared" si="0"/>
        <v>potraviny</v>
      </c>
      <c r="K8" s="16">
        <f t="shared" si="0"/>
        <v>104.27</v>
      </c>
      <c r="L8" s="7">
        <v>43404</v>
      </c>
      <c r="M8" s="49" t="str">
        <f t="shared" si="1"/>
        <v>Bidfood Slovakia, s.r.o</v>
      </c>
      <c r="N8" s="49" t="str">
        <f t="shared" si="1"/>
        <v>Piešťanská 2321/71,  915 01 Nové Mesto nad Váhom</v>
      </c>
      <c r="O8" s="8">
        <f t="shared" si="1"/>
        <v>34152199</v>
      </c>
      <c r="P8" s="9" t="s">
        <v>4</v>
      </c>
      <c r="Q8" s="9" t="s">
        <v>39</v>
      </c>
    </row>
    <row r="9" spans="1:17" ht="45">
      <c r="A9" s="10">
        <v>2018111006</v>
      </c>
      <c r="B9" s="48" t="s">
        <v>43</v>
      </c>
      <c r="C9" s="16">
        <v>530.39</v>
      </c>
      <c r="D9" s="24" t="s">
        <v>551</v>
      </c>
      <c r="E9" s="7">
        <v>43410</v>
      </c>
      <c r="F9" s="52" t="s">
        <v>337</v>
      </c>
      <c r="G9" s="52" t="s">
        <v>59</v>
      </c>
      <c r="H9" s="13">
        <v>36019208</v>
      </c>
      <c r="I9" s="21" t="s">
        <v>1010</v>
      </c>
      <c r="J9" s="48" t="str">
        <f t="shared" si="0"/>
        <v>potraviny</v>
      </c>
      <c r="K9" s="16">
        <f>C9</f>
        <v>530.39</v>
      </c>
      <c r="L9" s="7">
        <v>43409</v>
      </c>
      <c r="M9" s="49" t="str">
        <f t="shared" si="1"/>
        <v>INMEDIA, spol.s.r.o.</v>
      </c>
      <c r="N9" s="49" t="str">
        <f t="shared" si="1"/>
        <v>Námestie SNP 11, 960,01 Zvolen</v>
      </c>
      <c r="O9" s="8">
        <f t="shared" si="1"/>
        <v>36019208</v>
      </c>
      <c r="P9" s="9" t="s">
        <v>4</v>
      </c>
      <c r="Q9" s="9" t="s">
        <v>39</v>
      </c>
    </row>
    <row r="10" spans="1:17" ht="45">
      <c r="A10" s="10">
        <v>2018111007</v>
      </c>
      <c r="B10" s="48" t="s">
        <v>43</v>
      </c>
      <c r="C10" s="16">
        <v>931.87</v>
      </c>
      <c r="D10" s="24" t="s">
        <v>551</v>
      </c>
      <c r="E10" s="7">
        <v>43410</v>
      </c>
      <c r="F10" s="52" t="s">
        <v>337</v>
      </c>
      <c r="G10" s="52" t="s">
        <v>59</v>
      </c>
      <c r="H10" s="13">
        <v>36019208</v>
      </c>
      <c r="I10" s="21" t="s">
        <v>1011</v>
      </c>
      <c r="J10" s="48" t="str">
        <f t="shared" si="0"/>
        <v>potraviny</v>
      </c>
      <c r="K10" s="16">
        <f>C10</f>
        <v>931.87</v>
      </c>
      <c r="L10" s="7">
        <v>43410</v>
      </c>
      <c r="M10" s="49" t="str">
        <f t="shared" si="1"/>
        <v>INMEDIA, spol.s.r.o.</v>
      </c>
      <c r="N10" s="49" t="str">
        <f t="shared" si="1"/>
        <v>Námestie SNP 11, 960,01 Zvolen</v>
      </c>
      <c r="O10" s="8">
        <f t="shared" si="1"/>
        <v>36019208</v>
      </c>
      <c r="P10" s="9" t="s">
        <v>4</v>
      </c>
      <c r="Q10" s="9" t="s">
        <v>39</v>
      </c>
    </row>
    <row r="11" spans="1:17" ht="45">
      <c r="A11" s="10">
        <v>2018111008</v>
      </c>
      <c r="B11" s="48" t="s">
        <v>43</v>
      </c>
      <c r="C11" s="16">
        <v>901.73</v>
      </c>
      <c r="D11" s="24" t="s">
        <v>551</v>
      </c>
      <c r="E11" s="7">
        <v>43410</v>
      </c>
      <c r="F11" s="52" t="s">
        <v>337</v>
      </c>
      <c r="G11" s="52" t="s">
        <v>59</v>
      </c>
      <c r="H11" s="13">
        <v>36019208</v>
      </c>
      <c r="I11" s="21" t="s">
        <v>1012</v>
      </c>
      <c r="J11" s="48" t="str">
        <f t="shared" si="0"/>
        <v>potraviny</v>
      </c>
      <c r="K11" s="16">
        <f>C11</f>
        <v>901.73</v>
      </c>
      <c r="L11" s="7">
        <v>43406</v>
      </c>
      <c r="M11" s="49" t="str">
        <f t="shared" si="1"/>
        <v>INMEDIA, spol.s.r.o.</v>
      </c>
      <c r="N11" s="49" t="str">
        <f t="shared" si="1"/>
        <v>Námestie SNP 11, 960,01 Zvolen</v>
      </c>
      <c r="O11" s="8">
        <f t="shared" si="1"/>
        <v>36019208</v>
      </c>
      <c r="P11" s="9" t="s">
        <v>4</v>
      </c>
      <c r="Q11" s="9" t="s">
        <v>39</v>
      </c>
    </row>
    <row r="12" spans="1:17" ht="33.75">
      <c r="A12" s="10">
        <v>2018111009</v>
      </c>
      <c r="B12" s="48" t="s">
        <v>60</v>
      </c>
      <c r="C12" s="16">
        <v>538.89</v>
      </c>
      <c r="D12" s="61" t="s">
        <v>755</v>
      </c>
      <c r="E12" s="7">
        <v>43409</v>
      </c>
      <c r="F12" s="52" t="s">
        <v>6</v>
      </c>
      <c r="G12" s="52" t="s">
        <v>7</v>
      </c>
      <c r="H12" s="13">
        <v>47925914</v>
      </c>
      <c r="I12" s="21" t="s">
        <v>1013</v>
      </c>
      <c r="J12" s="48" t="str">
        <f t="shared" si="0"/>
        <v>lieky</v>
      </c>
      <c r="K12" s="16">
        <f t="shared" si="0"/>
        <v>538.89</v>
      </c>
      <c r="L12" s="7">
        <v>43404</v>
      </c>
      <c r="M12" s="49" t="str">
        <f t="shared" si="1"/>
        <v>ATONA s.r.o.</v>
      </c>
      <c r="N12" s="49" t="str">
        <f t="shared" si="1"/>
        <v>Okružná 30, 048 01 Rožňava</v>
      </c>
      <c r="O12" s="8">
        <f t="shared" si="1"/>
        <v>47925914</v>
      </c>
      <c r="P12" s="9" t="s">
        <v>37</v>
      </c>
      <c r="Q12" s="9" t="s">
        <v>38</v>
      </c>
    </row>
    <row r="13" spans="1:17" ht="33.75">
      <c r="A13" s="10">
        <v>2018111010</v>
      </c>
      <c r="B13" s="48" t="s">
        <v>60</v>
      </c>
      <c r="C13" s="16">
        <v>378.67</v>
      </c>
      <c r="D13" s="61" t="s">
        <v>755</v>
      </c>
      <c r="E13" s="7">
        <v>43409</v>
      </c>
      <c r="F13" s="52" t="s">
        <v>6</v>
      </c>
      <c r="G13" s="52" t="s">
        <v>7</v>
      </c>
      <c r="H13" s="13">
        <v>47925914</v>
      </c>
      <c r="I13" s="21" t="s">
        <v>1014</v>
      </c>
      <c r="J13" s="48" t="str">
        <f t="shared" si="0"/>
        <v>lieky</v>
      </c>
      <c r="K13" s="16">
        <f t="shared" si="0"/>
        <v>378.67</v>
      </c>
      <c r="L13" s="7">
        <v>43404</v>
      </c>
      <c r="M13" s="49" t="str">
        <f t="shared" si="1"/>
        <v>ATONA s.r.o.</v>
      </c>
      <c r="N13" s="49" t="str">
        <f t="shared" si="1"/>
        <v>Okružná 30, 048 01 Rožňava</v>
      </c>
      <c r="O13" s="8">
        <f t="shared" si="1"/>
        <v>47925914</v>
      </c>
      <c r="P13" s="9" t="s">
        <v>37</v>
      </c>
      <c r="Q13" s="9" t="s">
        <v>38</v>
      </c>
    </row>
    <row r="14" spans="1:17" ht="33.75">
      <c r="A14" s="10">
        <v>2018111011</v>
      </c>
      <c r="B14" s="48" t="s">
        <v>60</v>
      </c>
      <c r="C14" s="16">
        <v>857.27</v>
      </c>
      <c r="D14" s="61" t="s">
        <v>755</v>
      </c>
      <c r="E14" s="7">
        <v>43409</v>
      </c>
      <c r="F14" s="52" t="s">
        <v>6</v>
      </c>
      <c r="G14" s="52" t="s">
        <v>7</v>
      </c>
      <c r="H14" s="13">
        <v>47925914</v>
      </c>
      <c r="I14" s="21" t="s">
        <v>1015</v>
      </c>
      <c r="J14" s="48" t="str">
        <f t="shared" si="0"/>
        <v>lieky</v>
      </c>
      <c r="K14" s="16">
        <f t="shared" si="0"/>
        <v>857.27</v>
      </c>
      <c r="L14" s="7">
        <v>43404</v>
      </c>
      <c r="M14" s="49" t="str">
        <f t="shared" si="1"/>
        <v>ATONA s.r.o.</v>
      </c>
      <c r="N14" s="49" t="str">
        <f t="shared" si="1"/>
        <v>Okružná 30, 048 01 Rožňava</v>
      </c>
      <c r="O14" s="8">
        <f t="shared" si="1"/>
        <v>47925914</v>
      </c>
      <c r="P14" s="9" t="s">
        <v>37</v>
      </c>
      <c r="Q14" s="9" t="s">
        <v>38</v>
      </c>
    </row>
    <row r="15" spans="1:17" ht="33.75">
      <c r="A15" s="10">
        <v>2018111012</v>
      </c>
      <c r="B15" s="48" t="s">
        <v>60</v>
      </c>
      <c r="C15" s="16">
        <v>1001.24</v>
      </c>
      <c r="D15" s="61" t="s">
        <v>755</v>
      </c>
      <c r="E15" s="7">
        <v>43409</v>
      </c>
      <c r="F15" s="52" t="s">
        <v>6</v>
      </c>
      <c r="G15" s="52" t="s">
        <v>7</v>
      </c>
      <c r="H15" s="13">
        <v>47925914</v>
      </c>
      <c r="I15" s="21" t="s">
        <v>1016</v>
      </c>
      <c r="J15" s="48" t="str">
        <f t="shared" si="0"/>
        <v>lieky</v>
      </c>
      <c r="K15" s="16">
        <f t="shared" si="0"/>
        <v>1001.24</v>
      </c>
      <c r="L15" s="7">
        <v>43404</v>
      </c>
      <c r="M15" s="49" t="str">
        <f t="shared" si="1"/>
        <v>ATONA s.r.o.</v>
      </c>
      <c r="N15" s="49" t="str">
        <f t="shared" si="1"/>
        <v>Okružná 30, 048 01 Rožňava</v>
      </c>
      <c r="O15" s="8">
        <f t="shared" si="1"/>
        <v>47925914</v>
      </c>
      <c r="P15" s="9" t="s">
        <v>37</v>
      </c>
      <c r="Q15" s="9" t="s">
        <v>38</v>
      </c>
    </row>
    <row r="16" spans="1:17" ht="45">
      <c r="A16" s="10">
        <v>2018111013</v>
      </c>
      <c r="B16" s="48" t="s">
        <v>1017</v>
      </c>
      <c r="C16" s="16">
        <v>360</v>
      </c>
      <c r="D16" s="6"/>
      <c r="E16" s="7">
        <v>43411</v>
      </c>
      <c r="F16" s="52" t="s">
        <v>8</v>
      </c>
      <c r="G16" s="52" t="s">
        <v>9</v>
      </c>
      <c r="H16" s="13">
        <v>31355374</v>
      </c>
      <c r="I16" s="21"/>
      <c r="J16" s="48"/>
      <c r="K16" s="16"/>
      <c r="L16" s="7"/>
      <c r="M16" s="49"/>
      <c r="N16" s="49"/>
      <c r="O16" s="8"/>
      <c r="P16" s="9"/>
      <c r="Q16" s="9"/>
    </row>
    <row r="17" spans="1:17" ht="33.75">
      <c r="A17" s="10">
        <v>2018111014</v>
      </c>
      <c r="B17" s="48" t="s">
        <v>43</v>
      </c>
      <c r="C17" s="16">
        <v>253.64</v>
      </c>
      <c r="D17" s="6" t="s">
        <v>362</v>
      </c>
      <c r="E17" s="7">
        <v>43408</v>
      </c>
      <c r="F17" s="48" t="s">
        <v>254</v>
      </c>
      <c r="G17" s="49" t="s">
        <v>255</v>
      </c>
      <c r="H17" s="8">
        <v>17260752</v>
      </c>
      <c r="I17" s="21" t="s">
        <v>860</v>
      </c>
      <c r="J17" s="48" t="str">
        <f>B17</f>
        <v>potraviny</v>
      </c>
      <c r="K17" s="16">
        <f>C17</f>
        <v>253.64</v>
      </c>
      <c r="L17" s="7">
        <v>43404</v>
      </c>
      <c r="M17" s="49" t="str">
        <f>F17</f>
        <v>Zoltán Jánosdeák - Jánosdeák</v>
      </c>
      <c r="N17" s="49" t="str">
        <f>G17</f>
        <v>Vinohradná 101, 049 11 Plešivec</v>
      </c>
      <c r="O17" s="8">
        <f>H17</f>
        <v>17260752</v>
      </c>
      <c r="P17" s="9" t="s">
        <v>4</v>
      </c>
      <c r="Q17" s="9" t="s">
        <v>39</v>
      </c>
    </row>
    <row r="18" spans="1:17" ht="56.25">
      <c r="A18" s="10">
        <v>2018111015</v>
      </c>
      <c r="B18" s="48" t="s">
        <v>95</v>
      </c>
      <c r="C18" s="16">
        <v>141.37</v>
      </c>
      <c r="D18" s="6"/>
      <c r="E18" s="7">
        <v>43410</v>
      </c>
      <c r="F18" s="5" t="s">
        <v>148</v>
      </c>
      <c r="G18" s="5" t="s">
        <v>71</v>
      </c>
      <c r="H18" s="8">
        <v>36629324</v>
      </c>
      <c r="I18" s="21" t="s">
        <v>482</v>
      </c>
      <c r="J18" s="48" t="str">
        <f>B18</f>
        <v>lab. rozbor vody</v>
      </c>
      <c r="K18" s="16">
        <f t="shared" si="0"/>
        <v>141.37</v>
      </c>
      <c r="L18" s="7">
        <v>43410</v>
      </c>
      <c r="M18" s="49" t="str">
        <f>F18</f>
        <v>ALS SK, s.r.o.</v>
      </c>
      <c r="N18" s="49" t="str">
        <f t="shared" si="1"/>
        <v>Kirejevská 1678, 979 01 Rimavská Sobota</v>
      </c>
      <c r="O18" s="8">
        <f t="shared" si="1"/>
        <v>36629324</v>
      </c>
      <c r="P18" s="9" t="s">
        <v>37</v>
      </c>
      <c r="Q18" s="9" t="s">
        <v>38</v>
      </c>
    </row>
    <row r="19" spans="1:17" ht="45">
      <c r="A19" s="10">
        <v>2018111016</v>
      </c>
      <c r="B19" s="48" t="s">
        <v>94</v>
      </c>
      <c r="C19" s="16">
        <v>74.27</v>
      </c>
      <c r="D19" s="6"/>
      <c r="E19" s="7">
        <v>43412</v>
      </c>
      <c r="F19" s="48" t="s">
        <v>92</v>
      </c>
      <c r="G19" s="49" t="s">
        <v>93</v>
      </c>
      <c r="H19" s="8">
        <v>602175</v>
      </c>
      <c r="I19" s="21"/>
      <c r="J19" s="48"/>
      <c r="K19" s="16"/>
      <c r="L19" s="7"/>
      <c r="M19" s="49"/>
      <c r="N19" s="49"/>
      <c r="O19" s="8"/>
      <c r="P19" s="9"/>
      <c r="Q19" s="9"/>
    </row>
    <row r="20" spans="1:17" ht="33.75">
      <c r="A20" s="10">
        <v>2018111017</v>
      </c>
      <c r="B20" s="48" t="s">
        <v>1018</v>
      </c>
      <c r="C20" s="16">
        <v>446.4</v>
      </c>
      <c r="D20" s="24"/>
      <c r="E20" s="7">
        <v>43411</v>
      </c>
      <c r="F20" s="52" t="s">
        <v>1019</v>
      </c>
      <c r="G20" s="52" t="s">
        <v>1020</v>
      </c>
      <c r="H20" s="13">
        <v>36623661</v>
      </c>
      <c r="I20" s="21"/>
      <c r="J20" s="48" t="str">
        <f aca="true" t="shared" si="2" ref="J20:K46">B20</f>
        <v>ND do elektromobilu</v>
      </c>
      <c r="K20" s="16">
        <f t="shared" si="0"/>
        <v>446.4</v>
      </c>
      <c r="L20" s="7">
        <v>43410</v>
      </c>
      <c r="M20" s="49" t="str">
        <f aca="true" t="shared" si="3" ref="M20:O37">F20</f>
        <v>REIMANN s.r.o.</v>
      </c>
      <c r="N20" s="49" t="str">
        <f t="shared" si="1"/>
        <v>Gaštanová 1444/5, 960 01 Zvolen</v>
      </c>
      <c r="O20" s="8">
        <f t="shared" si="1"/>
        <v>36623661</v>
      </c>
      <c r="P20" s="9" t="s">
        <v>37</v>
      </c>
      <c r="Q20" s="9" t="s">
        <v>38</v>
      </c>
    </row>
    <row r="21" spans="1:17" ht="45">
      <c r="A21" s="10">
        <v>2018111018</v>
      </c>
      <c r="B21" s="48" t="s">
        <v>43</v>
      </c>
      <c r="C21" s="16">
        <v>734.9</v>
      </c>
      <c r="D21" s="6"/>
      <c r="E21" s="7">
        <v>43411</v>
      </c>
      <c r="F21" s="52" t="s">
        <v>56</v>
      </c>
      <c r="G21" s="52" t="s">
        <v>57</v>
      </c>
      <c r="H21" s="13">
        <v>35760532</v>
      </c>
      <c r="I21" s="21" t="s">
        <v>862</v>
      </c>
      <c r="J21" s="48" t="str">
        <f t="shared" si="2"/>
        <v>potraviny</v>
      </c>
      <c r="K21" s="16">
        <f t="shared" si="0"/>
        <v>734.9</v>
      </c>
      <c r="L21" s="7">
        <v>43409</v>
      </c>
      <c r="M21" s="49" t="str">
        <f t="shared" si="3"/>
        <v>ATC - JR, s.r.o.</v>
      </c>
      <c r="N21" s="49" t="str">
        <f t="shared" si="1"/>
        <v>Vsetínska cesta 766,020 01 Púchov</v>
      </c>
      <c r="O21" s="8">
        <f t="shared" si="1"/>
        <v>35760532</v>
      </c>
      <c r="P21" s="9" t="s">
        <v>4</v>
      </c>
      <c r="Q21" s="9" t="s">
        <v>39</v>
      </c>
    </row>
    <row r="22" spans="1:17" ht="45">
      <c r="A22" s="10">
        <v>2018111019</v>
      </c>
      <c r="B22" s="48" t="s">
        <v>43</v>
      </c>
      <c r="C22" s="16">
        <v>470.88</v>
      </c>
      <c r="D22" s="6"/>
      <c r="E22" s="7">
        <v>43411</v>
      </c>
      <c r="F22" s="52" t="s">
        <v>56</v>
      </c>
      <c r="G22" s="52" t="s">
        <v>57</v>
      </c>
      <c r="H22" s="13">
        <v>35760532</v>
      </c>
      <c r="I22" s="21" t="s">
        <v>822</v>
      </c>
      <c r="J22" s="48" t="str">
        <f t="shared" si="2"/>
        <v>potraviny</v>
      </c>
      <c r="K22" s="16">
        <f t="shared" si="2"/>
        <v>470.88</v>
      </c>
      <c r="L22" s="7">
        <v>43409</v>
      </c>
      <c r="M22" s="49" t="str">
        <f t="shared" si="3"/>
        <v>ATC - JR, s.r.o.</v>
      </c>
      <c r="N22" s="49" t="str">
        <f t="shared" si="3"/>
        <v>Vsetínska cesta 766,020 01 Púchov</v>
      </c>
      <c r="O22" s="8">
        <f t="shared" si="3"/>
        <v>35760532</v>
      </c>
      <c r="P22" s="9" t="s">
        <v>4</v>
      </c>
      <c r="Q22" s="9" t="s">
        <v>39</v>
      </c>
    </row>
    <row r="23" spans="1:17" ht="56.25">
      <c r="A23" s="10">
        <v>2018111020</v>
      </c>
      <c r="B23" s="48" t="s">
        <v>43</v>
      </c>
      <c r="C23" s="16">
        <v>941.63</v>
      </c>
      <c r="D23" s="84" t="s">
        <v>442</v>
      </c>
      <c r="E23" s="7">
        <v>43411</v>
      </c>
      <c r="F23" s="49" t="s">
        <v>62</v>
      </c>
      <c r="G23" s="49" t="s">
        <v>63</v>
      </c>
      <c r="H23" s="8">
        <v>45952671</v>
      </c>
      <c r="I23" s="21" t="s">
        <v>1021</v>
      </c>
      <c r="J23" s="48" t="str">
        <f t="shared" si="2"/>
        <v>potraviny</v>
      </c>
      <c r="K23" s="16">
        <f t="shared" si="2"/>
        <v>941.63</v>
      </c>
      <c r="L23" s="7">
        <v>43409</v>
      </c>
      <c r="M23" s="49" t="str">
        <f t="shared" si="3"/>
        <v>METRO Cash and Carry SR s.r.o.</v>
      </c>
      <c r="N23" s="49" t="str">
        <f t="shared" si="3"/>
        <v>Senecká cesta 1881,900 28  Ivanka pri Dunaji</v>
      </c>
      <c r="O23" s="8">
        <f t="shared" si="3"/>
        <v>45952671</v>
      </c>
      <c r="P23" s="9" t="s">
        <v>4</v>
      </c>
      <c r="Q23" s="9" t="s">
        <v>39</v>
      </c>
    </row>
    <row r="24" spans="1:17" ht="56.25">
      <c r="A24" s="10">
        <v>2018111021</v>
      </c>
      <c r="B24" s="48" t="s">
        <v>43</v>
      </c>
      <c r="C24" s="16">
        <v>106.11</v>
      </c>
      <c r="D24" s="84" t="s">
        <v>442</v>
      </c>
      <c r="E24" s="7">
        <v>43411</v>
      </c>
      <c r="F24" s="49" t="s">
        <v>62</v>
      </c>
      <c r="G24" s="49" t="s">
        <v>63</v>
      </c>
      <c r="H24" s="8">
        <v>45952671</v>
      </c>
      <c r="I24" s="21" t="s">
        <v>1022</v>
      </c>
      <c r="J24" s="48" t="str">
        <f t="shared" si="2"/>
        <v>potraviny</v>
      </c>
      <c r="K24" s="16">
        <f t="shared" si="2"/>
        <v>106.11</v>
      </c>
      <c r="L24" s="7">
        <v>43409</v>
      </c>
      <c r="M24" s="49" t="str">
        <f t="shared" si="3"/>
        <v>METRO Cash and Carry SR s.r.o.</v>
      </c>
      <c r="N24" s="49" t="str">
        <f t="shared" si="3"/>
        <v>Senecká cesta 1881,900 28  Ivanka pri Dunaji</v>
      </c>
      <c r="O24" s="8">
        <f t="shared" si="3"/>
        <v>45952671</v>
      </c>
      <c r="P24" s="9" t="s">
        <v>4</v>
      </c>
      <c r="Q24" s="9" t="s">
        <v>39</v>
      </c>
    </row>
    <row r="25" spans="1:17" ht="56.25">
      <c r="A25" s="10">
        <v>2018111022</v>
      </c>
      <c r="B25" s="48" t="s">
        <v>43</v>
      </c>
      <c r="C25" s="16">
        <v>1445.32</v>
      </c>
      <c r="D25" s="84" t="s">
        <v>442</v>
      </c>
      <c r="E25" s="7">
        <v>43412</v>
      </c>
      <c r="F25" s="49" t="s">
        <v>62</v>
      </c>
      <c r="G25" s="49" t="s">
        <v>63</v>
      </c>
      <c r="H25" s="8">
        <v>45952671</v>
      </c>
      <c r="I25" s="21"/>
      <c r="J25" s="48" t="str">
        <f t="shared" si="2"/>
        <v>potraviny</v>
      </c>
      <c r="K25" s="16">
        <f t="shared" si="2"/>
        <v>1445.32</v>
      </c>
      <c r="L25" s="7">
        <v>43409</v>
      </c>
      <c r="M25" s="49" t="str">
        <f t="shared" si="3"/>
        <v>METRO Cash and Carry SR s.r.o.</v>
      </c>
      <c r="N25" s="49" t="str">
        <f t="shared" si="3"/>
        <v>Senecká cesta 1881,900 28  Ivanka pri Dunaji</v>
      </c>
      <c r="O25" s="8">
        <f t="shared" si="3"/>
        <v>45952671</v>
      </c>
      <c r="P25" s="9" t="s">
        <v>37</v>
      </c>
      <c r="Q25" s="9" t="s">
        <v>38</v>
      </c>
    </row>
    <row r="26" spans="1:17" ht="45">
      <c r="A26" s="10">
        <v>2018111023</v>
      </c>
      <c r="B26" s="48" t="s">
        <v>43</v>
      </c>
      <c r="C26" s="16">
        <v>715.93</v>
      </c>
      <c r="D26" s="6"/>
      <c r="E26" s="7">
        <v>43412</v>
      </c>
      <c r="F26" s="48" t="s">
        <v>76</v>
      </c>
      <c r="G26" s="49" t="s">
        <v>77</v>
      </c>
      <c r="H26" s="8">
        <v>44240104</v>
      </c>
      <c r="I26" s="21" t="s">
        <v>1023</v>
      </c>
      <c r="J26" s="48" t="str">
        <f t="shared" si="2"/>
        <v>potraviny</v>
      </c>
      <c r="K26" s="16">
        <f t="shared" si="2"/>
        <v>715.93</v>
      </c>
      <c r="L26" s="7">
        <v>43409</v>
      </c>
      <c r="M26" s="49" t="str">
        <f t="shared" si="3"/>
        <v>BOHUŠ ŠESTÁK s.r.o.</v>
      </c>
      <c r="N26" s="49" t="str">
        <f t="shared" si="3"/>
        <v>Vodárenská 343/2, 924 01 Galanta</v>
      </c>
      <c r="O26" s="8">
        <f t="shared" si="3"/>
        <v>44240104</v>
      </c>
      <c r="P26" s="9" t="s">
        <v>4</v>
      </c>
      <c r="Q26" s="9" t="s">
        <v>39</v>
      </c>
    </row>
    <row r="27" spans="1:17" ht="33.75">
      <c r="A27" s="10">
        <v>2018111024</v>
      </c>
      <c r="B27" s="48" t="s">
        <v>43</v>
      </c>
      <c r="C27" s="16">
        <v>1031.1</v>
      </c>
      <c r="D27" s="6"/>
      <c r="E27" s="7">
        <v>43412</v>
      </c>
      <c r="F27" s="52" t="s">
        <v>85</v>
      </c>
      <c r="G27" s="52" t="s">
        <v>86</v>
      </c>
      <c r="H27" s="13">
        <v>36208027</v>
      </c>
      <c r="I27" s="5" t="s">
        <v>1024</v>
      </c>
      <c r="J27" s="48" t="str">
        <f t="shared" si="2"/>
        <v>potraviny</v>
      </c>
      <c r="K27" s="16">
        <f t="shared" si="2"/>
        <v>1031.1</v>
      </c>
      <c r="L27" s="7">
        <v>43409</v>
      </c>
      <c r="M27" s="49" t="str">
        <f t="shared" si="3"/>
        <v>Prvá cateringová spol., s.r.o.</v>
      </c>
      <c r="N27" s="49" t="str">
        <f t="shared" si="3"/>
        <v>Holubyho 12, 040 01 Košice</v>
      </c>
      <c r="O27" s="8">
        <f t="shared" si="3"/>
        <v>36208027</v>
      </c>
      <c r="P27" s="9" t="s">
        <v>4</v>
      </c>
      <c r="Q27" s="9" t="s">
        <v>39</v>
      </c>
    </row>
    <row r="28" spans="1:17" ht="33.75">
      <c r="A28" s="10">
        <v>2018111025</v>
      </c>
      <c r="B28" s="48" t="s">
        <v>43</v>
      </c>
      <c r="C28" s="16">
        <v>812.95</v>
      </c>
      <c r="D28" s="6"/>
      <c r="E28" s="7">
        <v>43412</v>
      </c>
      <c r="F28" s="52" t="s">
        <v>85</v>
      </c>
      <c r="G28" s="52" t="s">
        <v>86</v>
      </c>
      <c r="H28" s="13">
        <v>36208027</v>
      </c>
      <c r="I28" s="5" t="s">
        <v>1025</v>
      </c>
      <c r="J28" s="48" t="str">
        <f t="shared" si="2"/>
        <v>potraviny</v>
      </c>
      <c r="K28" s="16">
        <f t="shared" si="2"/>
        <v>812.95</v>
      </c>
      <c r="L28" s="7">
        <v>43409</v>
      </c>
      <c r="M28" s="49" t="str">
        <f t="shared" si="3"/>
        <v>Prvá cateringová spol., s.r.o.</v>
      </c>
      <c r="N28" s="49" t="str">
        <f t="shared" si="3"/>
        <v>Holubyho 12, 040 01 Košice</v>
      </c>
      <c r="O28" s="8">
        <f t="shared" si="3"/>
        <v>36208027</v>
      </c>
      <c r="P28" s="9" t="s">
        <v>4</v>
      </c>
      <c r="Q28" s="9" t="s">
        <v>39</v>
      </c>
    </row>
    <row r="29" spans="1:17" ht="45">
      <c r="A29" s="10">
        <v>2018111026</v>
      </c>
      <c r="B29" s="48" t="s">
        <v>43</v>
      </c>
      <c r="C29" s="16">
        <v>773.42</v>
      </c>
      <c r="D29" s="24" t="s">
        <v>551</v>
      </c>
      <c r="E29" s="7">
        <v>43413</v>
      </c>
      <c r="F29" s="52" t="s">
        <v>337</v>
      </c>
      <c r="G29" s="52" t="s">
        <v>59</v>
      </c>
      <c r="H29" s="13">
        <v>36019208</v>
      </c>
      <c r="I29" s="21" t="s">
        <v>835</v>
      </c>
      <c r="J29" s="48" t="str">
        <f t="shared" si="2"/>
        <v>potraviny</v>
      </c>
      <c r="K29" s="16">
        <f t="shared" si="2"/>
        <v>773.42</v>
      </c>
      <c r="L29" s="7">
        <v>43410</v>
      </c>
      <c r="M29" s="49" t="str">
        <f t="shared" si="3"/>
        <v>INMEDIA, spol.s.r.o.</v>
      </c>
      <c r="N29" s="49" t="str">
        <f t="shared" si="3"/>
        <v>Námestie SNP 11, 960,01 Zvolen</v>
      </c>
      <c r="O29" s="8">
        <f t="shared" si="3"/>
        <v>36019208</v>
      </c>
      <c r="P29" s="9" t="s">
        <v>4</v>
      </c>
      <c r="Q29" s="9" t="s">
        <v>39</v>
      </c>
    </row>
    <row r="30" spans="1:17" ht="45">
      <c r="A30" s="10">
        <v>2018111027</v>
      </c>
      <c r="B30" s="48" t="s">
        <v>43</v>
      </c>
      <c r="C30" s="16">
        <v>385.78</v>
      </c>
      <c r="D30" s="24" t="s">
        <v>551</v>
      </c>
      <c r="E30" s="7">
        <v>43413</v>
      </c>
      <c r="F30" s="52" t="s">
        <v>337</v>
      </c>
      <c r="G30" s="52" t="s">
        <v>59</v>
      </c>
      <c r="H30" s="13">
        <v>36019208</v>
      </c>
      <c r="I30" s="21" t="s">
        <v>836</v>
      </c>
      <c r="J30" s="48" t="str">
        <f t="shared" si="2"/>
        <v>potraviny</v>
      </c>
      <c r="K30" s="16">
        <f t="shared" si="2"/>
        <v>385.78</v>
      </c>
      <c r="L30" s="7">
        <v>43410</v>
      </c>
      <c r="M30" s="49" t="str">
        <f t="shared" si="3"/>
        <v>INMEDIA, spol.s.r.o.</v>
      </c>
      <c r="N30" s="49" t="str">
        <f t="shared" si="3"/>
        <v>Námestie SNP 11, 960,01 Zvolen</v>
      </c>
      <c r="O30" s="8">
        <f t="shared" si="3"/>
        <v>36019208</v>
      </c>
      <c r="P30" s="9" t="s">
        <v>4</v>
      </c>
      <c r="Q30" s="9" t="s">
        <v>39</v>
      </c>
    </row>
    <row r="31" spans="1:17" ht="45">
      <c r="A31" s="10">
        <v>2018111028</v>
      </c>
      <c r="B31" s="48" t="s">
        <v>43</v>
      </c>
      <c r="C31" s="16">
        <v>366.94</v>
      </c>
      <c r="D31" s="24" t="s">
        <v>551</v>
      </c>
      <c r="E31" s="7">
        <v>43413</v>
      </c>
      <c r="F31" s="52" t="s">
        <v>337</v>
      </c>
      <c r="G31" s="52" t="s">
        <v>59</v>
      </c>
      <c r="H31" s="13">
        <v>36019208</v>
      </c>
      <c r="I31" s="21"/>
      <c r="J31" s="48" t="str">
        <f t="shared" si="2"/>
        <v>potraviny</v>
      </c>
      <c r="K31" s="16">
        <f t="shared" si="2"/>
        <v>366.94</v>
      </c>
      <c r="L31" s="7">
        <v>43406</v>
      </c>
      <c r="M31" s="49" t="str">
        <f t="shared" si="3"/>
        <v>INMEDIA, spol.s.r.o.</v>
      </c>
      <c r="N31" s="49" t="str">
        <f t="shared" si="3"/>
        <v>Námestie SNP 11, 960,01 Zvolen</v>
      </c>
      <c r="O31" s="8">
        <f t="shared" si="3"/>
        <v>36019208</v>
      </c>
      <c r="P31" s="9" t="s">
        <v>37</v>
      </c>
      <c r="Q31" s="9" t="s">
        <v>38</v>
      </c>
    </row>
    <row r="32" spans="1:17" ht="33.75">
      <c r="A32" s="10">
        <v>2018111029</v>
      </c>
      <c r="B32" s="48" t="s">
        <v>1026</v>
      </c>
      <c r="C32" s="16">
        <v>3.96</v>
      </c>
      <c r="D32" s="6"/>
      <c r="E32" s="7">
        <v>43413</v>
      </c>
      <c r="F32" s="12" t="s">
        <v>276</v>
      </c>
      <c r="G32" s="12" t="s">
        <v>277</v>
      </c>
      <c r="H32" s="13">
        <v>31342213</v>
      </c>
      <c r="I32" s="5"/>
      <c r="J32" s="48"/>
      <c r="K32" s="16"/>
      <c r="L32" s="7"/>
      <c r="M32" s="49"/>
      <c r="N32" s="49"/>
      <c r="O32" s="8"/>
      <c r="P32" s="9"/>
      <c r="Q32" s="9"/>
    </row>
    <row r="33" spans="1:17" ht="33.75">
      <c r="A33" s="10">
        <v>2018111030</v>
      </c>
      <c r="B33" s="48" t="s">
        <v>50</v>
      </c>
      <c r="C33" s="16">
        <v>4.99</v>
      </c>
      <c r="D33" s="10">
        <v>1012894203</v>
      </c>
      <c r="E33" s="7">
        <v>43411</v>
      </c>
      <c r="F33" s="52" t="s">
        <v>51</v>
      </c>
      <c r="G33" s="52" t="s">
        <v>52</v>
      </c>
      <c r="H33" s="13">
        <v>35763469</v>
      </c>
      <c r="I33" s="5"/>
      <c r="J33" s="48"/>
      <c r="K33" s="16"/>
      <c r="L33" s="7"/>
      <c r="M33" s="49"/>
      <c r="N33" s="49"/>
      <c r="O33" s="8"/>
      <c r="P33" s="9"/>
      <c r="Q33" s="9"/>
    </row>
    <row r="34" spans="1:17" ht="45">
      <c r="A34" s="10">
        <v>2018111031</v>
      </c>
      <c r="B34" s="48" t="s">
        <v>43</v>
      </c>
      <c r="C34" s="16">
        <v>573.22</v>
      </c>
      <c r="D34" s="6"/>
      <c r="E34" s="7">
        <v>43416</v>
      </c>
      <c r="F34" s="48" t="s">
        <v>76</v>
      </c>
      <c r="G34" s="49" t="s">
        <v>77</v>
      </c>
      <c r="H34" s="8">
        <v>44240104</v>
      </c>
      <c r="I34" s="5" t="s">
        <v>826</v>
      </c>
      <c r="J34" s="48" t="str">
        <f>B34</f>
        <v>potraviny</v>
      </c>
      <c r="K34" s="16">
        <f>C34</f>
        <v>573.22</v>
      </c>
      <c r="L34" s="7">
        <v>43412</v>
      </c>
      <c r="M34" s="49" t="str">
        <f>F34</f>
        <v>BOHUŠ ŠESTÁK s.r.o.</v>
      </c>
      <c r="N34" s="49" t="str">
        <f>G34</f>
        <v>Vodárenská 343/2, 924 01 Galanta</v>
      </c>
      <c r="O34" s="8">
        <f>H34</f>
        <v>44240104</v>
      </c>
      <c r="P34" s="9" t="s">
        <v>4</v>
      </c>
      <c r="Q34" s="9" t="s">
        <v>39</v>
      </c>
    </row>
    <row r="35" spans="1:17" ht="33.75">
      <c r="A35" s="10">
        <v>2018111032</v>
      </c>
      <c r="B35" s="48" t="s">
        <v>94</v>
      </c>
      <c r="C35" s="16">
        <v>13.1</v>
      </c>
      <c r="D35" s="6"/>
      <c r="E35" s="7">
        <v>43413</v>
      </c>
      <c r="F35" s="48" t="s">
        <v>1027</v>
      </c>
      <c r="G35" s="49" t="s">
        <v>1028</v>
      </c>
      <c r="H35" s="8">
        <v>45322040</v>
      </c>
      <c r="I35" s="21"/>
      <c r="J35" s="48" t="str">
        <f t="shared" si="2"/>
        <v>špec. zdrav. materiál</v>
      </c>
      <c r="K35" s="16">
        <f t="shared" si="2"/>
        <v>13.1</v>
      </c>
      <c r="L35" s="7">
        <v>43413</v>
      </c>
      <c r="M35" s="49" t="str">
        <f t="shared" si="3"/>
        <v>Medplus s.r.o.</v>
      </c>
      <c r="N35" s="49" t="str">
        <f t="shared" si="3"/>
        <v>Chrenovská 14, 949 01 Nitra</v>
      </c>
      <c r="O35" s="8">
        <f t="shared" si="3"/>
        <v>45322040</v>
      </c>
      <c r="P35" s="9" t="s">
        <v>37</v>
      </c>
      <c r="Q35" s="9" t="s">
        <v>38</v>
      </c>
    </row>
    <row r="36" spans="1:17" ht="56.25">
      <c r="A36" s="10">
        <v>2018111033</v>
      </c>
      <c r="B36" s="48" t="s">
        <v>43</v>
      </c>
      <c r="C36" s="16">
        <v>623.76</v>
      </c>
      <c r="D36" s="84" t="s">
        <v>442</v>
      </c>
      <c r="E36" s="7">
        <v>43417</v>
      </c>
      <c r="F36" s="49" t="s">
        <v>62</v>
      </c>
      <c r="G36" s="49" t="s">
        <v>63</v>
      </c>
      <c r="H36" s="8">
        <v>45952671</v>
      </c>
      <c r="I36" s="21" t="s">
        <v>823</v>
      </c>
      <c r="J36" s="48" t="str">
        <f>B36</f>
        <v>potraviny</v>
      </c>
      <c r="K36" s="16">
        <f>C36</f>
        <v>623.76</v>
      </c>
      <c r="L36" s="7">
        <v>43416</v>
      </c>
      <c r="M36" s="49" t="str">
        <f>F36</f>
        <v>METRO Cash and Carry SR s.r.o.</v>
      </c>
      <c r="N36" s="49" t="str">
        <f>G36</f>
        <v>Senecká cesta 1881,900 28  Ivanka pri Dunaji</v>
      </c>
      <c r="O36" s="8">
        <f>H36</f>
        <v>45952671</v>
      </c>
      <c r="P36" s="9" t="s">
        <v>4</v>
      </c>
      <c r="Q36" s="9" t="s">
        <v>39</v>
      </c>
    </row>
    <row r="37" spans="1:17" ht="33.75">
      <c r="A37" s="10">
        <v>2018111034</v>
      </c>
      <c r="B37" s="48" t="s">
        <v>275</v>
      </c>
      <c r="C37" s="16">
        <v>88.63</v>
      </c>
      <c r="D37" s="6"/>
      <c r="E37" s="7">
        <v>43411</v>
      </c>
      <c r="F37" s="12" t="s">
        <v>276</v>
      </c>
      <c r="G37" s="12" t="s">
        <v>277</v>
      </c>
      <c r="H37" s="13">
        <v>31342213</v>
      </c>
      <c r="I37" s="21" t="s">
        <v>1029</v>
      </c>
      <c r="J37" s="48" t="str">
        <f t="shared" si="2"/>
        <v>prac. prostriedky</v>
      </c>
      <c r="K37" s="16">
        <f t="shared" si="2"/>
        <v>88.63</v>
      </c>
      <c r="L37" s="7">
        <v>43378</v>
      </c>
      <c r="M37" s="49" t="str">
        <f t="shared" si="3"/>
        <v>ECOLAB s.r.o.</v>
      </c>
      <c r="N37" s="49" t="str">
        <f t="shared" si="3"/>
        <v>Čajakova 18, 811 05 Bratislava</v>
      </c>
      <c r="O37" s="8">
        <f t="shared" si="3"/>
        <v>31342213</v>
      </c>
      <c r="P37" s="9" t="s">
        <v>37</v>
      </c>
      <c r="Q37" s="9" t="s">
        <v>38</v>
      </c>
    </row>
    <row r="38" spans="1:17" ht="33.75">
      <c r="A38" s="10">
        <v>2018111035</v>
      </c>
      <c r="B38" s="48" t="s">
        <v>60</v>
      </c>
      <c r="C38" s="16">
        <v>1964.1</v>
      </c>
      <c r="D38" s="61" t="s">
        <v>755</v>
      </c>
      <c r="E38" s="7">
        <v>43416</v>
      </c>
      <c r="F38" s="52" t="s">
        <v>6</v>
      </c>
      <c r="G38" s="52" t="s">
        <v>7</v>
      </c>
      <c r="H38" s="13">
        <v>47925914</v>
      </c>
      <c r="I38" s="21"/>
      <c r="J38" s="48" t="str">
        <f t="shared" si="2"/>
        <v>lieky</v>
      </c>
      <c r="K38" s="16">
        <f t="shared" si="2"/>
        <v>1964.1</v>
      </c>
      <c r="L38" s="7">
        <v>43349</v>
      </c>
      <c r="M38" s="49" t="str">
        <f aca="true" t="shared" si="4" ref="M38:O68">F38</f>
        <v>ATONA s.r.o.</v>
      </c>
      <c r="N38" s="49" t="str">
        <f t="shared" si="4"/>
        <v>Okružná 30, 048 01 Rožňava</v>
      </c>
      <c r="O38" s="8">
        <f t="shared" si="4"/>
        <v>47925914</v>
      </c>
      <c r="P38" s="9" t="s">
        <v>37</v>
      </c>
      <c r="Q38" s="9" t="s">
        <v>38</v>
      </c>
    </row>
    <row r="39" spans="1:17" ht="33.75">
      <c r="A39" s="10">
        <v>2018111036</v>
      </c>
      <c r="B39" s="48" t="s">
        <v>60</v>
      </c>
      <c r="C39" s="16">
        <v>515.72</v>
      </c>
      <c r="D39" s="61" t="s">
        <v>755</v>
      </c>
      <c r="E39" s="7">
        <v>43416</v>
      </c>
      <c r="F39" s="52" t="s">
        <v>6</v>
      </c>
      <c r="G39" s="52" t="s">
        <v>7</v>
      </c>
      <c r="H39" s="13">
        <v>47925914</v>
      </c>
      <c r="I39" s="21" t="s">
        <v>1030</v>
      </c>
      <c r="J39" s="48" t="str">
        <f t="shared" si="2"/>
        <v>lieky</v>
      </c>
      <c r="K39" s="16">
        <f t="shared" si="2"/>
        <v>515.72</v>
      </c>
      <c r="L39" s="7">
        <v>43411</v>
      </c>
      <c r="M39" s="49" t="str">
        <f t="shared" si="4"/>
        <v>ATONA s.r.o.</v>
      </c>
      <c r="N39" s="49" t="str">
        <f t="shared" si="4"/>
        <v>Okružná 30, 048 01 Rožňava</v>
      </c>
      <c r="O39" s="8">
        <f t="shared" si="4"/>
        <v>47925914</v>
      </c>
      <c r="P39" s="9" t="s">
        <v>37</v>
      </c>
      <c r="Q39" s="9" t="s">
        <v>38</v>
      </c>
    </row>
    <row r="40" spans="1:17" ht="33.75">
      <c r="A40" s="10">
        <v>2018111037</v>
      </c>
      <c r="B40" s="48" t="s">
        <v>60</v>
      </c>
      <c r="C40" s="16">
        <v>419.36</v>
      </c>
      <c r="D40" s="61" t="s">
        <v>755</v>
      </c>
      <c r="E40" s="7">
        <v>43416</v>
      </c>
      <c r="F40" s="52" t="s">
        <v>6</v>
      </c>
      <c r="G40" s="52" t="s">
        <v>7</v>
      </c>
      <c r="H40" s="13">
        <v>47925914</v>
      </c>
      <c r="I40" s="21" t="s">
        <v>1031</v>
      </c>
      <c r="J40" s="48" t="str">
        <f t="shared" si="2"/>
        <v>lieky</v>
      </c>
      <c r="K40" s="16">
        <f t="shared" si="2"/>
        <v>419.36</v>
      </c>
      <c r="L40" s="7">
        <v>43412</v>
      </c>
      <c r="M40" s="49" t="str">
        <f t="shared" si="4"/>
        <v>ATONA s.r.o.</v>
      </c>
      <c r="N40" s="49" t="str">
        <f t="shared" si="4"/>
        <v>Okružná 30, 048 01 Rožňava</v>
      </c>
      <c r="O40" s="8">
        <f t="shared" si="4"/>
        <v>47925914</v>
      </c>
      <c r="P40" s="9" t="s">
        <v>37</v>
      </c>
      <c r="Q40" s="9" t="s">
        <v>38</v>
      </c>
    </row>
    <row r="41" spans="1:17" ht="33.75">
      <c r="A41" s="10">
        <v>2018111038</v>
      </c>
      <c r="B41" s="48" t="s">
        <v>60</v>
      </c>
      <c r="C41" s="16">
        <v>1044.46</v>
      </c>
      <c r="D41" s="61" t="s">
        <v>755</v>
      </c>
      <c r="E41" s="7">
        <v>43416</v>
      </c>
      <c r="F41" s="52" t="s">
        <v>6</v>
      </c>
      <c r="G41" s="52" t="s">
        <v>7</v>
      </c>
      <c r="H41" s="13">
        <v>47925914</v>
      </c>
      <c r="I41" s="21" t="s">
        <v>1032</v>
      </c>
      <c r="J41" s="48" t="str">
        <f t="shared" si="2"/>
        <v>lieky</v>
      </c>
      <c r="K41" s="16">
        <f t="shared" si="2"/>
        <v>1044.46</v>
      </c>
      <c r="L41" s="7">
        <v>43411</v>
      </c>
      <c r="M41" s="49" t="str">
        <f t="shared" si="4"/>
        <v>ATONA s.r.o.</v>
      </c>
      <c r="N41" s="49" t="str">
        <f t="shared" si="4"/>
        <v>Okružná 30, 048 01 Rožňava</v>
      </c>
      <c r="O41" s="8">
        <f t="shared" si="4"/>
        <v>47925914</v>
      </c>
      <c r="P41" s="9" t="s">
        <v>37</v>
      </c>
      <c r="Q41" s="9" t="s">
        <v>38</v>
      </c>
    </row>
    <row r="42" spans="1:17" ht="33.75">
      <c r="A42" s="10">
        <v>2018111039</v>
      </c>
      <c r="B42" s="48" t="s">
        <v>60</v>
      </c>
      <c r="C42" s="16">
        <v>813.08</v>
      </c>
      <c r="D42" s="61" t="s">
        <v>755</v>
      </c>
      <c r="E42" s="7">
        <v>43416</v>
      </c>
      <c r="F42" s="52" t="s">
        <v>6</v>
      </c>
      <c r="G42" s="52" t="s">
        <v>7</v>
      </c>
      <c r="H42" s="13">
        <v>47925914</v>
      </c>
      <c r="I42" s="21" t="s">
        <v>1033</v>
      </c>
      <c r="J42" s="48" t="str">
        <f t="shared" si="2"/>
        <v>lieky</v>
      </c>
      <c r="K42" s="16">
        <f t="shared" si="2"/>
        <v>813.08</v>
      </c>
      <c r="L42" s="7">
        <v>43411</v>
      </c>
      <c r="M42" s="49" t="str">
        <f t="shared" si="4"/>
        <v>ATONA s.r.o.</v>
      </c>
      <c r="N42" s="49" t="str">
        <f t="shared" si="4"/>
        <v>Okružná 30, 048 01 Rožňava</v>
      </c>
      <c r="O42" s="8">
        <f t="shared" si="4"/>
        <v>47925914</v>
      </c>
      <c r="P42" s="9" t="s">
        <v>37</v>
      </c>
      <c r="Q42" s="9" t="s">
        <v>38</v>
      </c>
    </row>
    <row r="43" spans="1:17" ht="33.75">
      <c r="A43" s="10">
        <v>2018111040</v>
      </c>
      <c r="B43" s="48" t="s">
        <v>43</v>
      </c>
      <c r="C43" s="16">
        <v>552.75</v>
      </c>
      <c r="D43" s="6" t="s">
        <v>362</v>
      </c>
      <c r="E43" s="7">
        <v>43415</v>
      </c>
      <c r="F43" s="48" t="s">
        <v>254</v>
      </c>
      <c r="G43" s="49" t="s">
        <v>255</v>
      </c>
      <c r="H43" s="8">
        <v>17260752</v>
      </c>
      <c r="I43" s="21" t="s">
        <v>834</v>
      </c>
      <c r="J43" s="48" t="str">
        <f>B43</f>
        <v>potraviny</v>
      </c>
      <c r="K43" s="16">
        <f>C43</f>
        <v>552.75</v>
      </c>
      <c r="L43" s="7">
        <v>43412</v>
      </c>
      <c r="M43" s="49" t="str">
        <f>F43</f>
        <v>Zoltán Jánosdeák - Jánosdeák</v>
      </c>
      <c r="N43" s="49" t="str">
        <f>G43</f>
        <v>Vinohradná 101, 049 11 Plešivec</v>
      </c>
      <c r="O43" s="8">
        <f>H43</f>
        <v>17260752</v>
      </c>
      <c r="P43" s="9" t="s">
        <v>4</v>
      </c>
      <c r="Q43" s="9" t="s">
        <v>39</v>
      </c>
    </row>
    <row r="44" spans="1:17" ht="45">
      <c r="A44" s="10">
        <v>2018111041</v>
      </c>
      <c r="B44" s="48" t="s">
        <v>1034</v>
      </c>
      <c r="C44" s="16">
        <v>621.24</v>
      </c>
      <c r="D44" s="6"/>
      <c r="E44" s="7">
        <v>43405</v>
      </c>
      <c r="F44" s="52" t="s">
        <v>8</v>
      </c>
      <c r="G44" s="52" t="s">
        <v>9</v>
      </c>
      <c r="H44" s="13">
        <v>31355374</v>
      </c>
      <c r="I44" s="21"/>
      <c r="J44" s="48"/>
      <c r="K44" s="16"/>
      <c r="L44" s="7"/>
      <c r="M44" s="49"/>
      <c r="N44" s="49"/>
      <c r="O44" s="8"/>
      <c r="P44" s="9"/>
      <c r="Q44" s="9"/>
    </row>
    <row r="45" spans="1:17" ht="45">
      <c r="A45" s="10">
        <v>2018111042</v>
      </c>
      <c r="B45" s="48" t="s">
        <v>139</v>
      </c>
      <c r="C45" s="16">
        <v>372.84</v>
      </c>
      <c r="D45" s="6"/>
      <c r="E45" s="7">
        <v>43416</v>
      </c>
      <c r="F45" s="48" t="s">
        <v>140</v>
      </c>
      <c r="G45" s="49" t="s">
        <v>141</v>
      </c>
      <c r="H45" s="8">
        <v>45456411</v>
      </c>
      <c r="I45" s="21"/>
      <c r="J45" s="48" t="str">
        <f t="shared" si="2"/>
        <v>kartridže do dezinfikátorov</v>
      </c>
      <c r="K45" s="16">
        <f t="shared" si="2"/>
        <v>372.84</v>
      </c>
      <c r="L45" s="7">
        <v>43413</v>
      </c>
      <c r="M45" s="49" t="str">
        <f t="shared" si="4"/>
        <v>HLS Body, s.r.o.</v>
      </c>
      <c r="N45" s="49" t="str">
        <f t="shared" si="4"/>
        <v>Družstevná 486/69, 916 01 Stará Turá</v>
      </c>
      <c r="O45" s="8">
        <f t="shared" si="4"/>
        <v>45456411</v>
      </c>
      <c r="P45" s="9" t="s">
        <v>37</v>
      </c>
      <c r="Q45" s="9" t="s">
        <v>38</v>
      </c>
    </row>
    <row r="46" spans="1:17" ht="45">
      <c r="A46" s="10">
        <v>2018111043</v>
      </c>
      <c r="B46" s="14" t="s">
        <v>94</v>
      </c>
      <c r="C46" s="16">
        <v>2.17</v>
      </c>
      <c r="D46" s="6"/>
      <c r="E46" s="7">
        <v>43418</v>
      </c>
      <c r="F46" s="12" t="s">
        <v>113</v>
      </c>
      <c r="G46" s="12" t="s">
        <v>117</v>
      </c>
      <c r="H46" s="13">
        <v>31320911</v>
      </c>
      <c r="I46" s="21" t="s">
        <v>1004</v>
      </c>
      <c r="J46" s="48" t="str">
        <f t="shared" si="2"/>
        <v>špec. zdrav. materiál</v>
      </c>
      <c r="K46" s="16">
        <f t="shared" si="2"/>
        <v>2.17</v>
      </c>
      <c r="L46" s="7">
        <v>43402</v>
      </c>
      <c r="M46" s="49" t="str">
        <f t="shared" si="4"/>
        <v>Pharma Group, a.s. </v>
      </c>
      <c r="N46" s="49" t="str">
        <f t="shared" si="4"/>
        <v>SNP 150, 908 73 Veľké Leváre</v>
      </c>
      <c r="O46" s="8">
        <f t="shared" si="4"/>
        <v>31320911</v>
      </c>
      <c r="P46" s="9" t="s">
        <v>37</v>
      </c>
      <c r="Q46" s="9" t="s">
        <v>38</v>
      </c>
    </row>
    <row r="47" spans="1:17" ht="33.75">
      <c r="A47" s="10">
        <v>2018111044</v>
      </c>
      <c r="B47" s="48" t="s">
        <v>43</v>
      </c>
      <c r="C47" s="16">
        <v>827.09</v>
      </c>
      <c r="D47" s="6"/>
      <c r="E47" s="7">
        <v>43419</v>
      </c>
      <c r="F47" s="52" t="s">
        <v>85</v>
      </c>
      <c r="G47" s="52" t="s">
        <v>86</v>
      </c>
      <c r="H47" s="13">
        <v>36208027</v>
      </c>
      <c r="I47" s="5" t="s">
        <v>858</v>
      </c>
      <c r="J47" s="48" t="str">
        <f>B47</f>
        <v>potraviny</v>
      </c>
      <c r="K47" s="16">
        <f>C47</f>
        <v>827.09</v>
      </c>
      <c r="L47" s="7">
        <v>43418</v>
      </c>
      <c r="M47" s="49" t="str">
        <f t="shared" si="4"/>
        <v>Prvá cateringová spol., s.r.o.</v>
      </c>
      <c r="N47" s="49" t="str">
        <f t="shared" si="4"/>
        <v>Holubyho 12, 040 01 Košice</v>
      </c>
      <c r="O47" s="8">
        <f t="shared" si="4"/>
        <v>36208027</v>
      </c>
      <c r="P47" s="9" t="s">
        <v>4</v>
      </c>
      <c r="Q47" s="9" t="s">
        <v>39</v>
      </c>
    </row>
    <row r="48" spans="1:17" ht="33.75">
      <c r="A48" s="10">
        <v>2018111045</v>
      </c>
      <c r="B48" s="48" t="s">
        <v>43</v>
      </c>
      <c r="C48" s="16">
        <v>424.87</v>
      </c>
      <c r="D48" s="6"/>
      <c r="E48" s="7">
        <v>43419</v>
      </c>
      <c r="F48" s="52" t="s">
        <v>85</v>
      </c>
      <c r="G48" s="52" t="s">
        <v>86</v>
      </c>
      <c r="H48" s="13">
        <v>36208027</v>
      </c>
      <c r="I48" s="5" t="s">
        <v>852</v>
      </c>
      <c r="J48" s="48" t="str">
        <f>B48</f>
        <v>potraviny</v>
      </c>
      <c r="K48" s="16">
        <f>C48</f>
        <v>424.87</v>
      </c>
      <c r="L48" s="7">
        <v>43416</v>
      </c>
      <c r="M48" s="49" t="str">
        <f t="shared" si="4"/>
        <v>Prvá cateringová spol., s.r.o.</v>
      </c>
      <c r="N48" s="49" t="str">
        <f t="shared" si="4"/>
        <v>Holubyho 12, 040 01 Košice</v>
      </c>
      <c r="O48" s="8">
        <f t="shared" si="4"/>
        <v>36208027</v>
      </c>
      <c r="P48" s="9" t="s">
        <v>4</v>
      </c>
      <c r="Q48" s="9" t="s">
        <v>39</v>
      </c>
    </row>
    <row r="49" spans="1:17" ht="56.25">
      <c r="A49" s="10">
        <v>2018111046</v>
      </c>
      <c r="B49" s="48" t="s">
        <v>462</v>
      </c>
      <c r="C49" s="16">
        <v>-36.34</v>
      </c>
      <c r="D49" s="84" t="s">
        <v>442</v>
      </c>
      <c r="E49" s="7">
        <v>43418</v>
      </c>
      <c r="F49" s="49" t="s">
        <v>62</v>
      </c>
      <c r="G49" s="49" t="s">
        <v>63</v>
      </c>
      <c r="H49" s="8">
        <v>45952671</v>
      </c>
      <c r="I49" s="21"/>
      <c r="J49" s="48"/>
      <c r="K49" s="16"/>
      <c r="L49" s="7"/>
      <c r="M49" s="49"/>
      <c r="N49" s="49"/>
      <c r="O49" s="8"/>
      <c r="P49" s="9"/>
      <c r="Q49" s="9"/>
    </row>
    <row r="50" spans="1:17" ht="56.25">
      <c r="A50" s="10">
        <v>2018111047</v>
      </c>
      <c r="B50" s="48" t="s">
        <v>462</v>
      </c>
      <c r="C50" s="16">
        <v>-276.23</v>
      </c>
      <c r="D50" s="84" t="s">
        <v>442</v>
      </c>
      <c r="E50" s="7">
        <v>43418</v>
      </c>
      <c r="F50" s="49" t="s">
        <v>62</v>
      </c>
      <c r="G50" s="49" t="s">
        <v>63</v>
      </c>
      <c r="H50" s="8">
        <v>45952671</v>
      </c>
      <c r="I50" s="21"/>
      <c r="J50" s="48"/>
      <c r="K50" s="16"/>
      <c r="L50" s="7"/>
      <c r="M50" s="49"/>
      <c r="N50" s="49"/>
      <c r="O50" s="8"/>
      <c r="P50" s="9"/>
      <c r="Q50" s="9"/>
    </row>
    <row r="51" spans="1:17" ht="56.25">
      <c r="A51" s="10">
        <v>2018111048</v>
      </c>
      <c r="B51" s="48" t="s">
        <v>43</v>
      </c>
      <c r="C51" s="16">
        <v>339.56</v>
      </c>
      <c r="D51" s="84" t="s">
        <v>442</v>
      </c>
      <c r="E51" s="7">
        <v>43418</v>
      </c>
      <c r="F51" s="49" t="s">
        <v>62</v>
      </c>
      <c r="G51" s="49" t="s">
        <v>63</v>
      </c>
      <c r="H51" s="8">
        <v>45952671</v>
      </c>
      <c r="I51" s="21"/>
      <c r="J51" s="48" t="str">
        <f aca="true" t="shared" si="5" ref="J51:K54">B51</f>
        <v>potraviny</v>
      </c>
      <c r="K51" s="16">
        <f t="shared" si="5"/>
        <v>339.56</v>
      </c>
      <c r="L51" s="7">
        <v>43409</v>
      </c>
      <c r="M51" s="49" t="str">
        <f t="shared" si="4"/>
        <v>METRO Cash and Carry SR s.r.o.</v>
      </c>
      <c r="N51" s="49" t="str">
        <f t="shared" si="4"/>
        <v>Senecká cesta 1881,900 28  Ivanka pri Dunaji</v>
      </c>
      <c r="O51" s="8">
        <f t="shared" si="4"/>
        <v>45952671</v>
      </c>
      <c r="P51" s="9" t="s">
        <v>37</v>
      </c>
      <c r="Q51" s="9" t="s">
        <v>38</v>
      </c>
    </row>
    <row r="52" spans="1:17" ht="56.25">
      <c r="A52" s="10">
        <v>2018111049</v>
      </c>
      <c r="B52" s="48" t="s">
        <v>43</v>
      </c>
      <c r="C52" s="16">
        <v>105.64</v>
      </c>
      <c r="D52" s="84" t="s">
        <v>442</v>
      </c>
      <c r="E52" s="7">
        <v>43419</v>
      </c>
      <c r="F52" s="49" t="s">
        <v>62</v>
      </c>
      <c r="G52" s="49" t="s">
        <v>63</v>
      </c>
      <c r="H52" s="8">
        <v>45952671</v>
      </c>
      <c r="I52" s="21" t="s">
        <v>857</v>
      </c>
      <c r="J52" s="48" t="str">
        <f t="shared" si="5"/>
        <v>potraviny</v>
      </c>
      <c r="K52" s="16">
        <f t="shared" si="5"/>
        <v>105.64</v>
      </c>
      <c r="L52" s="7">
        <v>43419</v>
      </c>
      <c r="M52" s="49" t="str">
        <f t="shared" si="4"/>
        <v>METRO Cash and Carry SR s.r.o.</v>
      </c>
      <c r="N52" s="49" t="str">
        <f t="shared" si="4"/>
        <v>Senecká cesta 1881,900 28  Ivanka pri Dunaji</v>
      </c>
      <c r="O52" s="8">
        <f t="shared" si="4"/>
        <v>45952671</v>
      </c>
      <c r="P52" s="9" t="s">
        <v>4</v>
      </c>
      <c r="Q52" s="9" t="s">
        <v>39</v>
      </c>
    </row>
    <row r="53" spans="1:17" ht="56.25">
      <c r="A53" s="10">
        <v>2018111050</v>
      </c>
      <c r="B53" s="48" t="s">
        <v>43</v>
      </c>
      <c r="C53" s="16">
        <v>1056.11</v>
      </c>
      <c r="D53" s="84" t="s">
        <v>442</v>
      </c>
      <c r="E53" s="7">
        <v>43419</v>
      </c>
      <c r="F53" s="49" t="s">
        <v>62</v>
      </c>
      <c r="G53" s="49" t="s">
        <v>63</v>
      </c>
      <c r="H53" s="8">
        <v>45952671</v>
      </c>
      <c r="I53" s="21"/>
      <c r="J53" s="48" t="str">
        <f t="shared" si="5"/>
        <v>potraviny</v>
      </c>
      <c r="K53" s="16">
        <f t="shared" si="5"/>
        <v>1056.11</v>
      </c>
      <c r="L53" s="7">
        <v>43416</v>
      </c>
      <c r="M53" s="49" t="str">
        <f t="shared" si="4"/>
        <v>METRO Cash and Carry SR s.r.o.</v>
      </c>
      <c r="N53" s="49" t="str">
        <f t="shared" si="4"/>
        <v>Senecká cesta 1881,900 28  Ivanka pri Dunaji</v>
      </c>
      <c r="O53" s="8">
        <f t="shared" si="4"/>
        <v>45952671</v>
      </c>
      <c r="P53" s="9" t="s">
        <v>37</v>
      </c>
      <c r="Q53" s="9" t="s">
        <v>38</v>
      </c>
    </row>
    <row r="54" spans="1:17" ht="56.25">
      <c r="A54" s="10">
        <v>2018111051</v>
      </c>
      <c r="B54" s="48" t="s">
        <v>43</v>
      </c>
      <c r="C54" s="16">
        <v>12.65</v>
      </c>
      <c r="D54" s="84" t="s">
        <v>442</v>
      </c>
      <c r="E54" s="7">
        <v>43419</v>
      </c>
      <c r="F54" s="49" t="s">
        <v>62</v>
      </c>
      <c r="G54" s="49" t="s">
        <v>63</v>
      </c>
      <c r="H54" s="8">
        <v>45952671</v>
      </c>
      <c r="I54" s="21" t="s">
        <v>861</v>
      </c>
      <c r="J54" s="48" t="str">
        <f t="shared" si="5"/>
        <v>potraviny</v>
      </c>
      <c r="K54" s="16">
        <f t="shared" si="5"/>
        <v>12.65</v>
      </c>
      <c r="L54" s="7">
        <v>43418</v>
      </c>
      <c r="M54" s="49" t="str">
        <f t="shared" si="4"/>
        <v>METRO Cash and Carry SR s.r.o.</v>
      </c>
      <c r="N54" s="49" t="str">
        <f t="shared" si="4"/>
        <v>Senecká cesta 1881,900 28  Ivanka pri Dunaji</v>
      </c>
      <c r="O54" s="8">
        <f t="shared" si="4"/>
        <v>45952671</v>
      </c>
      <c r="P54" s="9" t="s">
        <v>4</v>
      </c>
      <c r="Q54" s="9" t="s">
        <v>39</v>
      </c>
    </row>
    <row r="55" spans="1:17" ht="45">
      <c r="A55" s="10">
        <v>2018111052</v>
      </c>
      <c r="B55" s="48" t="s">
        <v>43</v>
      </c>
      <c r="C55" s="16">
        <v>709.24</v>
      </c>
      <c r="D55" s="24" t="s">
        <v>551</v>
      </c>
      <c r="E55" s="7">
        <v>43420</v>
      </c>
      <c r="F55" s="52" t="s">
        <v>337</v>
      </c>
      <c r="G55" s="52" t="s">
        <v>59</v>
      </c>
      <c r="H55" s="13">
        <v>36019208</v>
      </c>
      <c r="I55" s="21" t="s">
        <v>861</v>
      </c>
      <c r="J55" s="48" t="str">
        <f aca="true" t="shared" si="6" ref="J55:J68">B55</f>
        <v>potraviny</v>
      </c>
      <c r="K55" s="16">
        <f>C55</f>
        <v>709.24</v>
      </c>
      <c r="L55" s="7">
        <v>43416</v>
      </c>
      <c r="M55" s="49" t="str">
        <f t="shared" si="4"/>
        <v>INMEDIA, spol.s.r.o.</v>
      </c>
      <c r="N55" s="49" t="str">
        <f t="shared" si="4"/>
        <v>Námestie SNP 11, 960,01 Zvolen</v>
      </c>
      <c r="O55" s="8">
        <f t="shared" si="4"/>
        <v>36019208</v>
      </c>
      <c r="P55" s="9" t="s">
        <v>4</v>
      </c>
      <c r="Q55" s="9" t="s">
        <v>39</v>
      </c>
    </row>
    <row r="56" spans="1:17" ht="45">
      <c r="A56" s="10">
        <v>2018111053</v>
      </c>
      <c r="B56" s="48" t="s">
        <v>43</v>
      </c>
      <c r="C56" s="16">
        <v>940.32</v>
      </c>
      <c r="D56" s="24" t="s">
        <v>551</v>
      </c>
      <c r="E56" s="7">
        <v>43420</v>
      </c>
      <c r="F56" s="52" t="s">
        <v>337</v>
      </c>
      <c r="G56" s="52" t="s">
        <v>59</v>
      </c>
      <c r="H56" s="13">
        <v>36019208</v>
      </c>
      <c r="I56" s="21" t="s">
        <v>859</v>
      </c>
      <c r="J56" s="48" t="str">
        <f t="shared" si="6"/>
        <v>potraviny</v>
      </c>
      <c r="K56" s="16">
        <f>C56</f>
        <v>940.32</v>
      </c>
      <c r="L56" s="7">
        <v>43416</v>
      </c>
      <c r="M56" s="49" t="str">
        <f t="shared" si="4"/>
        <v>INMEDIA, spol.s.r.o.</v>
      </c>
      <c r="N56" s="49" t="str">
        <f t="shared" si="4"/>
        <v>Námestie SNP 11, 960,01 Zvolen</v>
      </c>
      <c r="O56" s="8">
        <f t="shared" si="4"/>
        <v>36019208</v>
      </c>
      <c r="P56" s="9" t="s">
        <v>4</v>
      </c>
      <c r="Q56" s="9" t="s">
        <v>39</v>
      </c>
    </row>
    <row r="57" spans="1:17" ht="45">
      <c r="A57" s="10">
        <v>2018111054</v>
      </c>
      <c r="B57" s="48" t="s">
        <v>43</v>
      </c>
      <c r="C57" s="16">
        <v>528.74</v>
      </c>
      <c r="D57" s="24" t="s">
        <v>551</v>
      </c>
      <c r="E57" s="7">
        <v>43420</v>
      </c>
      <c r="F57" s="52" t="s">
        <v>337</v>
      </c>
      <c r="G57" s="52" t="s">
        <v>59</v>
      </c>
      <c r="H57" s="13">
        <v>36019208</v>
      </c>
      <c r="I57" s="21"/>
      <c r="J57" s="48" t="str">
        <f t="shared" si="6"/>
        <v>potraviny</v>
      </c>
      <c r="K57" s="16">
        <f>C57</f>
        <v>528.74</v>
      </c>
      <c r="L57" s="7">
        <v>43416</v>
      </c>
      <c r="M57" s="49" t="str">
        <f t="shared" si="4"/>
        <v>INMEDIA, spol.s.r.o.</v>
      </c>
      <c r="N57" s="49" t="str">
        <f t="shared" si="4"/>
        <v>Námestie SNP 11, 960,01 Zvolen</v>
      </c>
      <c r="O57" s="8">
        <f t="shared" si="4"/>
        <v>36019208</v>
      </c>
      <c r="P57" s="9" t="s">
        <v>37</v>
      </c>
      <c r="Q57" s="9" t="s">
        <v>38</v>
      </c>
    </row>
    <row r="58" spans="1:17" ht="33.75">
      <c r="A58" s="10">
        <v>2018111055</v>
      </c>
      <c r="B58" s="14" t="s">
        <v>1035</v>
      </c>
      <c r="C58" s="16">
        <v>180</v>
      </c>
      <c r="D58" s="6"/>
      <c r="E58" s="7">
        <v>43419</v>
      </c>
      <c r="F58" s="97" t="s">
        <v>717</v>
      </c>
      <c r="G58" s="12" t="s">
        <v>718</v>
      </c>
      <c r="H58" s="13">
        <v>46707689</v>
      </c>
      <c r="I58" s="5"/>
      <c r="J58" s="48" t="str">
        <f t="shared" si="6"/>
        <v>zaisťovací pás</v>
      </c>
      <c r="K58" s="16">
        <f>C58</f>
        <v>180</v>
      </c>
      <c r="L58" s="7">
        <v>43413</v>
      </c>
      <c r="M58" s="49" t="str">
        <f t="shared" si="4"/>
        <v>Saradam s.r.o.</v>
      </c>
      <c r="N58" s="49" t="str">
        <f t="shared" si="4"/>
        <v>Staničná 7/A, 949 01 Nitra</v>
      </c>
      <c r="O58" s="8">
        <f t="shared" si="4"/>
        <v>46707689</v>
      </c>
      <c r="P58" s="9" t="s">
        <v>37</v>
      </c>
      <c r="Q58" s="9" t="s">
        <v>38</v>
      </c>
    </row>
    <row r="59" spans="1:17" ht="33.75">
      <c r="A59" s="10">
        <v>2018111056</v>
      </c>
      <c r="B59" s="48" t="s">
        <v>1036</v>
      </c>
      <c r="C59" s="16">
        <v>252.2</v>
      </c>
      <c r="D59" s="61"/>
      <c r="E59" s="7">
        <v>43419</v>
      </c>
      <c r="F59" s="52" t="s">
        <v>156</v>
      </c>
      <c r="G59" s="52" t="s">
        <v>157</v>
      </c>
      <c r="H59" s="13">
        <v>35869429</v>
      </c>
      <c r="I59" s="5"/>
      <c r="J59" s="48" t="str">
        <f t="shared" si="6"/>
        <v>CRP testy</v>
      </c>
      <c r="K59" s="16">
        <f>C59</f>
        <v>252.2</v>
      </c>
      <c r="L59" s="7">
        <v>43419</v>
      </c>
      <c r="M59" s="49" t="str">
        <f t="shared" si="4"/>
        <v>Eurolab Lambda, a.s.</v>
      </c>
      <c r="N59" s="49" t="str">
        <f t="shared" si="4"/>
        <v>T. Milkina 2, 917 01 Trnava</v>
      </c>
      <c r="O59" s="8">
        <f t="shared" si="4"/>
        <v>35869429</v>
      </c>
      <c r="P59" s="9" t="s">
        <v>37</v>
      </c>
      <c r="Q59" s="9" t="s">
        <v>38</v>
      </c>
    </row>
    <row r="60" spans="1:17" ht="33.75">
      <c r="A60" s="10">
        <v>2018111057</v>
      </c>
      <c r="B60" s="48" t="s">
        <v>0</v>
      </c>
      <c r="C60" s="16">
        <v>36.72</v>
      </c>
      <c r="D60" s="10">
        <v>162700</v>
      </c>
      <c r="E60" s="7">
        <v>43419</v>
      </c>
      <c r="F60" s="52" t="s">
        <v>96</v>
      </c>
      <c r="G60" s="52" t="s">
        <v>97</v>
      </c>
      <c r="H60" s="13">
        <v>17335949</v>
      </c>
      <c r="I60" s="21"/>
      <c r="J60" s="48"/>
      <c r="K60" s="16"/>
      <c r="L60" s="7"/>
      <c r="M60" s="49"/>
      <c r="N60" s="49"/>
      <c r="O60" s="8"/>
      <c r="P60" s="9"/>
      <c r="Q60" s="9"/>
    </row>
    <row r="61" spans="1:17" ht="56.25">
      <c r="A61" s="10">
        <v>2018111058</v>
      </c>
      <c r="B61" s="20" t="s">
        <v>43</v>
      </c>
      <c r="C61" s="16">
        <v>164.38</v>
      </c>
      <c r="D61" s="6"/>
      <c r="E61" s="7">
        <v>43424</v>
      </c>
      <c r="F61" s="12" t="s">
        <v>144</v>
      </c>
      <c r="G61" s="12" t="s">
        <v>136</v>
      </c>
      <c r="H61" s="13">
        <v>34152199</v>
      </c>
      <c r="I61" s="21" t="s">
        <v>1037</v>
      </c>
      <c r="J61" s="48" t="str">
        <f>B61</f>
        <v>potraviny</v>
      </c>
      <c r="K61" s="16">
        <f>C61</f>
        <v>164.38</v>
      </c>
      <c r="L61" s="7">
        <v>43419</v>
      </c>
      <c r="M61" s="49" t="str">
        <f>F61</f>
        <v>Bidfood Slovakia, s.r.o</v>
      </c>
      <c r="N61" s="49" t="str">
        <f>G61</f>
        <v>Piešťanská 2321/71,  915 01 Nové Mesto nad Váhom</v>
      </c>
      <c r="O61" s="8">
        <f>H61</f>
        <v>34152199</v>
      </c>
      <c r="P61" s="9" t="s">
        <v>4</v>
      </c>
      <c r="Q61" s="9" t="s">
        <v>39</v>
      </c>
    </row>
    <row r="62" spans="1:17" ht="33.75">
      <c r="A62" s="10">
        <v>2018111059</v>
      </c>
      <c r="B62" s="48" t="s">
        <v>60</v>
      </c>
      <c r="C62" s="16">
        <v>505.79</v>
      </c>
      <c r="D62" s="61" t="s">
        <v>755</v>
      </c>
      <c r="E62" s="7">
        <v>43423</v>
      </c>
      <c r="F62" s="52" t="s">
        <v>6</v>
      </c>
      <c r="G62" s="52" t="s">
        <v>7</v>
      </c>
      <c r="H62" s="13">
        <v>47925914</v>
      </c>
      <c r="I62" s="21" t="s">
        <v>1038</v>
      </c>
      <c r="J62" s="48" t="str">
        <f t="shared" si="6"/>
        <v>lieky</v>
      </c>
      <c r="K62" s="16">
        <f aca="true" t="shared" si="7" ref="K62:K68">C62</f>
        <v>505.79</v>
      </c>
      <c r="L62" s="7">
        <v>43419</v>
      </c>
      <c r="M62" s="49" t="str">
        <f t="shared" si="4"/>
        <v>ATONA s.r.o.</v>
      </c>
      <c r="N62" s="49" t="str">
        <f t="shared" si="4"/>
        <v>Okružná 30, 048 01 Rožňava</v>
      </c>
      <c r="O62" s="8">
        <f t="shared" si="4"/>
        <v>47925914</v>
      </c>
      <c r="P62" s="9" t="s">
        <v>37</v>
      </c>
      <c r="Q62" s="9" t="s">
        <v>38</v>
      </c>
    </row>
    <row r="63" spans="1:17" ht="33.75">
      <c r="A63" s="10">
        <v>2018111060</v>
      </c>
      <c r="B63" s="48" t="s">
        <v>60</v>
      </c>
      <c r="C63" s="16">
        <v>480.76</v>
      </c>
      <c r="D63" s="61" t="s">
        <v>755</v>
      </c>
      <c r="E63" s="7">
        <v>43423</v>
      </c>
      <c r="F63" s="52" t="s">
        <v>6</v>
      </c>
      <c r="G63" s="52" t="s">
        <v>7</v>
      </c>
      <c r="H63" s="13">
        <v>47925914</v>
      </c>
      <c r="I63" s="21" t="s">
        <v>1039</v>
      </c>
      <c r="J63" s="48" t="str">
        <f t="shared" si="6"/>
        <v>lieky</v>
      </c>
      <c r="K63" s="16">
        <f t="shared" si="7"/>
        <v>480.76</v>
      </c>
      <c r="L63" s="7">
        <v>43418</v>
      </c>
      <c r="M63" s="49" t="str">
        <f t="shared" si="4"/>
        <v>ATONA s.r.o.</v>
      </c>
      <c r="N63" s="49" t="str">
        <f t="shared" si="4"/>
        <v>Okružná 30, 048 01 Rožňava</v>
      </c>
      <c r="O63" s="8">
        <f t="shared" si="4"/>
        <v>47925914</v>
      </c>
      <c r="P63" s="9" t="s">
        <v>37</v>
      </c>
      <c r="Q63" s="9" t="s">
        <v>38</v>
      </c>
    </row>
    <row r="64" spans="1:17" ht="33.75">
      <c r="A64" s="10">
        <v>2018111061</v>
      </c>
      <c r="B64" s="48" t="s">
        <v>60</v>
      </c>
      <c r="C64" s="16">
        <v>495.9</v>
      </c>
      <c r="D64" s="61" t="s">
        <v>755</v>
      </c>
      <c r="E64" s="7">
        <v>43423</v>
      </c>
      <c r="F64" s="52" t="s">
        <v>6</v>
      </c>
      <c r="G64" s="52" t="s">
        <v>7</v>
      </c>
      <c r="H64" s="13">
        <v>47925914</v>
      </c>
      <c r="I64" s="21" t="s">
        <v>1040</v>
      </c>
      <c r="J64" s="48" t="str">
        <f t="shared" si="6"/>
        <v>lieky</v>
      </c>
      <c r="K64" s="16">
        <f t="shared" si="7"/>
        <v>495.9</v>
      </c>
      <c r="L64" s="7">
        <v>43418</v>
      </c>
      <c r="M64" s="49" t="str">
        <f t="shared" si="4"/>
        <v>ATONA s.r.o.</v>
      </c>
      <c r="N64" s="49" t="str">
        <f t="shared" si="4"/>
        <v>Okružná 30, 048 01 Rožňava</v>
      </c>
      <c r="O64" s="8">
        <f t="shared" si="4"/>
        <v>47925914</v>
      </c>
      <c r="P64" s="9" t="s">
        <v>37</v>
      </c>
      <c r="Q64" s="9" t="s">
        <v>38</v>
      </c>
    </row>
    <row r="65" spans="1:17" ht="33.75">
      <c r="A65" s="10">
        <v>2018111062</v>
      </c>
      <c r="B65" s="48" t="s">
        <v>60</v>
      </c>
      <c r="C65" s="16">
        <v>1359.03</v>
      </c>
      <c r="D65" s="61" t="s">
        <v>755</v>
      </c>
      <c r="E65" s="7">
        <v>43423</v>
      </c>
      <c r="F65" s="52" t="s">
        <v>6</v>
      </c>
      <c r="G65" s="52" t="s">
        <v>7</v>
      </c>
      <c r="H65" s="13">
        <v>47925914</v>
      </c>
      <c r="I65" s="21" t="s">
        <v>1041</v>
      </c>
      <c r="J65" s="48" t="str">
        <f t="shared" si="6"/>
        <v>lieky</v>
      </c>
      <c r="K65" s="16">
        <f t="shared" si="7"/>
        <v>1359.03</v>
      </c>
      <c r="L65" s="7">
        <v>43419</v>
      </c>
      <c r="M65" s="49" t="str">
        <f t="shared" si="4"/>
        <v>ATONA s.r.o.</v>
      </c>
      <c r="N65" s="49" t="str">
        <f t="shared" si="4"/>
        <v>Okružná 30, 048 01 Rožňava</v>
      </c>
      <c r="O65" s="8">
        <f t="shared" si="4"/>
        <v>47925914</v>
      </c>
      <c r="P65" s="9" t="s">
        <v>37</v>
      </c>
      <c r="Q65" s="9" t="s">
        <v>38</v>
      </c>
    </row>
    <row r="66" spans="1:17" ht="33.75">
      <c r="A66" s="10">
        <v>2018111063</v>
      </c>
      <c r="B66" s="48" t="s">
        <v>43</v>
      </c>
      <c r="C66" s="16">
        <v>533.05</v>
      </c>
      <c r="D66" s="6" t="s">
        <v>362</v>
      </c>
      <c r="E66" s="7">
        <v>43422</v>
      </c>
      <c r="F66" s="48" t="s">
        <v>254</v>
      </c>
      <c r="G66" s="49" t="s">
        <v>255</v>
      </c>
      <c r="H66" s="8">
        <v>17260752</v>
      </c>
      <c r="I66" s="21" t="s">
        <v>1042</v>
      </c>
      <c r="J66" s="48" t="str">
        <f>B66</f>
        <v>potraviny</v>
      </c>
      <c r="K66" s="16">
        <f t="shared" si="7"/>
        <v>533.05</v>
      </c>
      <c r="L66" s="7">
        <v>43419</v>
      </c>
      <c r="M66" s="49" t="str">
        <f t="shared" si="4"/>
        <v>Zoltán Jánosdeák - Jánosdeák</v>
      </c>
      <c r="N66" s="49" t="str">
        <f t="shared" si="4"/>
        <v>Vinohradná 101, 049 11 Plešivec</v>
      </c>
      <c r="O66" s="8">
        <f t="shared" si="4"/>
        <v>17260752</v>
      </c>
      <c r="P66" s="9" t="s">
        <v>4</v>
      </c>
      <c r="Q66" s="9" t="s">
        <v>39</v>
      </c>
    </row>
    <row r="67" spans="1:17" ht="33.75">
      <c r="A67" s="10">
        <v>2018111064</v>
      </c>
      <c r="B67" s="48" t="s">
        <v>43</v>
      </c>
      <c r="C67" s="16">
        <v>1489.02</v>
      </c>
      <c r="D67" s="6"/>
      <c r="E67" s="7">
        <v>43424</v>
      </c>
      <c r="F67" s="52" t="s">
        <v>83</v>
      </c>
      <c r="G67" s="52" t="s">
        <v>84</v>
      </c>
      <c r="H67" s="13">
        <v>36397164</v>
      </c>
      <c r="I67" s="5" t="s">
        <v>1043</v>
      </c>
      <c r="J67" s="48" t="str">
        <f>B67</f>
        <v>potraviny</v>
      </c>
      <c r="K67" s="16">
        <f t="shared" si="7"/>
        <v>1489.02</v>
      </c>
      <c r="L67" s="7">
        <v>43419</v>
      </c>
      <c r="M67" s="49" t="str">
        <f t="shared" si="4"/>
        <v>PICADO , s.r.o</v>
      </c>
      <c r="N67" s="49" t="str">
        <f t="shared" si="4"/>
        <v>Vysokoškolákov 6, 010 08 Žilina</v>
      </c>
      <c r="O67" s="8">
        <f t="shared" si="4"/>
        <v>36397164</v>
      </c>
      <c r="P67" s="9" t="s">
        <v>4</v>
      </c>
      <c r="Q67" s="9" t="s">
        <v>39</v>
      </c>
    </row>
    <row r="68" spans="1:17" ht="33.75">
      <c r="A68" s="10">
        <v>2018111065</v>
      </c>
      <c r="B68" s="48" t="s">
        <v>43</v>
      </c>
      <c r="C68" s="16">
        <v>483.51</v>
      </c>
      <c r="D68" s="6"/>
      <c r="E68" s="7">
        <v>43425</v>
      </c>
      <c r="F68" s="12" t="s">
        <v>264</v>
      </c>
      <c r="G68" s="12" t="s">
        <v>265</v>
      </c>
      <c r="H68" s="13">
        <v>34144579</v>
      </c>
      <c r="I68" s="21" t="s">
        <v>1044</v>
      </c>
      <c r="J68" s="48" t="str">
        <f t="shared" si="6"/>
        <v>potraviny</v>
      </c>
      <c r="K68" s="16">
        <f t="shared" si="7"/>
        <v>483.51</v>
      </c>
      <c r="L68" s="7">
        <v>43419</v>
      </c>
      <c r="M68" s="49" t="str">
        <f t="shared" si="4"/>
        <v>AG FOODS SK s.r.o.</v>
      </c>
      <c r="N68" s="49" t="str">
        <f t="shared" si="4"/>
        <v>Moyzesova 10, 902 01 Pezinok</v>
      </c>
      <c r="O68" s="8">
        <f t="shared" si="4"/>
        <v>34144579</v>
      </c>
      <c r="P68" s="9" t="s">
        <v>4</v>
      </c>
      <c r="Q68" s="9" t="s">
        <v>39</v>
      </c>
    </row>
    <row r="69" spans="1:17" ht="45">
      <c r="A69" s="10">
        <v>2018111066</v>
      </c>
      <c r="B69" s="48" t="s">
        <v>88</v>
      </c>
      <c r="C69" s="16">
        <v>45</v>
      </c>
      <c r="D69" s="6"/>
      <c r="E69" s="7">
        <v>43426</v>
      </c>
      <c r="F69" s="52" t="s">
        <v>13</v>
      </c>
      <c r="G69" s="52" t="s">
        <v>14</v>
      </c>
      <c r="H69" s="13">
        <v>37341006</v>
      </c>
      <c r="I69" s="5"/>
      <c r="J69" s="48"/>
      <c r="K69" s="16"/>
      <c r="L69" s="7"/>
      <c r="M69" s="49"/>
      <c r="N69" s="49"/>
      <c r="O69" s="8"/>
      <c r="P69" s="9"/>
      <c r="Q69" s="9"/>
    </row>
    <row r="70" spans="1:17" ht="56.25">
      <c r="A70" s="10">
        <v>2018111067</v>
      </c>
      <c r="B70" s="48" t="s">
        <v>788</v>
      </c>
      <c r="C70" s="16">
        <v>78</v>
      </c>
      <c r="D70" s="61"/>
      <c r="E70" s="7">
        <v>43423</v>
      </c>
      <c r="F70" s="52" t="s">
        <v>789</v>
      </c>
      <c r="G70" s="52" t="s">
        <v>790</v>
      </c>
      <c r="H70" s="13">
        <v>25954113</v>
      </c>
      <c r="I70" s="21"/>
      <c r="J70" s="48" t="str">
        <f aca="true" t="shared" si="8" ref="J70:K102">B70</f>
        <v>fekálne hadice</v>
      </c>
      <c r="K70" s="16">
        <f t="shared" si="8"/>
        <v>78</v>
      </c>
      <c r="L70" s="7">
        <v>43413</v>
      </c>
      <c r="M70" s="49" t="str">
        <f aca="true" t="shared" si="9" ref="M70:O102">F70</f>
        <v>GMS velkoobchod, s.r.o.</v>
      </c>
      <c r="N70" s="49" t="str">
        <f t="shared" si="9"/>
        <v>Nádražní 491, 563 01 Laškroun-Žichlínské předmestí</v>
      </c>
      <c r="O70" s="8">
        <f t="shared" si="9"/>
        <v>25954113</v>
      </c>
      <c r="P70" s="24" t="s">
        <v>138</v>
      </c>
      <c r="Q70" s="24" t="s">
        <v>126</v>
      </c>
    </row>
    <row r="71" spans="1:17" ht="33.75">
      <c r="A71" s="10">
        <v>2018111068</v>
      </c>
      <c r="B71" s="48" t="s">
        <v>60</v>
      </c>
      <c r="C71" s="16">
        <v>96.88</v>
      </c>
      <c r="D71" s="61" t="s">
        <v>755</v>
      </c>
      <c r="E71" s="7">
        <v>43424</v>
      </c>
      <c r="F71" s="52" t="s">
        <v>6</v>
      </c>
      <c r="G71" s="52" t="s">
        <v>7</v>
      </c>
      <c r="H71" s="13">
        <v>47925914</v>
      </c>
      <c r="I71" s="21" t="s">
        <v>1041</v>
      </c>
      <c r="J71" s="48" t="str">
        <f t="shared" si="8"/>
        <v>lieky</v>
      </c>
      <c r="K71" s="16">
        <f t="shared" si="8"/>
        <v>96.88</v>
      </c>
      <c r="L71" s="7">
        <v>43419</v>
      </c>
      <c r="M71" s="49" t="str">
        <f t="shared" si="9"/>
        <v>ATONA s.r.o.</v>
      </c>
      <c r="N71" s="49" t="str">
        <f t="shared" si="9"/>
        <v>Okružná 30, 048 01 Rožňava</v>
      </c>
      <c r="O71" s="8">
        <f t="shared" si="9"/>
        <v>47925914</v>
      </c>
      <c r="P71" s="9" t="s">
        <v>37</v>
      </c>
      <c r="Q71" s="9" t="s">
        <v>38</v>
      </c>
    </row>
    <row r="72" spans="1:17" ht="33.75">
      <c r="A72" s="10">
        <v>2018111069</v>
      </c>
      <c r="B72" s="48" t="s">
        <v>60</v>
      </c>
      <c r="C72" s="16">
        <v>17.61</v>
      </c>
      <c r="D72" s="61" t="s">
        <v>755</v>
      </c>
      <c r="E72" s="7">
        <v>43424</v>
      </c>
      <c r="F72" s="52" t="s">
        <v>6</v>
      </c>
      <c r="G72" s="52" t="s">
        <v>7</v>
      </c>
      <c r="H72" s="13">
        <v>47925914</v>
      </c>
      <c r="I72" s="21" t="s">
        <v>1041</v>
      </c>
      <c r="J72" s="48" t="str">
        <f t="shared" si="8"/>
        <v>lieky</v>
      </c>
      <c r="K72" s="16">
        <f t="shared" si="8"/>
        <v>17.61</v>
      </c>
      <c r="L72" s="7">
        <v>43419</v>
      </c>
      <c r="M72" s="49" t="str">
        <f t="shared" si="9"/>
        <v>ATONA s.r.o.</v>
      </c>
      <c r="N72" s="49" t="str">
        <f t="shared" si="9"/>
        <v>Okružná 30, 048 01 Rožňava</v>
      </c>
      <c r="O72" s="8">
        <f t="shared" si="9"/>
        <v>47925914</v>
      </c>
      <c r="P72" s="9" t="s">
        <v>37</v>
      </c>
      <c r="Q72" s="9" t="s">
        <v>38</v>
      </c>
    </row>
    <row r="73" spans="1:17" ht="56.25">
      <c r="A73" s="10">
        <v>2018111070</v>
      </c>
      <c r="B73" s="48" t="s">
        <v>75</v>
      </c>
      <c r="C73" s="16">
        <v>160</v>
      </c>
      <c r="D73" s="6"/>
      <c r="E73" s="7">
        <v>43423</v>
      </c>
      <c r="F73" s="48" t="s">
        <v>61</v>
      </c>
      <c r="G73" s="49" t="s">
        <v>122</v>
      </c>
      <c r="H73" s="39">
        <v>17081173</v>
      </c>
      <c r="I73" s="21" t="s">
        <v>1045</v>
      </c>
      <c r="J73" s="48" t="str">
        <f t="shared" si="8"/>
        <v>tonery</v>
      </c>
      <c r="K73" s="16">
        <f t="shared" si="8"/>
        <v>160</v>
      </c>
      <c r="L73" s="7">
        <v>43420</v>
      </c>
      <c r="M73" s="49" t="str">
        <f t="shared" si="9"/>
        <v>CompAct-spoločnosť s ručením obmedzeným Rožňava</v>
      </c>
      <c r="N73" s="49" t="str">
        <f t="shared" si="9"/>
        <v>Šafárikova 17, 048 01 Rožňava</v>
      </c>
      <c r="O73" s="8">
        <f t="shared" si="9"/>
        <v>17081173</v>
      </c>
      <c r="P73" s="9" t="s">
        <v>37</v>
      </c>
      <c r="Q73" s="9" t="s">
        <v>38</v>
      </c>
    </row>
    <row r="74" spans="1:17" ht="56.25">
      <c r="A74" s="10">
        <v>2018111071</v>
      </c>
      <c r="B74" s="48" t="s">
        <v>43</v>
      </c>
      <c r="C74" s="16">
        <v>913.17</v>
      </c>
      <c r="D74" s="84" t="s">
        <v>442</v>
      </c>
      <c r="E74" s="7">
        <v>43426</v>
      </c>
      <c r="F74" s="49" t="s">
        <v>62</v>
      </c>
      <c r="G74" s="49" t="s">
        <v>63</v>
      </c>
      <c r="H74" s="8">
        <v>45952671</v>
      </c>
      <c r="I74" s="21"/>
      <c r="J74" s="48" t="str">
        <f t="shared" si="8"/>
        <v>potraviny</v>
      </c>
      <c r="K74" s="16">
        <f t="shared" si="8"/>
        <v>913.17</v>
      </c>
      <c r="L74" s="7">
        <v>43423</v>
      </c>
      <c r="M74" s="49" t="str">
        <f t="shared" si="9"/>
        <v>METRO Cash and Carry SR s.r.o.</v>
      </c>
      <c r="N74" s="49" t="str">
        <f t="shared" si="9"/>
        <v>Senecká cesta 1881,900 28  Ivanka pri Dunaji</v>
      </c>
      <c r="O74" s="8">
        <f t="shared" si="9"/>
        <v>45952671</v>
      </c>
      <c r="P74" s="9" t="s">
        <v>37</v>
      </c>
      <c r="Q74" s="9" t="s">
        <v>38</v>
      </c>
    </row>
    <row r="75" spans="1:17" ht="56.25">
      <c r="A75" s="10">
        <v>2018111072</v>
      </c>
      <c r="B75" s="48" t="s">
        <v>43</v>
      </c>
      <c r="C75" s="16">
        <v>7.46</v>
      </c>
      <c r="D75" s="84" t="s">
        <v>442</v>
      </c>
      <c r="E75" s="7">
        <v>43426</v>
      </c>
      <c r="F75" s="49" t="s">
        <v>62</v>
      </c>
      <c r="G75" s="49" t="s">
        <v>63</v>
      </c>
      <c r="H75" s="8">
        <v>45952671</v>
      </c>
      <c r="I75" s="21" t="s">
        <v>1046</v>
      </c>
      <c r="J75" s="48" t="str">
        <f t="shared" si="8"/>
        <v>potraviny</v>
      </c>
      <c r="K75" s="16">
        <f t="shared" si="8"/>
        <v>7.46</v>
      </c>
      <c r="L75" s="7">
        <v>43424</v>
      </c>
      <c r="M75" s="49" t="str">
        <f t="shared" si="9"/>
        <v>METRO Cash and Carry SR s.r.o.</v>
      </c>
      <c r="N75" s="49" t="str">
        <f t="shared" si="9"/>
        <v>Senecká cesta 1881,900 28  Ivanka pri Dunaji</v>
      </c>
      <c r="O75" s="8">
        <f t="shared" si="9"/>
        <v>45952671</v>
      </c>
      <c r="P75" s="9" t="s">
        <v>4</v>
      </c>
      <c r="Q75" s="9" t="s">
        <v>39</v>
      </c>
    </row>
    <row r="76" spans="1:17" ht="56.25">
      <c r="A76" s="10">
        <v>2018111073</v>
      </c>
      <c r="B76" s="48" t="s">
        <v>1047</v>
      </c>
      <c r="C76" s="16">
        <v>43.63</v>
      </c>
      <c r="D76" s="84" t="s">
        <v>442</v>
      </c>
      <c r="E76" s="7">
        <v>43426</v>
      </c>
      <c r="F76" s="49" t="s">
        <v>62</v>
      </c>
      <c r="G76" s="49" t="s">
        <v>63</v>
      </c>
      <c r="H76" s="8">
        <v>45952671</v>
      </c>
      <c r="I76" s="21" t="s">
        <v>1048</v>
      </c>
      <c r="J76" s="48" t="str">
        <f t="shared" si="8"/>
        <v>potravinová fólia</v>
      </c>
      <c r="K76" s="16">
        <f t="shared" si="8"/>
        <v>43.63</v>
      </c>
      <c r="L76" s="7">
        <v>43423</v>
      </c>
      <c r="M76" s="49" t="str">
        <f t="shared" si="9"/>
        <v>METRO Cash and Carry SR s.r.o.</v>
      </c>
      <c r="N76" s="49" t="str">
        <f t="shared" si="9"/>
        <v>Senecká cesta 1881,900 28  Ivanka pri Dunaji</v>
      </c>
      <c r="O76" s="8">
        <f t="shared" si="9"/>
        <v>45952671</v>
      </c>
      <c r="P76" s="9" t="s">
        <v>37</v>
      </c>
      <c r="Q76" s="9" t="s">
        <v>38</v>
      </c>
    </row>
    <row r="77" spans="1:17" ht="56.25">
      <c r="A77" s="10">
        <v>2018111074</v>
      </c>
      <c r="B77" s="48" t="s">
        <v>406</v>
      </c>
      <c r="C77" s="16">
        <v>240</v>
      </c>
      <c r="D77" s="6"/>
      <c r="E77" s="7">
        <v>43424</v>
      </c>
      <c r="F77" s="52" t="s">
        <v>407</v>
      </c>
      <c r="G77" s="52" t="s">
        <v>408</v>
      </c>
      <c r="H77" s="13">
        <v>69639485</v>
      </c>
      <c r="I77" s="61" t="s">
        <v>1049</v>
      </c>
      <c r="J77" s="48" t="str">
        <f t="shared" si="8"/>
        <v>Bio - P2+P3 roztok</v>
      </c>
      <c r="K77" s="16">
        <f t="shared" si="8"/>
        <v>240</v>
      </c>
      <c r="L77" s="7">
        <v>43424</v>
      </c>
      <c r="M77" s="49" t="str">
        <f t="shared" si="9"/>
        <v>Petr Mrázek</v>
      </c>
      <c r="N77" s="49" t="str">
        <f t="shared" si="9"/>
        <v>Nádrazní 527, 281 44, Zásmuky, ČR</v>
      </c>
      <c r="O77" s="8">
        <f t="shared" si="9"/>
        <v>69639485</v>
      </c>
      <c r="P77" s="9" t="s">
        <v>37</v>
      </c>
      <c r="Q77" s="9" t="s">
        <v>38</v>
      </c>
    </row>
    <row r="78" spans="1:17" ht="45">
      <c r="A78" s="10">
        <v>2018111075</v>
      </c>
      <c r="B78" s="48" t="s">
        <v>43</v>
      </c>
      <c r="C78" s="16">
        <v>504.91</v>
      </c>
      <c r="D78" s="24" t="s">
        <v>551</v>
      </c>
      <c r="E78" s="7">
        <v>43427</v>
      </c>
      <c r="F78" s="52" t="s">
        <v>337</v>
      </c>
      <c r="G78" s="52" t="s">
        <v>59</v>
      </c>
      <c r="H78" s="13">
        <v>36019208</v>
      </c>
      <c r="I78" s="21"/>
      <c r="J78" s="48" t="str">
        <f t="shared" si="8"/>
        <v>potraviny</v>
      </c>
      <c r="K78" s="16">
        <f t="shared" si="8"/>
        <v>504.91</v>
      </c>
      <c r="L78" s="7">
        <v>43423</v>
      </c>
      <c r="M78" s="49" t="str">
        <f t="shared" si="9"/>
        <v>INMEDIA, spol.s.r.o.</v>
      </c>
      <c r="N78" s="49" t="str">
        <f t="shared" si="9"/>
        <v>Námestie SNP 11, 960,01 Zvolen</v>
      </c>
      <c r="O78" s="8">
        <f t="shared" si="9"/>
        <v>36019208</v>
      </c>
      <c r="P78" s="9" t="s">
        <v>37</v>
      </c>
      <c r="Q78" s="9" t="s">
        <v>38</v>
      </c>
    </row>
    <row r="79" spans="1:17" ht="45">
      <c r="A79" s="10">
        <v>2018111076</v>
      </c>
      <c r="B79" s="48" t="s">
        <v>43</v>
      </c>
      <c r="C79" s="16">
        <v>1062.91</v>
      </c>
      <c r="D79" s="24" t="s">
        <v>551</v>
      </c>
      <c r="E79" s="7">
        <v>43427</v>
      </c>
      <c r="F79" s="52" t="s">
        <v>337</v>
      </c>
      <c r="G79" s="52" t="s">
        <v>59</v>
      </c>
      <c r="H79" s="13">
        <v>36019208</v>
      </c>
      <c r="I79" s="21" t="s">
        <v>854</v>
      </c>
      <c r="J79" s="48" t="str">
        <f t="shared" si="8"/>
        <v>potraviny</v>
      </c>
      <c r="K79" s="16">
        <f t="shared" si="8"/>
        <v>1062.91</v>
      </c>
      <c r="L79" s="7">
        <v>43423</v>
      </c>
      <c r="M79" s="49" t="str">
        <f t="shared" si="9"/>
        <v>INMEDIA, spol.s.r.o.</v>
      </c>
      <c r="N79" s="49" t="str">
        <f t="shared" si="9"/>
        <v>Námestie SNP 11, 960,01 Zvolen</v>
      </c>
      <c r="O79" s="8">
        <f t="shared" si="9"/>
        <v>36019208</v>
      </c>
      <c r="P79" s="9" t="s">
        <v>4</v>
      </c>
      <c r="Q79" s="9" t="s">
        <v>39</v>
      </c>
    </row>
    <row r="80" spans="1:17" ht="45">
      <c r="A80" s="10">
        <v>2018111077</v>
      </c>
      <c r="B80" s="48" t="s">
        <v>43</v>
      </c>
      <c r="C80" s="16">
        <v>878.69</v>
      </c>
      <c r="D80" s="24" t="s">
        <v>551</v>
      </c>
      <c r="E80" s="7">
        <v>43427</v>
      </c>
      <c r="F80" s="52" t="s">
        <v>337</v>
      </c>
      <c r="G80" s="52" t="s">
        <v>59</v>
      </c>
      <c r="H80" s="13">
        <v>36019208</v>
      </c>
      <c r="I80" s="21" t="s">
        <v>864</v>
      </c>
      <c r="J80" s="48" t="str">
        <f t="shared" si="8"/>
        <v>potraviny</v>
      </c>
      <c r="K80" s="16">
        <f t="shared" si="8"/>
        <v>878.69</v>
      </c>
      <c r="L80" s="7">
        <v>43423</v>
      </c>
      <c r="M80" s="49" t="str">
        <f t="shared" si="9"/>
        <v>INMEDIA, spol.s.r.o.</v>
      </c>
      <c r="N80" s="49" t="str">
        <f t="shared" si="9"/>
        <v>Námestie SNP 11, 960,01 Zvolen</v>
      </c>
      <c r="O80" s="8">
        <f t="shared" si="9"/>
        <v>36019208</v>
      </c>
      <c r="P80" s="9" t="s">
        <v>4</v>
      </c>
      <c r="Q80" s="9" t="s">
        <v>39</v>
      </c>
    </row>
    <row r="81" spans="1:17" ht="45">
      <c r="A81" s="10">
        <v>2018111078</v>
      </c>
      <c r="B81" s="48" t="s">
        <v>160</v>
      </c>
      <c r="C81" s="16">
        <v>15.9</v>
      </c>
      <c r="D81" s="42">
        <v>30882084</v>
      </c>
      <c r="E81" s="7">
        <v>43426</v>
      </c>
      <c r="F81" s="52" t="s">
        <v>158</v>
      </c>
      <c r="G81" s="52" t="s">
        <v>159</v>
      </c>
      <c r="H81" s="13">
        <v>36019208</v>
      </c>
      <c r="I81" s="5"/>
      <c r="J81" s="48"/>
      <c r="K81" s="16"/>
      <c r="L81" s="7"/>
      <c r="M81" s="49"/>
      <c r="N81" s="49"/>
      <c r="O81" s="8"/>
      <c r="P81" s="9"/>
      <c r="Q81" s="9"/>
    </row>
    <row r="82" spans="1:17" ht="45">
      <c r="A82" s="10">
        <v>2018111079</v>
      </c>
      <c r="B82" s="48" t="s">
        <v>1050</v>
      </c>
      <c r="C82" s="16">
        <v>232.65</v>
      </c>
      <c r="D82" s="7" t="s">
        <v>299</v>
      </c>
      <c r="E82" s="7">
        <v>43426</v>
      </c>
      <c r="F82" s="14" t="s">
        <v>300</v>
      </c>
      <c r="G82" s="5" t="s">
        <v>301</v>
      </c>
      <c r="H82" s="8">
        <v>33011958</v>
      </c>
      <c r="I82" s="5"/>
      <c r="J82" s="48"/>
      <c r="K82" s="16"/>
      <c r="L82" s="7"/>
      <c r="M82" s="49"/>
      <c r="N82" s="49"/>
      <c r="O82" s="8"/>
      <c r="P82" s="9"/>
      <c r="Q82" s="9"/>
    </row>
    <row r="83" spans="1:17" ht="33.75">
      <c r="A83" s="10">
        <v>2018111080</v>
      </c>
      <c r="B83" s="48" t="s">
        <v>112</v>
      </c>
      <c r="C83" s="16">
        <v>72.82</v>
      </c>
      <c r="D83" s="6" t="s">
        <v>72</v>
      </c>
      <c r="E83" s="7">
        <v>43426</v>
      </c>
      <c r="F83" s="48" t="s">
        <v>73</v>
      </c>
      <c r="G83" s="49" t="s">
        <v>74</v>
      </c>
      <c r="H83" s="8">
        <v>31692656</v>
      </c>
      <c r="I83" s="5"/>
      <c r="J83" s="48"/>
      <c r="K83" s="16"/>
      <c r="L83" s="7"/>
      <c r="M83" s="49"/>
      <c r="N83" s="49"/>
      <c r="O83" s="8"/>
      <c r="P83" s="9"/>
      <c r="Q83" s="9"/>
    </row>
    <row r="84" spans="1:17" ht="45">
      <c r="A84" s="10">
        <v>2018111081</v>
      </c>
      <c r="B84" s="48" t="s">
        <v>43</v>
      </c>
      <c r="C84" s="16">
        <v>890.75</v>
      </c>
      <c r="D84" s="6"/>
      <c r="E84" s="7">
        <v>43430</v>
      </c>
      <c r="F84" s="48" t="s">
        <v>76</v>
      </c>
      <c r="G84" s="49" t="s">
        <v>77</v>
      </c>
      <c r="H84" s="8">
        <v>44240104</v>
      </c>
      <c r="I84" s="21" t="s">
        <v>855</v>
      </c>
      <c r="J84" s="48" t="str">
        <f>B84</f>
        <v>potraviny</v>
      </c>
      <c r="K84" s="16">
        <f>C84</f>
        <v>890.75</v>
      </c>
      <c r="L84" s="7">
        <v>43430</v>
      </c>
      <c r="M84" s="49" t="str">
        <f>F84</f>
        <v>BOHUŠ ŠESTÁK s.r.o.</v>
      </c>
      <c r="N84" s="49" t="str">
        <f>G84</f>
        <v>Vodárenská 343/2, 924 01 Galanta</v>
      </c>
      <c r="O84" s="8">
        <f>H84</f>
        <v>44240104</v>
      </c>
      <c r="P84" s="9" t="s">
        <v>4</v>
      </c>
      <c r="Q84" s="9" t="s">
        <v>39</v>
      </c>
    </row>
    <row r="85" spans="1:17" ht="33.75">
      <c r="A85" s="10">
        <v>2018111082</v>
      </c>
      <c r="B85" s="48" t="s">
        <v>449</v>
      </c>
      <c r="C85" s="16">
        <v>3600</v>
      </c>
      <c r="D85" s="6" t="s">
        <v>450</v>
      </c>
      <c r="E85" s="7">
        <v>43425</v>
      </c>
      <c r="F85" s="15" t="s">
        <v>451</v>
      </c>
      <c r="G85" s="12" t="s">
        <v>452</v>
      </c>
      <c r="H85" s="13">
        <v>44119313</v>
      </c>
      <c r="I85" s="5"/>
      <c r="J85" s="48"/>
      <c r="K85" s="16"/>
      <c r="L85" s="7"/>
      <c r="M85" s="49"/>
      <c r="N85" s="49"/>
      <c r="O85" s="8"/>
      <c r="P85" s="9"/>
      <c r="Q85" s="9"/>
    </row>
    <row r="86" spans="1:17" ht="45">
      <c r="A86" s="10">
        <v>2018111083</v>
      </c>
      <c r="B86" s="48" t="s">
        <v>43</v>
      </c>
      <c r="C86" s="16">
        <v>503.98</v>
      </c>
      <c r="D86" s="24" t="s">
        <v>551</v>
      </c>
      <c r="E86" s="7">
        <v>43431</v>
      </c>
      <c r="F86" s="52" t="s">
        <v>337</v>
      </c>
      <c r="G86" s="52" t="s">
        <v>59</v>
      </c>
      <c r="H86" s="13">
        <v>36019208</v>
      </c>
      <c r="I86" s="21"/>
      <c r="J86" s="48" t="str">
        <f aca="true" t="shared" si="10" ref="J86:K89">B86</f>
        <v>potraviny</v>
      </c>
      <c r="K86" s="16">
        <f t="shared" si="10"/>
        <v>503.98</v>
      </c>
      <c r="L86" s="7">
        <v>43426</v>
      </c>
      <c r="M86" s="49" t="str">
        <f aca="true" t="shared" si="11" ref="M86:O90">F86</f>
        <v>INMEDIA, spol.s.r.o.</v>
      </c>
      <c r="N86" s="49" t="str">
        <f t="shared" si="11"/>
        <v>Námestie SNP 11, 960,01 Zvolen</v>
      </c>
      <c r="O86" s="8">
        <f t="shared" si="11"/>
        <v>36019208</v>
      </c>
      <c r="P86" s="9" t="s">
        <v>37</v>
      </c>
      <c r="Q86" s="9" t="s">
        <v>38</v>
      </c>
    </row>
    <row r="87" spans="1:17" ht="56.25">
      <c r="A87" s="10">
        <v>2018111084</v>
      </c>
      <c r="B87" s="48" t="s">
        <v>43</v>
      </c>
      <c r="C87" s="16">
        <v>958.88</v>
      </c>
      <c r="D87" s="84" t="s">
        <v>442</v>
      </c>
      <c r="E87" s="7">
        <v>43431</v>
      </c>
      <c r="F87" s="49" t="s">
        <v>62</v>
      </c>
      <c r="G87" s="49" t="s">
        <v>63</v>
      </c>
      <c r="H87" s="8">
        <v>45952671</v>
      </c>
      <c r="I87" s="21"/>
      <c r="J87" s="48" t="str">
        <f t="shared" si="10"/>
        <v>potraviny</v>
      </c>
      <c r="K87" s="16">
        <f t="shared" si="10"/>
        <v>958.88</v>
      </c>
      <c r="L87" s="7">
        <v>43426</v>
      </c>
      <c r="M87" s="49" t="str">
        <f t="shared" si="11"/>
        <v>METRO Cash and Carry SR s.r.o.</v>
      </c>
      <c r="N87" s="49" t="str">
        <f t="shared" si="11"/>
        <v>Senecká cesta 1881,900 28  Ivanka pri Dunaji</v>
      </c>
      <c r="O87" s="8">
        <f t="shared" si="11"/>
        <v>45952671</v>
      </c>
      <c r="P87" s="9" t="s">
        <v>37</v>
      </c>
      <c r="Q87" s="9" t="s">
        <v>38</v>
      </c>
    </row>
    <row r="88" spans="1:17" ht="56.25">
      <c r="A88" s="10">
        <v>2018111085</v>
      </c>
      <c r="B88" s="48" t="s">
        <v>43</v>
      </c>
      <c r="C88" s="16">
        <v>195.65</v>
      </c>
      <c r="D88" s="84" t="s">
        <v>442</v>
      </c>
      <c r="E88" s="7">
        <v>43431</v>
      </c>
      <c r="F88" s="49" t="s">
        <v>62</v>
      </c>
      <c r="G88" s="49" t="s">
        <v>63</v>
      </c>
      <c r="H88" s="8">
        <v>45952671</v>
      </c>
      <c r="I88" s="21" t="s">
        <v>1051</v>
      </c>
      <c r="J88" s="48" t="str">
        <f t="shared" si="10"/>
        <v>potraviny</v>
      </c>
      <c r="K88" s="16">
        <f t="shared" si="10"/>
        <v>195.65</v>
      </c>
      <c r="L88" s="7">
        <v>43423</v>
      </c>
      <c r="M88" s="49" t="str">
        <f t="shared" si="11"/>
        <v>METRO Cash and Carry SR s.r.o.</v>
      </c>
      <c r="N88" s="49" t="str">
        <f t="shared" si="11"/>
        <v>Senecká cesta 1881,900 28  Ivanka pri Dunaji</v>
      </c>
      <c r="O88" s="8">
        <f t="shared" si="11"/>
        <v>45952671</v>
      </c>
      <c r="P88" s="9" t="s">
        <v>4</v>
      </c>
      <c r="Q88" s="9" t="s">
        <v>39</v>
      </c>
    </row>
    <row r="89" spans="1:17" ht="56.25">
      <c r="A89" s="10">
        <v>2018111086</v>
      </c>
      <c r="B89" s="48" t="s">
        <v>1052</v>
      </c>
      <c r="C89" s="16">
        <v>130.42</v>
      </c>
      <c r="D89" s="84" t="s">
        <v>442</v>
      </c>
      <c r="E89" s="7">
        <v>43431</v>
      </c>
      <c r="F89" s="49" t="s">
        <v>62</v>
      </c>
      <c r="G89" s="49" t="s">
        <v>63</v>
      </c>
      <c r="H89" s="8">
        <v>45952671</v>
      </c>
      <c r="I89" s="21"/>
      <c r="J89" s="48" t="str">
        <f t="shared" si="10"/>
        <v>plast. príbor, poháre</v>
      </c>
      <c r="K89" s="16">
        <f t="shared" si="10"/>
        <v>130.42</v>
      </c>
      <c r="L89" s="7">
        <v>43427</v>
      </c>
      <c r="M89" s="49" t="str">
        <f t="shared" si="11"/>
        <v>METRO Cash and Carry SR s.r.o.</v>
      </c>
      <c r="N89" s="49" t="str">
        <f t="shared" si="11"/>
        <v>Senecká cesta 1881,900 28  Ivanka pri Dunaji</v>
      </c>
      <c r="O89" s="8">
        <f t="shared" si="11"/>
        <v>45952671</v>
      </c>
      <c r="P89" s="9" t="s">
        <v>37</v>
      </c>
      <c r="Q89" s="9" t="s">
        <v>38</v>
      </c>
    </row>
    <row r="90" spans="1:17" ht="33.75">
      <c r="A90" s="10">
        <v>2018111087</v>
      </c>
      <c r="B90" s="48" t="s">
        <v>43</v>
      </c>
      <c r="C90" s="16">
        <v>565.84</v>
      </c>
      <c r="D90" s="6" t="s">
        <v>362</v>
      </c>
      <c r="E90" s="7">
        <v>43429</v>
      </c>
      <c r="F90" s="48" t="s">
        <v>254</v>
      </c>
      <c r="G90" s="49" t="s">
        <v>255</v>
      </c>
      <c r="H90" s="8">
        <v>17260752</v>
      </c>
      <c r="I90" s="21" t="s">
        <v>1053</v>
      </c>
      <c r="J90" s="48" t="str">
        <f>B90</f>
        <v>potraviny</v>
      </c>
      <c r="K90" s="16">
        <f>C90</f>
        <v>565.84</v>
      </c>
      <c r="L90" s="7">
        <v>43409</v>
      </c>
      <c r="M90" s="49" t="str">
        <f t="shared" si="11"/>
        <v>Zoltán Jánosdeák - Jánosdeák</v>
      </c>
      <c r="N90" s="49" t="str">
        <f t="shared" si="11"/>
        <v>Vinohradná 101, 049 11 Plešivec</v>
      </c>
      <c r="O90" s="8">
        <f t="shared" si="11"/>
        <v>17260752</v>
      </c>
      <c r="P90" s="9" t="s">
        <v>4</v>
      </c>
      <c r="Q90" s="9" t="s">
        <v>39</v>
      </c>
    </row>
    <row r="91" spans="1:17" ht="56.25">
      <c r="A91" s="10">
        <v>2018111088</v>
      </c>
      <c r="B91" s="48" t="s">
        <v>95</v>
      </c>
      <c r="C91" s="16">
        <v>53.81</v>
      </c>
      <c r="D91" s="10">
        <v>4020004007</v>
      </c>
      <c r="E91" s="7">
        <v>43425</v>
      </c>
      <c r="F91" s="52" t="s">
        <v>41</v>
      </c>
      <c r="G91" s="52" t="s">
        <v>42</v>
      </c>
      <c r="H91" s="13">
        <v>36570460</v>
      </c>
      <c r="I91" s="21"/>
      <c r="J91" s="48"/>
      <c r="K91" s="16"/>
      <c r="L91" s="7"/>
      <c r="M91" s="49"/>
      <c r="N91" s="49"/>
      <c r="O91" s="8"/>
      <c r="P91" s="9"/>
      <c r="Q91" s="9"/>
    </row>
    <row r="92" spans="1:17" ht="33.75">
      <c r="A92" s="10">
        <v>2018111089</v>
      </c>
      <c r="B92" s="48" t="s">
        <v>50</v>
      </c>
      <c r="C92" s="16">
        <v>457.82</v>
      </c>
      <c r="D92" s="19">
        <v>11899846</v>
      </c>
      <c r="E92" s="7">
        <v>43430</v>
      </c>
      <c r="F92" s="48" t="s">
        <v>55</v>
      </c>
      <c r="G92" s="49" t="s">
        <v>91</v>
      </c>
      <c r="H92" s="38">
        <v>35697270</v>
      </c>
      <c r="I92" s="21"/>
      <c r="J92" s="48"/>
      <c r="K92" s="16"/>
      <c r="L92" s="7"/>
      <c r="M92" s="49"/>
      <c r="N92" s="49"/>
      <c r="O92" s="8"/>
      <c r="P92" s="9"/>
      <c r="Q92" s="9"/>
    </row>
    <row r="93" spans="1:17" ht="56.25">
      <c r="A93" s="10">
        <v>2018111090</v>
      </c>
      <c r="B93" s="48" t="s">
        <v>462</v>
      </c>
      <c r="C93" s="16">
        <v>-18.8</v>
      </c>
      <c r="D93" s="84" t="s">
        <v>442</v>
      </c>
      <c r="E93" s="7">
        <v>43432</v>
      </c>
      <c r="F93" s="49" t="s">
        <v>62</v>
      </c>
      <c r="G93" s="49" t="s">
        <v>63</v>
      </c>
      <c r="H93" s="8">
        <v>45952671</v>
      </c>
      <c r="I93" s="21"/>
      <c r="J93" s="48"/>
      <c r="K93" s="16"/>
      <c r="L93" s="7"/>
      <c r="M93" s="49"/>
      <c r="N93" s="49"/>
      <c r="O93" s="8"/>
      <c r="P93" s="9"/>
      <c r="Q93" s="9"/>
    </row>
    <row r="94" spans="1:17" ht="56.25">
      <c r="A94" s="10">
        <v>2018111091</v>
      </c>
      <c r="B94" s="48" t="s">
        <v>43</v>
      </c>
      <c r="C94" s="16">
        <v>98.77</v>
      </c>
      <c r="D94" s="6"/>
      <c r="E94" s="7">
        <v>43417</v>
      </c>
      <c r="F94" s="52" t="s">
        <v>566</v>
      </c>
      <c r="G94" s="52" t="s">
        <v>567</v>
      </c>
      <c r="H94" s="13">
        <v>36472549</v>
      </c>
      <c r="I94" s="21" t="s">
        <v>1054</v>
      </c>
      <c r="J94" s="48" t="str">
        <f t="shared" si="8"/>
        <v>potraviny</v>
      </c>
      <c r="K94" s="16">
        <f t="shared" si="8"/>
        <v>98.77</v>
      </c>
      <c r="L94" s="7">
        <v>43413</v>
      </c>
      <c r="M94" s="49" t="str">
        <f t="shared" si="9"/>
        <v>LUNYS, s.r.o.</v>
      </c>
      <c r="N94" s="49" t="str">
        <f t="shared" si="9"/>
        <v>Vodárenská 2011/38, 058 01 Poprad - Veľká</v>
      </c>
      <c r="O94" s="8">
        <f t="shared" si="9"/>
        <v>36472549</v>
      </c>
      <c r="P94" s="9" t="s">
        <v>4</v>
      </c>
      <c r="Q94" s="9" t="s">
        <v>39</v>
      </c>
    </row>
    <row r="95" spans="1:17" ht="33.75">
      <c r="A95" s="10">
        <v>2018111092</v>
      </c>
      <c r="B95" s="48" t="s">
        <v>60</v>
      </c>
      <c r="C95" s="16">
        <v>94.73</v>
      </c>
      <c r="D95" s="61" t="s">
        <v>755</v>
      </c>
      <c r="E95" s="7">
        <v>43432</v>
      </c>
      <c r="F95" s="52" t="s">
        <v>6</v>
      </c>
      <c r="G95" s="52" t="s">
        <v>7</v>
      </c>
      <c r="H95" s="13">
        <v>47925914</v>
      </c>
      <c r="I95" s="21" t="s">
        <v>1055</v>
      </c>
      <c r="J95" s="48" t="str">
        <f t="shared" si="8"/>
        <v>lieky</v>
      </c>
      <c r="K95" s="16">
        <f t="shared" si="8"/>
        <v>94.73</v>
      </c>
      <c r="L95" s="7">
        <v>43426</v>
      </c>
      <c r="M95" s="49" t="str">
        <f t="shared" si="9"/>
        <v>ATONA s.r.o.</v>
      </c>
      <c r="N95" s="49" t="str">
        <f t="shared" si="9"/>
        <v>Okružná 30, 048 01 Rožňava</v>
      </c>
      <c r="O95" s="8">
        <f t="shared" si="9"/>
        <v>47925914</v>
      </c>
      <c r="P95" s="9" t="s">
        <v>37</v>
      </c>
      <c r="Q95" s="9" t="s">
        <v>38</v>
      </c>
    </row>
    <row r="96" spans="1:17" ht="33.75">
      <c r="A96" s="10">
        <v>2018111093</v>
      </c>
      <c r="B96" s="48" t="s">
        <v>60</v>
      </c>
      <c r="C96" s="16">
        <v>909.01</v>
      </c>
      <c r="D96" s="61" t="s">
        <v>755</v>
      </c>
      <c r="E96" s="7">
        <v>43430</v>
      </c>
      <c r="F96" s="52" t="s">
        <v>6</v>
      </c>
      <c r="G96" s="52" t="s">
        <v>7</v>
      </c>
      <c r="H96" s="13">
        <v>47925914</v>
      </c>
      <c r="I96" s="21" t="s">
        <v>1056</v>
      </c>
      <c r="J96" s="48" t="str">
        <f t="shared" si="8"/>
        <v>lieky</v>
      </c>
      <c r="K96" s="16">
        <f t="shared" si="8"/>
        <v>909.01</v>
      </c>
      <c r="L96" s="7">
        <v>43424</v>
      </c>
      <c r="M96" s="49" t="str">
        <f t="shared" si="9"/>
        <v>ATONA s.r.o.</v>
      </c>
      <c r="N96" s="49" t="str">
        <f t="shared" si="9"/>
        <v>Okružná 30, 048 01 Rožňava</v>
      </c>
      <c r="O96" s="8">
        <f t="shared" si="9"/>
        <v>47925914</v>
      </c>
      <c r="P96" s="9" t="s">
        <v>37</v>
      </c>
      <c r="Q96" s="9" t="s">
        <v>38</v>
      </c>
    </row>
    <row r="97" spans="1:17" ht="33.75">
      <c r="A97" s="10">
        <v>2018111094</v>
      </c>
      <c r="B97" s="48" t="s">
        <v>60</v>
      </c>
      <c r="C97" s="16">
        <v>1453.37</v>
      </c>
      <c r="D97" s="61" t="s">
        <v>755</v>
      </c>
      <c r="E97" s="7">
        <v>43430</v>
      </c>
      <c r="F97" s="52" t="s">
        <v>6</v>
      </c>
      <c r="G97" s="52" t="s">
        <v>7</v>
      </c>
      <c r="H97" s="13">
        <v>47925914</v>
      </c>
      <c r="I97" s="21" t="s">
        <v>1055</v>
      </c>
      <c r="J97" s="48" t="str">
        <f t="shared" si="8"/>
        <v>lieky</v>
      </c>
      <c r="K97" s="16">
        <f t="shared" si="8"/>
        <v>1453.37</v>
      </c>
      <c r="L97" s="7">
        <v>43426</v>
      </c>
      <c r="M97" s="49" t="str">
        <f t="shared" si="9"/>
        <v>ATONA s.r.o.</v>
      </c>
      <c r="N97" s="49" t="str">
        <f t="shared" si="9"/>
        <v>Okružná 30, 048 01 Rožňava</v>
      </c>
      <c r="O97" s="8">
        <f t="shared" si="9"/>
        <v>47925914</v>
      </c>
      <c r="P97" s="9" t="s">
        <v>37</v>
      </c>
      <c r="Q97" s="9" t="s">
        <v>38</v>
      </c>
    </row>
    <row r="98" spans="1:17" ht="33.75">
      <c r="A98" s="10">
        <v>2018111095</v>
      </c>
      <c r="B98" s="48" t="s">
        <v>60</v>
      </c>
      <c r="C98" s="16">
        <v>801.9</v>
      </c>
      <c r="D98" s="61" t="s">
        <v>755</v>
      </c>
      <c r="E98" s="7">
        <v>43430</v>
      </c>
      <c r="F98" s="52" t="s">
        <v>6</v>
      </c>
      <c r="G98" s="52" t="s">
        <v>7</v>
      </c>
      <c r="H98" s="13">
        <v>47925914</v>
      </c>
      <c r="I98" s="21" t="s">
        <v>1057</v>
      </c>
      <c r="J98" s="48" t="str">
        <f t="shared" si="8"/>
        <v>lieky</v>
      </c>
      <c r="K98" s="16">
        <f t="shared" si="8"/>
        <v>801.9</v>
      </c>
      <c r="L98" s="7">
        <v>43427</v>
      </c>
      <c r="M98" s="49" t="str">
        <f t="shared" si="9"/>
        <v>ATONA s.r.o.</v>
      </c>
      <c r="N98" s="49" t="str">
        <f t="shared" si="9"/>
        <v>Okružná 30, 048 01 Rožňava</v>
      </c>
      <c r="O98" s="8">
        <f t="shared" si="9"/>
        <v>47925914</v>
      </c>
      <c r="P98" s="9" t="s">
        <v>37</v>
      </c>
      <c r="Q98" s="9" t="s">
        <v>38</v>
      </c>
    </row>
    <row r="99" spans="1:17" ht="33.75">
      <c r="A99" s="10">
        <v>2018111096</v>
      </c>
      <c r="B99" s="48" t="s">
        <v>1058</v>
      </c>
      <c r="C99" s="16">
        <v>-62</v>
      </c>
      <c r="D99" s="6"/>
      <c r="E99" s="7">
        <v>43432</v>
      </c>
      <c r="F99" s="12" t="s">
        <v>276</v>
      </c>
      <c r="G99" s="12" t="s">
        <v>277</v>
      </c>
      <c r="H99" s="13">
        <v>31342213</v>
      </c>
      <c r="I99" s="61"/>
      <c r="J99" s="48"/>
      <c r="K99" s="16"/>
      <c r="L99" s="7"/>
      <c r="M99" s="49"/>
      <c r="N99" s="49"/>
      <c r="O99" s="8"/>
      <c r="P99" s="9"/>
      <c r="Q99" s="9"/>
    </row>
    <row r="100" spans="1:17" ht="33.75">
      <c r="A100" s="10">
        <v>2018111097</v>
      </c>
      <c r="B100" s="48" t="s">
        <v>60</v>
      </c>
      <c r="C100" s="16">
        <v>802.86</v>
      </c>
      <c r="D100" s="61" t="s">
        <v>755</v>
      </c>
      <c r="E100" s="7">
        <v>43430</v>
      </c>
      <c r="F100" s="52" t="s">
        <v>6</v>
      </c>
      <c r="G100" s="52" t="s">
        <v>7</v>
      </c>
      <c r="H100" s="13">
        <v>47925914</v>
      </c>
      <c r="I100" s="21" t="s">
        <v>1059</v>
      </c>
      <c r="J100" s="48" t="str">
        <f t="shared" si="8"/>
        <v>lieky</v>
      </c>
      <c r="K100" s="16">
        <f t="shared" si="8"/>
        <v>802.86</v>
      </c>
      <c r="L100" s="7">
        <v>43427</v>
      </c>
      <c r="M100" s="49" t="str">
        <f t="shared" si="9"/>
        <v>ATONA s.r.o.</v>
      </c>
      <c r="N100" s="49" t="str">
        <f t="shared" si="9"/>
        <v>Okružná 30, 048 01 Rožňava</v>
      </c>
      <c r="O100" s="8">
        <f t="shared" si="9"/>
        <v>47925914</v>
      </c>
      <c r="P100" s="9" t="s">
        <v>37</v>
      </c>
      <c r="Q100" s="9" t="s">
        <v>38</v>
      </c>
    </row>
    <row r="101" spans="1:17" ht="33.75">
      <c r="A101" s="10">
        <v>2018111098</v>
      </c>
      <c r="B101" s="48" t="s">
        <v>275</v>
      </c>
      <c r="C101" s="16">
        <v>88.63</v>
      </c>
      <c r="D101" s="6"/>
      <c r="E101" s="7">
        <v>43432</v>
      </c>
      <c r="F101" s="12" t="s">
        <v>276</v>
      </c>
      <c r="G101" s="12" t="s">
        <v>277</v>
      </c>
      <c r="H101" s="13">
        <v>31342213</v>
      </c>
      <c r="I101" s="21"/>
      <c r="J101" s="48" t="str">
        <f t="shared" si="8"/>
        <v>prac. prostriedky</v>
      </c>
      <c r="K101" s="16">
        <f t="shared" si="8"/>
        <v>88.63</v>
      </c>
      <c r="L101" s="7">
        <v>43424</v>
      </c>
      <c r="M101" s="49" t="str">
        <f t="shared" si="9"/>
        <v>ECOLAB s.r.o.</v>
      </c>
      <c r="N101" s="49" t="str">
        <f t="shared" si="9"/>
        <v>Čajakova 18, 811 05 Bratislava</v>
      </c>
      <c r="O101" s="8">
        <f t="shared" si="9"/>
        <v>31342213</v>
      </c>
      <c r="P101" s="9" t="s">
        <v>37</v>
      </c>
      <c r="Q101" s="9" t="s">
        <v>38</v>
      </c>
    </row>
    <row r="102" spans="1:17" ht="33.75">
      <c r="A102" s="10">
        <v>2018111099</v>
      </c>
      <c r="B102" s="48" t="s">
        <v>275</v>
      </c>
      <c r="C102" s="16">
        <v>88.63</v>
      </c>
      <c r="D102" s="6"/>
      <c r="E102" s="7">
        <v>43432</v>
      </c>
      <c r="F102" s="12" t="s">
        <v>276</v>
      </c>
      <c r="G102" s="12" t="s">
        <v>277</v>
      </c>
      <c r="H102" s="13">
        <v>31342213</v>
      </c>
      <c r="I102" s="21"/>
      <c r="J102" s="48" t="str">
        <f t="shared" si="8"/>
        <v>prac. prostriedky</v>
      </c>
      <c r="K102" s="16">
        <f t="shared" si="8"/>
        <v>88.63</v>
      </c>
      <c r="L102" s="7">
        <v>43424</v>
      </c>
      <c r="M102" s="49" t="str">
        <f t="shared" si="9"/>
        <v>ECOLAB s.r.o.</v>
      </c>
      <c r="N102" s="49" t="str">
        <f t="shared" si="9"/>
        <v>Čajakova 18, 811 05 Bratislava</v>
      </c>
      <c r="O102" s="8">
        <f t="shared" si="9"/>
        <v>31342213</v>
      </c>
      <c r="P102" s="9" t="s">
        <v>37</v>
      </c>
      <c r="Q102" s="9" t="s">
        <v>38</v>
      </c>
    </row>
    <row r="103" spans="1:17" ht="45">
      <c r="A103" s="10">
        <v>2018111100</v>
      </c>
      <c r="B103" s="44" t="s">
        <v>99</v>
      </c>
      <c r="C103" s="16">
        <v>240</v>
      </c>
      <c r="D103" s="6" t="s">
        <v>78</v>
      </c>
      <c r="E103" s="7">
        <v>43434</v>
      </c>
      <c r="F103" s="52" t="s">
        <v>79</v>
      </c>
      <c r="G103" s="52" t="s">
        <v>80</v>
      </c>
      <c r="H103" s="13">
        <v>37522272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33.75">
      <c r="A104" s="10">
        <v>2018111101</v>
      </c>
      <c r="B104" s="48" t="s">
        <v>100</v>
      </c>
      <c r="C104" s="16">
        <v>200</v>
      </c>
      <c r="D104" s="6" t="s">
        <v>121</v>
      </c>
      <c r="E104" s="7">
        <v>43434</v>
      </c>
      <c r="F104" s="5" t="s">
        <v>101</v>
      </c>
      <c r="G104" s="5" t="s">
        <v>102</v>
      </c>
      <c r="H104" s="8">
        <v>45354081</v>
      </c>
      <c r="I104" s="21"/>
      <c r="J104" s="48"/>
      <c r="K104" s="16"/>
      <c r="L104" s="7"/>
      <c r="M104" s="49"/>
      <c r="N104" s="49"/>
      <c r="O104" s="8"/>
      <c r="P104" s="9"/>
      <c r="Q104" s="9"/>
    </row>
    <row r="105" spans="1:17" ht="33.75">
      <c r="A105" s="10">
        <v>2018111102</v>
      </c>
      <c r="B105" s="49" t="s">
        <v>68</v>
      </c>
      <c r="C105" s="16">
        <v>133.46</v>
      </c>
      <c r="D105" s="10">
        <v>5611864285</v>
      </c>
      <c r="E105" s="7">
        <v>43434</v>
      </c>
      <c r="F105" s="52" t="s">
        <v>69</v>
      </c>
      <c r="G105" s="52" t="s">
        <v>70</v>
      </c>
      <c r="H105" s="13">
        <v>31322832</v>
      </c>
      <c r="I105" s="21"/>
      <c r="J105" s="48"/>
      <c r="K105" s="16"/>
      <c r="L105" s="7"/>
      <c r="M105" s="49"/>
      <c r="N105" s="49"/>
      <c r="O105" s="8"/>
      <c r="P105" s="9"/>
      <c r="Q105" s="9"/>
    </row>
    <row r="106" spans="1:17" ht="33.75">
      <c r="A106" s="10">
        <v>2018111103</v>
      </c>
      <c r="B106" s="48" t="s">
        <v>43</v>
      </c>
      <c r="C106" s="16">
        <v>353.9</v>
      </c>
      <c r="D106" s="6" t="s">
        <v>362</v>
      </c>
      <c r="E106" s="7">
        <v>43434</v>
      </c>
      <c r="F106" s="48" t="s">
        <v>254</v>
      </c>
      <c r="G106" s="49" t="s">
        <v>255</v>
      </c>
      <c r="H106" s="8">
        <v>17260752</v>
      </c>
      <c r="I106" s="21" t="s">
        <v>1060</v>
      </c>
      <c r="J106" s="48" t="str">
        <f>B106</f>
        <v>potraviny</v>
      </c>
      <c r="K106" s="16">
        <f>C106</f>
        <v>353.9</v>
      </c>
      <c r="L106" s="7">
        <v>43424</v>
      </c>
      <c r="M106" s="49" t="str">
        <f>F106</f>
        <v>Zoltán Jánosdeák - Jánosdeák</v>
      </c>
      <c r="N106" s="49" t="str">
        <f>G106</f>
        <v>Vinohradná 101, 049 11 Plešivec</v>
      </c>
      <c r="O106" s="8">
        <f>H106</f>
        <v>17260752</v>
      </c>
      <c r="P106" s="9" t="s">
        <v>4</v>
      </c>
      <c r="Q106" s="9" t="s">
        <v>39</v>
      </c>
    </row>
    <row r="107" spans="1:17" ht="56.25">
      <c r="A107" s="10">
        <v>2018111104</v>
      </c>
      <c r="B107" s="48" t="s">
        <v>40</v>
      </c>
      <c r="C107" s="16">
        <v>147.52</v>
      </c>
      <c r="D107" s="10">
        <v>4020004007</v>
      </c>
      <c r="E107" s="7">
        <v>43432</v>
      </c>
      <c r="F107" s="52" t="s">
        <v>41</v>
      </c>
      <c r="G107" s="52" t="s">
        <v>42</v>
      </c>
      <c r="H107" s="13">
        <v>36570460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33.75">
      <c r="A108" s="10">
        <v>2018111105</v>
      </c>
      <c r="B108" s="48" t="s">
        <v>0</v>
      </c>
      <c r="C108" s="16">
        <v>36.72</v>
      </c>
      <c r="D108" s="10">
        <v>162700</v>
      </c>
      <c r="E108" s="7">
        <v>43434</v>
      </c>
      <c r="F108" s="52" t="s">
        <v>96</v>
      </c>
      <c r="G108" s="52" t="s">
        <v>97</v>
      </c>
      <c r="H108" s="13">
        <v>17335949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1:17" ht="33.75">
      <c r="A109" s="10">
        <v>2018111106</v>
      </c>
      <c r="B109" s="48" t="s">
        <v>50</v>
      </c>
      <c r="C109" s="16">
        <v>239.71</v>
      </c>
      <c r="D109" s="10">
        <v>1012894203</v>
      </c>
      <c r="E109" s="7">
        <v>43434</v>
      </c>
      <c r="F109" s="52" t="s">
        <v>51</v>
      </c>
      <c r="G109" s="52" t="s">
        <v>52</v>
      </c>
      <c r="H109" s="13">
        <v>35763469</v>
      </c>
      <c r="I109" s="5"/>
      <c r="J109" s="48"/>
      <c r="K109" s="16"/>
      <c r="L109" s="7"/>
      <c r="M109" s="49"/>
      <c r="N109" s="49"/>
      <c r="O109" s="8"/>
      <c r="P109" s="9"/>
      <c r="Q109" s="9"/>
    </row>
    <row r="110" spans="1:17" ht="56.25">
      <c r="A110" s="10">
        <v>2018111107</v>
      </c>
      <c r="B110" s="48" t="s">
        <v>327</v>
      </c>
      <c r="C110" s="16">
        <v>14.28</v>
      </c>
      <c r="D110" s="6" t="s">
        <v>328</v>
      </c>
      <c r="E110" s="7">
        <v>43434</v>
      </c>
      <c r="F110" s="14" t="s">
        <v>329</v>
      </c>
      <c r="G110" s="5" t="s">
        <v>330</v>
      </c>
      <c r="H110" s="8">
        <v>36597341</v>
      </c>
      <c r="I110" s="5"/>
      <c r="J110" s="48"/>
      <c r="K110" s="16"/>
      <c r="L110" s="7"/>
      <c r="M110" s="49"/>
      <c r="N110" s="49"/>
      <c r="O110" s="8"/>
      <c r="P110" s="9"/>
      <c r="Q110" s="9"/>
    </row>
    <row r="111" spans="1:17" ht="33.75">
      <c r="A111" s="10">
        <v>2018111108</v>
      </c>
      <c r="B111" s="48" t="s">
        <v>65</v>
      </c>
      <c r="C111" s="16">
        <v>6851.4</v>
      </c>
      <c r="D111" s="42" t="s">
        <v>132</v>
      </c>
      <c r="E111" s="7">
        <v>43434</v>
      </c>
      <c r="F111" s="12" t="s">
        <v>53</v>
      </c>
      <c r="G111" s="12" t="s">
        <v>54</v>
      </c>
      <c r="H111" s="13">
        <v>686395</v>
      </c>
      <c r="I111" s="5"/>
      <c r="J111" s="48"/>
      <c r="K111" s="16"/>
      <c r="L111" s="7"/>
      <c r="M111" s="49"/>
      <c r="N111" s="49"/>
      <c r="O111" s="8"/>
      <c r="P111" s="9"/>
      <c r="Q111" s="9"/>
    </row>
    <row r="112" spans="1:17" ht="45">
      <c r="A112" s="10">
        <v>2018111109</v>
      </c>
      <c r="B112" s="48" t="s">
        <v>135</v>
      </c>
      <c r="C112" s="16">
        <v>4414.61</v>
      </c>
      <c r="D112" s="10">
        <v>4020004007</v>
      </c>
      <c r="E112" s="23">
        <v>43434</v>
      </c>
      <c r="F112" s="48" t="s">
        <v>48</v>
      </c>
      <c r="G112" s="49" t="s">
        <v>49</v>
      </c>
      <c r="H112" s="8">
        <v>44483767</v>
      </c>
      <c r="I112" s="5"/>
      <c r="J112" s="48"/>
      <c r="K112" s="16"/>
      <c r="L112" s="7"/>
      <c r="M112" s="49"/>
      <c r="N112" s="49"/>
      <c r="O112" s="8"/>
      <c r="P112" s="9"/>
      <c r="Q112" s="9"/>
    </row>
    <row r="113" spans="1:17" ht="33.75">
      <c r="A113" s="10">
        <v>2018111110</v>
      </c>
      <c r="B113" s="48" t="s">
        <v>43</v>
      </c>
      <c r="C113" s="16">
        <v>265.78</v>
      </c>
      <c r="D113" s="19"/>
      <c r="E113" s="7">
        <v>43434</v>
      </c>
      <c r="F113" s="15" t="s">
        <v>44</v>
      </c>
      <c r="G113" s="12" t="s">
        <v>98</v>
      </c>
      <c r="H113" s="13">
        <v>40731715</v>
      </c>
      <c r="I113" s="5" t="s">
        <v>1061</v>
      </c>
      <c r="J113" s="48" t="str">
        <f>B113</f>
        <v>potraviny</v>
      </c>
      <c r="K113" s="16">
        <f>C113</f>
        <v>265.78</v>
      </c>
      <c r="L113" s="7">
        <v>43416</v>
      </c>
      <c r="M113" s="49" t="str">
        <f>F113</f>
        <v>Norbert Balázs - NM-ZEL</v>
      </c>
      <c r="N113" s="49" t="str">
        <f>G113</f>
        <v>980 50 Včelince 66</v>
      </c>
      <c r="O113" s="8">
        <f>H113</f>
        <v>40731715</v>
      </c>
      <c r="P113" s="9" t="s">
        <v>4</v>
      </c>
      <c r="Q113" s="9" t="s">
        <v>39</v>
      </c>
    </row>
    <row r="114" spans="1:17" ht="56.25">
      <c r="A114" s="10">
        <v>2018111111</v>
      </c>
      <c r="B114" s="44" t="s">
        <v>5</v>
      </c>
      <c r="C114" s="16">
        <v>89.4</v>
      </c>
      <c r="D114" s="6" t="s">
        <v>45</v>
      </c>
      <c r="E114" s="7">
        <v>43434</v>
      </c>
      <c r="F114" s="14" t="s">
        <v>46</v>
      </c>
      <c r="G114" s="5" t="s">
        <v>47</v>
      </c>
      <c r="H114" s="38">
        <v>36021211</v>
      </c>
      <c r="I114" s="5"/>
      <c r="J114" s="48"/>
      <c r="K114" s="16"/>
      <c r="L114" s="7"/>
      <c r="M114" s="49"/>
      <c r="N114" s="49"/>
      <c r="O114" s="8"/>
      <c r="P114" s="9"/>
      <c r="Q114" s="9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R4" sqref="R4"/>
    </sheetView>
  </sheetViews>
  <sheetFormatPr defaultColWidth="9.140625" defaultRowHeight="12.75"/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45">
      <c r="A4" s="10">
        <v>2018121001</v>
      </c>
      <c r="B4" s="48" t="s">
        <v>103</v>
      </c>
      <c r="C4" s="16">
        <v>3540</v>
      </c>
      <c r="D4" s="10">
        <v>4020004007</v>
      </c>
      <c r="E4" s="23">
        <v>43437</v>
      </c>
      <c r="F4" s="48" t="s">
        <v>48</v>
      </c>
      <c r="G4" s="49" t="s">
        <v>49</v>
      </c>
      <c r="H4" s="8">
        <v>44483767</v>
      </c>
      <c r="I4" s="21"/>
      <c r="J4" s="48"/>
      <c r="K4" s="16"/>
      <c r="L4" s="7"/>
      <c r="M4" s="49"/>
      <c r="N4" s="49"/>
      <c r="O4" s="8"/>
      <c r="P4" s="9"/>
      <c r="Q4" s="9"/>
    </row>
    <row r="5" spans="1:17" ht="45">
      <c r="A5" s="10">
        <v>2018121002</v>
      </c>
      <c r="B5" s="20" t="s">
        <v>88</v>
      </c>
      <c r="C5" s="16">
        <v>50</v>
      </c>
      <c r="D5" s="6"/>
      <c r="E5" s="7">
        <v>43437</v>
      </c>
      <c r="F5" s="12" t="s">
        <v>692</v>
      </c>
      <c r="G5" s="12" t="s">
        <v>693</v>
      </c>
      <c r="H5" s="13">
        <v>47405279</v>
      </c>
      <c r="I5" s="5"/>
      <c r="J5" s="48"/>
      <c r="K5" s="16"/>
      <c r="L5" s="7"/>
      <c r="M5" s="49"/>
      <c r="N5" s="49"/>
      <c r="O5" s="8"/>
      <c r="P5" s="9"/>
      <c r="Q5" s="9"/>
    </row>
    <row r="6" spans="1:17" ht="45">
      <c r="A6" s="10">
        <v>2018121003</v>
      </c>
      <c r="B6" s="48" t="s">
        <v>43</v>
      </c>
      <c r="C6" s="16">
        <v>906.35</v>
      </c>
      <c r="D6" s="6"/>
      <c r="E6" s="7">
        <v>43437</v>
      </c>
      <c r="F6" s="48" t="s">
        <v>76</v>
      </c>
      <c r="G6" s="49" t="s">
        <v>77</v>
      </c>
      <c r="H6" s="8">
        <v>44240104</v>
      </c>
      <c r="I6" s="5" t="s">
        <v>1062</v>
      </c>
      <c r="J6" s="48" t="str">
        <f aca="true" t="shared" si="0" ref="J6:K21">B6</f>
        <v>potraviny</v>
      </c>
      <c r="K6" s="16">
        <f t="shared" si="0"/>
        <v>906.35</v>
      </c>
      <c r="L6" s="7">
        <v>43434</v>
      </c>
      <c r="M6" s="49" t="str">
        <f aca="true" t="shared" si="1" ref="M6:O21">F6</f>
        <v>BOHUŠ ŠESTÁK s.r.o.</v>
      </c>
      <c r="N6" s="49" t="str">
        <f t="shared" si="1"/>
        <v>Vodárenská 343/2, 924 01 Galanta</v>
      </c>
      <c r="O6" s="8">
        <f t="shared" si="1"/>
        <v>44240104</v>
      </c>
      <c r="P6" s="9" t="s">
        <v>4</v>
      </c>
      <c r="Q6" s="9" t="s">
        <v>39</v>
      </c>
    </row>
    <row r="7" spans="1:17" ht="45">
      <c r="A7" s="10">
        <v>2018121004</v>
      </c>
      <c r="B7" s="48" t="s">
        <v>43</v>
      </c>
      <c r="C7" s="16">
        <v>415.09</v>
      </c>
      <c r="D7" s="6"/>
      <c r="E7" s="7">
        <v>43437</v>
      </c>
      <c r="F7" s="48" t="s">
        <v>76</v>
      </c>
      <c r="G7" s="49" t="s">
        <v>77</v>
      </c>
      <c r="H7" s="8">
        <v>44240104</v>
      </c>
      <c r="I7" s="5" t="s">
        <v>1063</v>
      </c>
      <c r="J7" s="48" t="str">
        <f t="shared" si="0"/>
        <v>potraviny</v>
      </c>
      <c r="K7" s="16">
        <f t="shared" si="0"/>
        <v>415.09</v>
      </c>
      <c r="L7" s="7">
        <v>43434</v>
      </c>
      <c r="M7" s="49" t="str">
        <f t="shared" si="1"/>
        <v>BOHUŠ ŠESTÁK s.r.o.</v>
      </c>
      <c r="N7" s="49" t="str">
        <f t="shared" si="1"/>
        <v>Vodárenská 343/2, 924 01 Galanta</v>
      </c>
      <c r="O7" s="8">
        <f t="shared" si="1"/>
        <v>44240104</v>
      </c>
      <c r="P7" s="9" t="s">
        <v>4</v>
      </c>
      <c r="Q7" s="9" t="s">
        <v>39</v>
      </c>
    </row>
    <row r="8" spans="1:17" ht="45">
      <c r="A8" s="10">
        <v>2018121005</v>
      </c>
      <c r="B8" s="48" t="s">
        <v>43</v>
      </c>
      <c r="C8" s="16">
        <v>254.16</v>
      </c>
      <c r="D8" s="6"/>
      <c r="E8" s="7">
        <v>43437</v>
      </c>
      <c r="F8" s="52" t="s">
        <v>56</v>
      </c>
      <c r="G8" s="52" t="s">
        <v>57</v>
      </c>
      <c r="H8" s="13">
        <v>35760532</v>
      </c>
      <c r="I8" s="21" t="s">
        <v>1064</v>
      </c>
      <c r="J8" s="48" t="str">
        <f t="shared" si="0"/>
        <v>potraviny</v>
      </c>
      <c r="K8" s="16">
        <f t="shared" si="0"/>
        <v>254.16</v>
      </c>
      <c r="L8" s="7">
        <v>43434</v>
      </c>
      <c r="M8" s="49" t="str">
        <f t="shared" si="1"/>
        <v>ATC - JR, s.r.o.</v>
      </c>
      <c r="N8" s="49" t="str">
        <f t="shared" si="1"/>
        <v>Vsetínska cesta 766,020 01 Púchov</v>
      </c>
      <c r="O8" s="8">
        <f t="shared" si="1"/>
        <v>35760532</v>
      </c>
      <c r="P8" s="9" t="s">
        <v>4</v>
      </c>
      <c r="Q8" s="9" t="s">
        <v>39</v>
      </c>
    </row>
    <row r="9" spans="1:17" ht="45">
      <c r="A9" s="10">
        <v>2018121006</v>
      </c>
      <c r="B9" s="48" t="s">
        <v>43</v>
      </c>
      <c r="C9" s="16">
        <v>669.84</v>
      </c>
      <c r="D9" s="6"/>
      <c r="E9" s="7">
        <v>43437</v>
      </c>
      <c r="F9" s="52" t="s">
        <v>56</v>
      </c>
      <c r="G9" s="52" t="s">
        <v>57</v>
      </c>
      <c r="H9" s="13">
        <v>35760532</v>
      </c>
      <c r="I9" s="21" t="s">
        <v>1065</v>
      </c>
      <c r="J9" s="48" t="str">
        <f t="shared" si="0"/>
        <v>potraviny</v>
      </c>
      <c r="K9" s="16">
        <f t="shared" si="0"/>
        <v>669.84</v>
      </c>
      <c r="L9" s="7">
        <v>43434</v>
      </c>
      <c r="M9" s="49" t="str">
        <f t="shared" si="1"/>
        <v>ATC - JR, s.r.o.</v>
      </c>
      <c r="N9" s="49" t="str">
        <f t="shared" si="1"/>
        <v>Vsetínska cesta 766,020 01 Púchov</v>
      </c>
      <c r="O9" s="8">
        <f t="shared" si="1"/>
        <v>35760532</v>
      </c>
      <c r="P9" s="9" t="s">
        <v>4</v>
      </c>
      <c r="Q9" s="9" t="s">
        <v>39</v>
      </c>
    </row>
    <row r="10" spans="1:17" ht="45">
      <c r="A10" s="10">
        <v>2018121007</v>
      </c>
      <c r="B10" s="48" t="s">
        <v>43</v>
      </c>
      <c r="C10" s="16">
        <v>714.76</v>
      </c>
      <c r="D10" s="6"/>
      <c r="E10" s="7">
        <v>43437</v>
      </c>
      <c r="F10" s="52" t="s">
        <v>56</v>
      </c>
      <c r="G10" s="52" t="s">
        <v>57</v>
      </c>
      <c r="H10" s="13">
        <v>35760532</v>
      </c>
      <c r="I10" s="21" t="s">
        <v>1066</v>
      </c>
      <c r="J10" s="48" t="str">
        <f t="shared" si="0"/>
        <v>potraviny</v>
      </c>
      <c r="K10" s="16">
        <f t="shared" si="0"/>
        <v>714.76</v>
      </c>
      <c r="L10" s="7">
        <v>43434</v>
      </c>
      <c r="M10" s="49" t="str">
        <f t="shared" si="1"/>
        <v>ATC - JR, s.r.o.</v>
      </c>
      <c r="N10" s="49" t="str">
        <f t="shared" si="1"/>
        <v>Vsetínska cesta 766,020 01 Púchov</v>
      </c>
      <c r="O10" s="8">
        <f t="shared" si="1"/>
        <v>35760532</v>
      </c>
      <c r="P10" s="9" t="s">
        <v>4</v>
      </c>
      <c r="Q10" s="9" t="s">
        <v>39</v>
      </c>
    </row>
    <row r="11" spans="1:17" ht="45">
      <c r="A11" s="10">
        <v>2018121008</v>
      </c>
      <c r="B11" s="48" t="s">
        <v>43</v>
      </c>
      <c r="C11" s="16">
        <v>751.34</v>
      </c>
      <c r="D11" s="6"/>
      <c r="E11" s="7">
        <v>43437</v>
      </c>
      <c r="F11" s="52" t="s">
        <v>56</v>
      </c>
      <c r="G11" s="52" t="s">
        <v>57</v>
      </c>
      <c r="H11" s="13">
        <v>35760532</v>
      </c>
      <c r="I11" s="21" t="s">
        <v>1067</v>
      </c>
      <c r="J11" s="48" t="str">
        <f t="shared" si="0"/>
        <v>potraviny</v>
      </c>
      <c r="K11" s="16">
        <f t="shared" si="0"/>
        <v>751.34</v>
      </c>
      <c r="L11" s="7">
        <v>43434</v>
      </c>
      <c r="M11" s="49" t="str">
        <f t="shared" si="1"/>
        <v>ATC - JR, s.r.o.</v>
      </c>
      <c r="N11" s="49" t="str">
        <f t="shared" si="1"/>
        <v>Vsetínska cesta 766,020 01 Púchov</v>
      </c>
      <c r="O11" s="8">
        <f t="shared" si="1"/>
        <v>35760532</v>
      </c>
      <c r="P11" s="9" t="s">
        <v>4</v>
      </c>
      <c r="Q11" s="9" t="s">
        <v>39</v>
      </c>
    </row>
    <row r="12" spans="1:17" ht="56.25">
      <c r="A12" s="10">
        <v>2018121009</v>
      </c>
      <c r="B12" s="20" t="s">
        <v>43</v>
      </c>
      <c r="C12" s="16">
        <v>474.26</v>
      </c>
      <c r="D12" s="6"/>
      <c r="E12" s="7">
        <v>43438</v>
      </c>
      <c r="F12" s="12" t="s">
        <v>144</v>
      </c>
      <c r="G12" s="12" t="s">
        <v>136</v>
      </c>
      <c r="H12" s="13">
        <v>34152199</v>
      </c>
      <c r="I12" s="21" t="s">
        <v>1068</v>
      </c>
      <c r="J12" s="48" t="str">
        <f t="shared" si="0"/>
        <v>potraviny</v>
      </c>
      <c r="K12" s="16">
        <f t="shared" si="0"/>
        <v>474.26</v>
      </c>
      <c r="L12" s="7">
        <v>43434</v>
      </c>
      <c r="M12" s="49" t="str">
        <f t="shared" si="1"/>
        <v>Bidfood Slovakia, s.r.o</v>
      </c>
      <c r="N12" s="49" t="str">
        <f t="shared" si="1"/>
        <v>Piešťanská 2321/71,  915 01 Nové Mesto nad Váhom</v>
      </c>
      <c r="O12" s="8">
        <f t="shared" si="1"/>
        <v>34152199</v>
      </c>
      <c r="P12" s="9" t="s">
        <v>4</v>
      </c>
      <c r="Q12" s="9" t="s">
        <v>39</v>
      </c>
    </row>
    <row r="13" spans="1:17" ht="45">
      <c r="A13" s="10">
        <v>2018121010</v>
      </c>
      <c r="B13" s="48" t="s">
        <v>43</v>
      </c>
      <c r="C13" s="16">
        <v>827.36</v>
      </c>
      <c r="D13" s="6"/>
      <c r="E13" s="7">
        <v>43438</v>
      </c>
      <c r="F13" s="48" t="s">
        <v>66</v>
      </c>
      <c r="G13" s="49" t="s">
        <v>67</v>
      </c>
      <c r="H13" s="38">
        <v>45702942</v>
      </c>
      <c r="I13" s="5" t="s">
        <v>1069</v>
      </c>
      <c r="J13" s="48" t="str">
        <f t="shared" si="0"/>
        <v>potraviny</v>
      </c>
      <c r="K13" s="16">
        <f t="shared" si="0"/>
        <v>827.36</v>
      </c>
      <c r="L13" s="7">
        <v>43434</v>
      </c>
      <c r="M13" s="49" t="str">
        <f t="shared" si="1"/>
        <v>EASTFOOD s.r.o.</v>
      </c>
      <c r="N13" s="49" t="str">
        <f t="shared" si="1"/>
        <v>Južná trieda 78, 040 01 Košice</v>
      </c>
      <c r="O13" s="8">
        <f t="shared" si="1"/>
        <v>45702942</v>
      </c>
      <c r="P13" s="9" t="s">
        <v>4</v>
      </c>
      <c r="Q13" s="9" t="s">
        <v>39</v>
      </c>
    </row>
    <row r="14" spans="1:17" ht="56.25">
      <c r="A14" s="10">
        <v>2018121011</v>
      </c>
      <c r="B14" s="48" t="s">
        <v>1070</v>
      </c>
      <c r="C14" s="16">
        <v>149.04</v>
      </c>
      <c r="D14" s="84" t="s">
        <v>442</v>
      </c>
      <c r="E14" s="7">
        <v>43438</v>
      </c>
      <c r="F14" s="49" t="s">
        <v>62</v>
      </c>
      <c r="G14" s="49" t="s">
        <v>63</v>
      </c>
      <c r="H14" s="8">
        <v>45952671</v>
      </c>
      <c r="I14" s="5" t="s">
        <v>1071</v>
      </c>
      <c r="J14" s="48" t="str">
        <f t="shared" si="0"/>
        <v>kancelársky papier A4</v>
      </c>
      <c r="K14" s="16">
        <f t="shared" si="0"/>
        <v>149.04</v>
      </c>
      <c r="L14" s="7">
        <v>43438</v>
      </c>
      <c r="M14" s="49" t="str">
        <f t="shared" si="1"/>
        <v>METRO Cash and Carry SR s.r.o.</v>
      </c>
      <c r="N14" s="49" t="str">
        <f t="shared" si="1"/>
        <v>Senecká cesta 1881,900 28  Ivanka pri Dunaji</v>
      </c>
      <c r="O14" s="8">
        <f t="shared" si="1"/>
        <v>45952671</v>
      </c>
      <c r="P14" s="9" t="s">
        <v>37</v>
      </c>
      <c r="Q14" s="9" t="s">
        <v>38</v>
      </c>
    </row>
    <row r="15" spans="1:17" ht="33.75">
      <c r="A15" s="10">
        <v>2018121012</v>
      </c>
      <c r="B15" s="48" t="s">
        <v>43</v>
      </c>
      <c r="C15" s="16">
        <v>598.2</v>
      </c>
      <c r="D15" s="6"/>
      <c r="E15" s="7">
        <v>43438</v>
      </c>
      <c r="F15" s="52" t="s">
        <v>83</v>
      </c>
      <c r="G15" s="52" t="s">
        <v>84</v>
      </c>
      <c r="H15" s="13">
        <v>36397164</v>
      </c>
      <c r="I15" s="5" t="s">
        <v>1072</v>
      </c>
      <c r="J15" s="48" t="str">
        <f t="shared" si="0"/>
        <v>potraviny</v>
      </c>
      <c r="K15" s="16">
        <f t="shared" si="0"/>
        <v>598.2</v>
      </c>
      <c r="L15" s="7">
        <v>43434</v>
      </c>
      <c r="M15" s="49" t="str">
        <f t="shared" si="1"/>
        <v>PICADO , s.r.o</v>
      </c>
      <c r="N15" s="49" t="str">
        <f t="shared" si="1"/>
        <v>Vysokoškolákov 6, 010 08 Žilina</v>
      </c>
      <c r="O15" s="8">
        <f t="shared" si="1"/>
        <v>36397164</v>
      </c>
      <c r="P15" s="9" t="s">
        <v>4</v>
      </c>
      <c r="Q15" s="9" t="s">
        <v>39</v>
      </c>
    </row>
    <row r="16" spans="1:17" ht="33.75">
      <c r="A16" s="10">
        <v>2018121013</v>
      </c>
      <c r="B16" s="48" t="s">
        <v>60</v>
      </c>
      <c r="C16" s="16">
        <v>411.1</v>
      </c>
      <c r="D16" s="61" t="s">
        <v>755</v>
      </c>
      <c r="E16" s="7">
        <v>43437</v>
      </c>
      <c r="F16" s="52" t="s">
        <v>6</v>
      </c>
      <c r="G16" s="52" t="s">
        <v>7</v>
      </c>
      <c r="H16" s="13">
        <v>47925914</v>
      </c>
      <c r="I16" s="5" t="s">
        <v>1073</v>
      </c>
      <c r="J16" s="48" t="str">
        <f t="shared" si="0"/>
        <v>lieky</v>
      </c>
      <c r="K16" s="16">
        <f t="shared" si="0"/>
        <v>411.1</v>
      </c>
      <c r="L16" s="7">
        <v>43433</v>
      </c>
      <c r="M16" s="49" t="str">
        <f t="shared" si="1"/>
        <v>ATONA s.r.o.</v>
      </c>
      <c r="N16" s="49" t="str">
        <f t="shared" si="1"/>
        <v>Okružná 30, 048 01 Rožňava</v>
      </c>
      <c r="O16" s="8">
        <f t="shared" si="1"/>
        <v>47925914</v>
      </c>
      <c r="P16" s="9" t="s">
        <v>37</v>
      </c>
      <c r="Q16" s="9" t="s">
        <v>38</v>
      </c>
    </row>
    <row r="17" spans="1:17" ht="33.75">
      <c r="A17" s="10">
        <v>2018121014</v>
      </c>
      <c r="B17" s="48" t="s">
        <v>60</v>
      </c>
      <c r="C17" s="16">
        <v>649.86</v>
      </c>
      <c r="D17" s="61" t="s">
        <v>755</v>
      </c>
      <c r="E17" s="7">
        <v>43437</v>
      </c>
      <c r="F17" s="52" t="s">
        <v>6</v>
      </c>
      <c r="G17" s="52" t="s">
        <v>7</v>
      </c>
      <c r="H17" s="13">
        <v>47925914</v>
      </c>
      <c r="I17" s="5" t="s">
        <v>1074</v>
      </c>
      <c r="J17" s="48" t="str">
        <f t="shared" si="0"/>
        <v>lieky</v>
      </c>
      <c r="K17" s="16">
        <f t="shared" si="0"/>
        <v>649.86</v>
      </c>
      <c r="L17" s="7">
        <v>43433</v>
      </c>
      <c r="M17" s="49" t="str">
        <f t="shared" si="1"/>
        <v>ATONA s.r.o.</v>
      </c>
      <c r="N17" s="49" t="str">
        <f t="shared" si="1"/>
        <v>Okružná 30, 048 01 Rožňava</v>
      </c>
      <c r="O17" s="8">
        <f t="shared" si="1"/>
        <v>47925914</v>
      </c>
      <c r="P17" s="9" t="s">
        <v>37</v>
      </c>
      <c r="Q17" s="9" t="s">
        <v>38</v>
      </c>
    </row>
    <row r="18" spans="1:17" ht="33.75">
      <c r="A18" s="10">
        <v>2018121015</v>
      </c>
      <c r="B18" s="48" t="s">
        <v>60</v>
      </c>
      <c r="C18" s="16">
        <v>1149.91</v>
      </c>
      <c r="D18" s="61" t="s">
        <v>755</v>
      </c>
      <c r="E18" s="7">
        <v>43437</v>
      </c>
      <c r="F18" s="52" t="s">
        <v>6</v>
      </c>
      <c r="G18" s="52" t="s">
        <v>7</v>
      </c>
      <c r="H18" s="13">
        <v>47925914</v>
      </c>
      <c r="I18" s="5" t="s">
        <v>1075</v>
      </c>
      <c r="J18" s="48" t="str">
        <f t="shared" si="0"/>
        <v>lieky</v>
      </c>
      <c r="K18" s="16">
        <f t="shared" si="0"/>
        <v>1149.91</v>
      </c>
      <c r="L18" s="7">
        <v>43432</v>
      </c>
      <c r="M18" s="49" t="str">
        <f t="shared" si="1"/>
        <v>ATONA s.r.o.</v>
      </c>
      <c r="N18" s="49" t="str">
        <f t="shared" si="1"/>
        <v>Okružná 30, 048 01 Rožňava</v>
      </c>
      <c r="O18" s="8">
        <f t="shared" si="1"/>
        <v>47925914</v>
      </c>
      <c r="P18" s="9" t="s">
        <v>37</v>
      </c>
      <c r="Q18" s="9" t="s">
        <v>38</v>
      </c>
    </row>
    <row r="19" spans="1:17" ht="33.75">
      <c r="A19" s="10">
        <v>2018121016</v>
      </c>
      <c r="B19" s="48" t="s">
        <v>60</v>
      </c>
      <c r="C19" s="16">
        <v>1301.45</v>
      </c>
      <c r="D19" s="61" t="s">
        <v>755</v>
      </c>
      <c r="E19" s="7">
        <v>43437</v>
      </c>
      <c r="F19" s="52" t="s">
        <v>6</v>
      </c>
      <c r="G19" s="52" t="s">
        <v>7</v>
      </c>
      <c r="H19" s="13">
        <v>47925914</v>
      </c>
      <c r="I19" s="21" t="s">
        <v>1076</v>
      </c>
      <c r="J19" s="48" t="str">
        <f t="shared" si="0"/>
        <v>lieky</v>
      </c>
      <c r="K19" s="16">
        <f t="shared" si="0"/>
        <v>1301.45</v>
      </c>
      <c r="L19" s="7">
        <v>43433</v>
      </c>
      <c r="M19" s="49" t="str">
        <f t="shared" si="1"/>
        <v>ATONA s.r.o.</v>
      </c>
      <c r="N19" s="49" t="str">
        <f t="shared" si="1"/>
        <v>Okružná 30, 048 01 Rožňava</v>
      </c>
      <c r="O19" s="8">
        <f t="shared" si="1"/>
        <v>47925914</v>
      </c>
      <c r="P19" s="9" t="s">
        <v>37</v>
      </c>
      <c r="Q19" s="9" t="s">
        <v>38</v>
      </c>
    </row>
    <row r="20" spans="1:17" ht="56.25">
      <c r="A20" s="10">
        <v>2018121017</v>
      </c>
      <c r="B20" s="48" t="s">
        <v>1077</v>
      </c>
      <c r="C20" s="16">
        <v>294</v>
      </c>
      <c r="D20" s="6"/>
      <c r="E20" s="7">
        <v>43439</v>
      </c>
      <c r="F20" s="48" t="s">
        <v>61</v>
      </c>
      <c r="G20" s="49" t="s">
        <v>122</v>
      </c>
      <c r="H20" s="39">
        <v>17081173</v>
      </c>
      <c r="I20" s="21" t="s">
        <v>1078</v>
      </c>
      <c r="J20" s="48" t="str">
        <f t="shared" si="0"/>
        <v>tonery, klávesnica, antivír 2019</v>
      </c>
      <c r="K20" s="16">
        <f t="shared" si="0"/>
        <v>294</v>
      </c>
      <c r="L20" s="7">
        <v>43427</v>
      </c>
      <c r="M20" s="49" t="str">
        <f t="shared" si="1"/>
        <v>CompAct-spoločnosť s ručením obmedzeným Rožňava</v>
      </c>
      <c r="N20" s="49" t="str">
        <f t="shared" si="1"/>
        <v>Šafárikova 17, 048 01 Rožňava</v>
      </c>
      <c r="O20" s="8">
        <f t="shared" si="1"/>
        <v>17081173</v>
      </c>
      <c r="P20" s="9" t="s">
        <v>37</v>
      </c>
      <c r="Q20" s="9" t="s">
        <v>38</v>
      </c>
    </row>
    <row r="21" spans="1:17" ht="45">
      <c r="A21" s="10">
        <v>2018121018</v>
      </c>
      <c r="B21" s="14" t="s">
        <v>94</v>
      </c>
      <c r="C21" s="16">
        <v>878.92</v>
      </c>
      <c r="D21" s="6"/>
      <c r="E21" s="7">
        <v>43439</v>
      </c>
      <c r="F21" s="12" t="s">
        <v>113</v>
      </c>
      <c r="G21" s="12" t="s">
        <v>117</v>
      </c>
      <c r="H21" s="13">
        <v>31320911</v>
      </c>
      <c r="I21" s="21" t="s">
        <v>1079</v>
      </c>
      <c r="J21" s="48" t="str">
        <f t="shared" si="0"/>
        <v>špec. zdrav. materiál</v>
      </c>
      <c r="K21" s="16">
        <f t="shared" si="0"/>
        <v>878.92</v>
      </c>
      <c r="L21" s="7">
        <v>43439</v>
      </c>
      <c r="M21" s="49" t="str">
        <f t="shared" si="1"/>
        <v>Pharma Group, a.s. </v>
      </c>
      <c r="N21" s="49" t="str">
        <f t="shared" si="1"/>
        <v>SNP 150, 908 73 Veľké Leváre</v>
      </c>
      <c r="O21" s="8">
        <f t="shared" si="1"/>
        <v>31320911</v>
      </c>
      <c r="P21" s="9" t="s">
        <v>37</v>
      </c>
      <c r="Q21" s="9" t="s">
        <v>38</v>
      </c>
    </row>
    <row r="22" spans="1:17" ht="56.25">
      <c r="A22" s="10">
        <v>2018121019</v>
      </c>
      <c r="B22" s="48" t="s">
        <v>570</v>
      </c>
      <c r="C22" s="16">
        <v>26.88</v>
      </c>
      <c r="D22" s="84" t="s">
        <v>442</v>
      </c>
      <c r="E22" s="7">
        <v>43440</v>
      </c>
      <c r="F22" s="49" t="s">
        <v>62</v>
      </c>
      <c r="G22" s="49" t="s">
        <v>63</v>
      </c>
      <c r="H22" s="8">
        <v>45952671</v>
      </c>
      <c r="I22" s="5" t="s">
        <v>1080</v>
      </c>
      <c r="J22" s="48" t="str">
        <f aca="true" t="shared" si="2" ref="J22:K30">B22</f>
        <v>soľ do umývačky riadu</v>
      </c>
      <c r="K22" s="16">
        <f t="shared" si="2"/>
        <v>26.88</v>
      </c>
      <c r="L22" s="7">
        <v>43440</v>
      </c>
      <c r="M22" s="49" t="str">
        <f aca="true" t="shared" si="3" ref="M22:O30">F22</f>
        <v>METRO Cash and Carry SR s.r.o.</v>
      </c>
      <c r="N22" s="49" t="str">
        <f t="shared" si="3"/>
        <v>Senecká cesta 1881,900 28  Ivanka pri Dunaji</v>
      </c>
      <c r="O22" s="8">
        <f t="shared" si="3"/>
        <v>45952671</v>
      </c>
      <c r="P22" s="9" t="s">
        <v>37</v>
      </c>
      <c r="Q22" s="9" t="s">
        <v>38</v>
      </c>
    </row>
    <row r="23" spans="1:17" ht="56.25">
      <c r="A23" s="10">
        <v>2018121020</v>
      </c>
      <c r="B23" s="48" t="s">
        <v>43</v>
      </c>
      <c r="C23" s="16">
        <v>174.86</v>
      </c>
      <c r="D23" s="84" t="s">
        <v>442</v>
      </c>
      <c r="E23" s="7">
        <v>43440</v>
      </c>
      <c r="F23" s="49" t="s">
        <v>62</v>
      </c>
      <c r="G23" s="49" t="s">
        <v>63</v>
      </c>
      <c r="H23" s="8">
        <v>45952671</v>
      </c>
      <c r="I23" s="5"/>
      <c r="J23" s="48" t="str">
        <f t="shared" si="2"/>
        <v>potraviny</v>
      </c>
      <c r="K23" s="16">
        <f t="shared" si="2"/>
        <v>174.86</v>
      </c>
      <c r="L23" s="7">
        <v>43438</v>
      </c>
      <c r="M23" s="49" t="str">
        <f t="shared" si="3"/>
        <v>METRO Cash and Carry SR s.r.o.</v>
      </c>
      <c r="N23" s="49" t="str">
        <f t="shared" si="3"/>
        <v>Senecká cesta 1881,900 28  Ivanka pri Dunaji</v>
      </c>
      <c r="O23" s="8">
        <f t="shared" si="3"/>
        <v>45952671</v>
      </c>
      <c r="P23" s="9" t="s">
        <v>37</v>
      </c>
      <c r="Q23" s="9" t="s">
        <v>38</v>
      </c>
    </row>
    <row r="24" spans="1:17" ht="56.25">
      <c r="A24" s="10">
        <v>2018121021</v>
      </c>
      <c r="B24" s="48" t="s">
        <v>43</v>
      </c>
      <c r="C24" s="16">
        <v>246.96</v>
      </c>
      <c r="D24" s="84" t="s">
        <v>442</v>
      </c>
      <c r="E24" s="7">
        <v>43440</v>
      </c>
      <c r="F24" s="49" t="s">
        <v>62</v>
      </c>
      <c r="G24" s="49" t="s">
        <v>63</v>
      </c>
      <c r="H24" s="8">
        <v>45952671</v>
      </c>
      <c r="I24" s="5" t="s">
        <v>1081</v>
      </c>
      <c r="J24" s="48" t="str">
        <f t="shared" si="2"/>
        <v>potraviny</v>
      </c>
      <c r="K24" s="16">
        <f t="shared" si="2"/>
        <v>246.96</v>
      </c>
      <c r="L24" s="7">
        <v>43437</v>
      </c>
      <c r="M24" s="49" t="str">
        <f t="shared" si="3"/>
        <v>METRO Cash and Carry SR s.r.o.</v>
      </c>
      <c r="N24" s="49" t="str">
        <f t="shared" si="3"/>
        <v>Senecká cesta 1881,900 28  Ivanka pri Dunaji</v>
      </c>
      <c r="O24" s="8">
        <f t="shared" si="3"/>
        <v>45952671</v>
      </c>
      <c r="P24" s="9" t="s">
        <v>4</v>
      </c>
      <c r="Q24" s="9" t="s">
        <v>39</v>
      </c>
    </row>
    <row r="25" spans="1:17" ht="56.25">
      <c r="A25" s="10">
        <v>2018121022</v>
      </c>
      <c r="B25" s="48" t="s">
        <v>43</v>
      </c>
      <c r="C25" s="16">
        <v>209.72</v>
      </c>
      <c r="D25" s="84" t="s">
        <v>442</v>
      </c>
      <c r="E25" s="7">
        <v>43440</v>
      </c>
      <c r="F25" s="49" t="s">
        <v>62</v>
      </c>
      <c r="G25" s="49" t="s">
        <v>63</v>
      </c>
      <c r="H25" s="8">
        <v>45952671</v>
      </c>
      <c r="I25" s="5" t="s">
        <v>1082</v>
      </c>
      <c r="J25" s="48" t="str">
        <f t="shared" si="2"/>
        <v>potraviny</v>
      </c>
      <c r="K25" s="16">
        <f t="shared" si="2"/>
        <v>209.72</v>
      </c>
      <c r="L25" s="7">
        <v>43438</v>
      </c>
      <c r="M25" s="49" t="str">
        <f t="shared" si="3"/>
        <v>METRO Cash and Carry SR s.r.o.</v>
      </c>
      <c r="N25" s="49" t="str">
        <f t="shared" si="3"/>
        <v>Senecká cesta 1881,900 28  Ivanka pri Dunaji</v>
      </c>
      <c r="O25" s="8">
        <f t="shared" si="3"/>
        <v>45952671</v>
      </c>
      <c r="P25" s="9" t="s">
        <v>4</v>
      </c>
      <c r="Q25" s="9" t="s">
        <v>39</v>
      </c>
    </row>
    <row r="26" spans="1:17" ht="56.25">
      <c r="A26" s="10">
        <v>2018121023</v>
      </c>
      <c r="B26" s="48" t="s">
        <v>43</v>
      </c>
      <c r="C26" s="16">
        <v>902.47</v>
      </c>
      <c r="D26" s="84" t="s">
        <v>442</v>
      </c>
      <c r="E26" s="7">
        <v>43440</v>
      </c>
      <c r="F26" s="49" t="s">
        <v>62</v>
      </c>
      <c r="G26" s="49" t="s">
        <v>63</v>
      </c>
      <c r="H26" s="8">
        <v>45952671</v>
      </c>
      <c r="I26" s="5"/>
      <c r="J26" s="48" t="str">
        <f t="shared" si="2"/>
        <v>potraviny</v>
      </c>
      <c r="K26" s="16">
        <f t="shared" si="2"/>
        <v>902.47</v>
      </c>
      <c r="L26" s="7">
        <v>43437</v>
      </c>
      <c r="M26" s="49" t="str">
        <f t="shared" si="3"/>
        <v>METRO Cash and Carry SR s.r.o.</v>
      </c>
      <c r="N26" s="49" t="str">
        <f t="shared" si="3"/>
        <v>Senecká cesta 1881,900 28  Ivanka pri Dunaji</v>
      </c>
      <c r="O26" s="8">
        <f t="shared" si="3"/>
        <v>45952671</v>
      </c>
      <c r="P26" s="9" t="s">
        <v>37</v>
      </c>
      <c r="Q26" s="9" t="s">
        <v>38</v>
      </c>
    </row>
    <row r="27" spans="1:17" ht="56.25">
      <c r="A27" s="10">
        <v>2018121024</v>
      </c>
      <c r="B27" s="48" t="s">
        <v>43</v>
      </c>
      <c r="C27" s="16">
        <v>69.7</v>
      </c>
      <c r="D27" s="84" t="s">
        <v>442</v>
      </c>
      <c r="E27" s="7">
        <v>43440</v>
      </c>
      <c r="F27" s="49" t="s">
        <v>62</v>
      </c>
      <c r="G27" s="49" t="s">
        <v>63</v>
      </c>
      <c r="H27" s="8">
        <v>45952671</v>
      </c>
      <c r="I27" s="5" t="s">
        <v>1069</v>
      </c>
      <c r="J27" s="48" t="str">
        <f t="shared" si="2"/>
        <v>potraviny</v>
      </c>
      <c r="K27" s="16">
        <f t="shared" si="2"/>
        <v>69.7</v>
      </c>
      <c r="L27" s="7">
        <v>43437</v>
      </c>
      <c r="M27" s="49" t="str">
        <f t="shared" si="3"/>
        <v>METRO Cash and Carry SR s.r.o.</v>
      </c>
      <c r="N27" s="49" t="str">
        <f t="shared" si="3"/>
        <v>Senecká cesta 1881,900 28  Ivanka pri Dunaji</v>
      </c>
      <c r="O27" s="8">
        <f t="shared" si="3"/>
        <v>45952671</v>
      </c>
      <c r="P27" s="9" t="s">
        <v>4</v>
      </c>
      <c r="Q27" s="9" t="s">
        <v>39</v>
      </c>
    </row>
    <row r="28" spans="1:17" ht="45">
      <c r="A28" s="10">
        <v>2018121025</v>
      </c>
      <c r="B28" s="48" t="s">
        <v>43</v>
      </c>
      <c r="C28" s="16">
        <v>933.17</v>
      </c>
      <c r="D28" s="24" t="s">
        <v>551</v>
      </c>
      <c r="E28" s="7">
        <v>43441</v>
      </c>
      <c r="F28" s="52" t="s">
        <v>337</v>
      </c>
      <c r="G28" s="52" t="s">
        <v>59</v>
      </c>
      <c r="H28" s="13">
        <v>36019208</v>
      </c>
      <c r="I28" s="21" t="s">
        <v>1083</v>
      </c>
      <c r="J28" s="48" t="str">
        <f t="shared" si="2"/>
        <v>potraviny</v>
      </c>
      <c r="K28" s="16">
        <f>C28</f>
        <v>933.17</v>
      </c>
      <c r="L28" s="7">
        <v>43438</v>
      </c>
      <c r="M28" s="49" t="str">
        <f t="shared" si="3"/>
        <v>INMEDIA, spol.s.r.o.</v>
      </c>
      <c r="N28" s="49" t="str">
        <f t="shared" si="3"/>
        <v>Námestie SNP 11, 960,01 Zvolen</v>
      </c>
      <c r="O28" s="8">
        <f t="shared" si="3"/>
        <v>36019208</v>
      </c>
      <c r="P28" s="9" t="s">
        <v>4</v>
      </c>
      <c r="Q28" s="9" t="s">
        <v>39</v>
      </c>
    </row>
    <row r="29" spans="1:17" ht="45">
      <c r="A29" s="10">
        <v>2018121026</v>
      </c>
      <c r="B29" s="48" t="s">
        <v>43</v>
      </c>
      <c r="C29" s="16">
        <v>1045.03</v>
      </c>
      <c r="D29" s="24" t="s">
        <v>551</v>
      </c>
      <c r="E29" s="7">
        <v>43441</v>
      </c>
      <c r="F29" s="52" t="s">
        <v>337</v>
      </c>
      <c r="G29" s="52" t="s">
        <v>59</v>
      </c>
      <c r="H29" s="13">
        <v>36019208</v>
      </c>
      <c r="I29" s="21" t="s">
        <v>1084</v>
      </c>
      <c r="J29" s="48" t="str">
        <f t="shared" si="2"/>
        <v>potraviny</v>
      </c>
      <c r="K29" s="16">
        <f>C29</f>
        <v>1045.03</v>
      </c>
      <c r="L29" s="7">
        <v>43434</v>
      </c>
      <c r="M29" s="49" t="str">
        <f t="shared" si="3"/>
        <v>INMEDIA, spol.s.r.o.</v>
      </c>
      <c r="N29" s="49" t="str">
        <f t="shared" si="3"/>
        <v>Námestie SNP 11, 960,01 Zvolen</v>
      </c>
      <c r="O29" s="8">
        <f t="shared" si="3"/>
        <v>36019208</v>
      </c>
      <c r="P29" s="9" t="s">
        <v>4</v>
      </c>
      <c r="Q29" s="9" t="s">
        <v>39</v>
      </c>
    </row>
    <row r="30" spans="1:17" ht="45">
      <c r="A30" s="10">
        <v>2018121027</v>
      </c>
      <c r="B30" s="48" t="s">
        <v>43</v>
      </c>
      <c r="C30" s="16">
        <v>508.8</v>
      </c>
      <c r="D30" s="24" t="s">
        <v>551</v>
      </c>
      <c r="E30" s="7">
        <v>43441</v>
      </c>
      <c r="F30" s="52" t="s">
        <v>337</v>
      </c>
      <c r="G30" s="52" t="s">
        <v>59</v>
      </c>
      <c r="H30" s="13">
        <v>36019208</v>
      </c>
      <c r="I30" s="21"/>
      <c r="J30" s="48" t="str">
        <f t="shared" si="2"/>
        <v>potraviny</v>
      </c>
      <c r="K30" s="16">
        <f>C30</f>
        <v>508.8</v>
      </c>
      <c r="L30" s="7">
        <v>43434</v>
      </c>
      <c r="M30" s="49" t="str">
        <f t="shared" si="3"/>
        <v>INMEDIA, spol.s.r.o.</v>
      </c>
      <c r="N30" s="49" t="str">
        <f t="shared" si="3"/>
        <v>Námestie SNP 11, 960,01 Zvolen</v>
      </c>
      <c r="O30" s="8">
        <f t="shared" si="3"/>
        <v>36019208</v>
      </c>
      <c r="P30" s="9" t="s">
        <v>37</v>
      </c>
      <c r="Q30" s="9" t="s">
        <v>38</v>
      </c>
    </row>
    <row r="31" spans="1:17" ht="33.75">
      <c r="A31" s="10">
        <v>2018121028</v>
      </c>
      <c r="B31" s="48" t="s">
        <v>145</v>
      </c>
      <c r="C31" s="16">
        <v>118.8</v>
      </c>
      <c r="D31" s="6" t="s">
        <v>146</v>
      </c>
      <c r="E31" s="7">
        <v>43440</v>
      </c>
      <c r="F31" s="52" t="s">
        <v>142</v>
      </c>
      <c r="G31" s="52" t="s">
        <v>143</v>
      </c>
      <c r="H31" s="13">
        <v>44031483</v>
      </c>
      <c r="I31" s="5"/>
      <c r="J31" s="48"/>
      <c r="K31" s="16"/>
      <c r="L31" s="7"/>
      <c r="M31" s="49"/>
      <c r="N31" s="49"/>
      <c r="O31" s="8"/>
      <c r="P31" s="9"/>
      <c r="Q31" s="9"/>
    </row>
    <row r="32" spans="1:17" ht="33.75">
      <c r="A32" s="10">
        <v>2018121029</v>
      </c>
      <c r="B32" s="48" t="s">
        <v>43</v>
      </c>
      <c r="C32" s="16">
        <v>1231.49</v>
      </c>
      <c r="D32" s="6"/>
      <c r="E32" s="7">
        <v>43441</v>
      </c>
      <c r="F32" s="52" t="s">
        <v>85</v>
      </c>
      <c r="G32" s="52" t="s">
        <v>86</v>
      </c>
      <c r="H32" s="13">
        <v>36208027</v>
      </c>
      <c r="I32" s="5" t="s">
        <v>1085</v>
      </c>
      <c r="J32" s="48" t="str">
        <f>B32</f>
        <v>potraviny</v>
      </c>
      <c r="K32" s="16">
        <f>C32</f>
        <v>1231.49</v>
      </c>
      <c r="L32" s="7">
        <v>43439</v>
      </c>
      <c r="M32" s="49" t="str">
        <f aca="true" t="shared" si="4" ref="M32:O33">F32</f>
        <v>Prvá cateringová spol., s.r.o.</v>
      </c>
      <c r="N32" s="49" t="str">
        <f t="shared" si="4"/>
        <v>Holubyho 12, 040 01 Košice</v>
      </c>
      <c r="O32" s="8">
        <f t="shared" si="4"/>
        <v>36208027</v>
      </c>
      <c r="P32" s="9" t="s">
        <v>4</v>
      </c>
      <c r="Q32" s="9" t="s">
        <v>39</v>
      </c>
    </row>
    <row r="33" spans="1:17" ht="33.75">
      <c r="A33" s="10">
        <v>2018121030</v>
      </c>
      <c r="B33" s="48" t="s">
        <v>43</v>
      </c>
      <c r="C33" s="16">
        <v>995.14</v>
      </c>
      <c r="D33" s="6"/>
      <c r="E33" s="7">
        <v>43441</v>
      </c>
      <c r="F33" s="52" t="s">
        <v>85</v>
      </c>
      <c r="G33" s="52" t="s">
        <v>86</v>
      </c>
      <c r="H33" s="13">
        <v>36208027</v>
      </c>
      <c r="I33" s="5" t="s">
        <v>1086</v>
      </c>
      <c r="J33" s="48" t="str">
        <f>B33</f>
        <v>potraviny</v>
      </c>
      <c r="K33" s="16">
        <f>C33</f>
        <v>995.14</v>
      </c>
      <c r="L33" s="7">
        <v>43441</v>
      </c>
      <c r="M33" s="49" t="str">
        <f t="shared" si="4"/>
        <v>Prvá cateringová spol., s.r.o.</v>
      </c>
      <c r="N33" s="49" t="str">
        <f t="shared" si="4"/>
        <v>Holubyho 12, 040 01 Košice</v>
      </c>
      <c r="O33" s="8">
        <f t="shared" si="4"/>
        <v>36208027</v>
      </c>
      <c r="P33" s="9" t="s">
        <v>4</v>
      </c>
      <c r="Q33" s="9" t="s">
        <v>39</v>
      </c>
    </row>
    <row r="34" spans="1:17" ht="33.75">
      <c r="A34" s="10">
        <v>2018121031</v>
      </c>
      <c r="B34" s="48" t="s">
        <v>50</v>
      </c>
      <c r="C34" s="16">
        <v>36.98</v>
      </c>
      <c r="D34" s="19">
        <v>11899846</v>
      </c>
      <c r="E34" s="7">
        <v>43437</v>
      </c>
      <c r="F34" s="48" t="s">
        <v>55</v>
      </c>
      <c r="G34" s="49" t="s">
        <v>91</v>
      </c>
      <c r="H34" s="38">
        <v>35697270</v>
      </c>
      <c r="I34" s="5"/>
      <c r="J34" s="48"/>
      <c r="K34" s="16"/>
      <c r="L34" s="7"/>
      <c r="M34" s="49"/>
      <c r="N34" s="49"/>
      <c r="O34" s="8"/>
      <c r="P34" s="9"/>
      <c r="Q34" s="9"/>
    </row>
    <row r="35" spans="1:17" ht="45">
      <c r="A35" s="10">
        <v>2018121032</v>
      </c>
      <c r="B35" s="44" t="s">
        <v>3</v>
      </c>
      <c r="C35" s="16">
        <v>41.55</v>
      </c>
      <c r="D35" s="6" t="s">
        <v>243</v>
      </c>
      <c r="E35" s="7">
        <v>43440</v>
      </c>
      <c r="F35" s="12" t="s">
        <v>244</v>
      </c>
      <c r="G35" s="12" t="s">
        <v>245</v>
      </c>
      <c r="H35" s="13">
        <v>35908718</v>
      </c>
      <c r="I35" s="21"/>
      <c r="J35" s="48"/>
      <c r="K35" s="16"/>
      <c r="L35" s="7"/>
      <c r="M35" s="49"/>
      <c r="N35" s="49"/>
      <c r="O35" s="8"/>
      <c r="P35" s="9"/>
      <c r="Q35" s="9"/>
    </row>
    <row r="36" spans="1:17" ht="45">
      <c r="A36" s="10">
        <v>2018121033</v>
      </c>
      <c r="B36" s="44" t="s">
        <v>3</v>
      </c>
      <c r="C36" s="16">
        <v>82.1</v>
      </c>
      <c r="D36" s="6" t="s">
        <v>243</v>
      </c>
      <c r="E36" s="7">
        <v>43440</v>
      </c>
      <c r="F36" s="12" t="s">
        <v>244</v>
      </c>
      <c r="G36" s="12" t="s">
        <v>245</v>
      </c>
      <c r="H36" s="13">
        <v>35908718</v>
      </c>
      <c r="I36" s="21"/>
      <c r="J36" s="48"/>
      <c r="K36" s="16"/>
      <c r="L36" s="7"/>
      <c r="M36" s="49"/>
      <c r="N36" s="49"/>
      <c r="O36" s="8"/>
      <c r="P36" s="9"/>
      <c r="Q36" s="9"/>
    </row>
    <row r="37" spans="1:17" ht="33.75">
      <c r="A37" s="10">
        <v>2018121034</v>
      </c>
      <c r="B37" s="48" t="s">
        <v>1087</v>
      </c>
      <c r="C37" s="16">
        <v>778.74</v>
      </c>
      <c r="D37" s="6"/>
      <c r="E37" s="7">
        <v>43439</v>
      </c>
      <c r="F37" s="12" t="s">
        <v>177</v>
      </c>
      <c r="G37" s="12" t="s">
        <v>178</v>
      </c>
      <c r="H37" s="13">
        <v>36449385</v>
      </c>
      <c r="I37" s="21" t="s">
        <v>1088</v>
      </c>
      <c r="J37" s="48" t="str">
        <f>B37</f>
        <v>tabletková a posypová soľ</v>
      </c>
      <c r="K37" s="16">
        <f>C37</f>
        <v>778.74</v>
      </c>
      <c r="L37" s="7">
        <v>43439</v>
      </c>
      <c r="M37" s="49" t="str">
        <f>F37</f>
        <v>MARCOS spol. s r.o.</v>
      </c>
      <c r="N37" s="49" t="str">
        <f>G37</f>
        <v>K Surdoku 9, 080 01 Prešov</v>
      </c>
      <c r="O37" s="8">
        <f>H37</f>
        <v>36449385</v>
      </c>
      <c r="P37" s="9" t="s">
        <v>37</v>
      </c>
      <c r="Q37" s="9" t="s">
        <v>38</v>
      </c>
    </row>
    <row r="38" spans="1:17" ht="33.75">
      <c r="A38" s="10">
        <v>2018121035</v>
      </c>
      <c r="B38" s="48" t="s">
        <v>50</v>
      </c>
      <c r="C38" s="16">
        <v>4.99</v>
      </c>
      <c r="D38" s="10">
        <v>1012894203</v>
      </c>
      <c r="E38" s="7">
        <v>43441</v>
      </c>
      <c r="F38" s="52" t="s">
        <v>51</v>
      </c>
      <c r="G38" s="52" t="s">
        <v>52</v>
      </c>
      <c r="H38" s="13">
        <v>35763469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45">
      <c r="A39" s="10">
        <v>2018121036</v>
      </c>
      <c r="B39" s="48" t="s">
        <v>1089</v>
      </c>
      <c r="C39" s="16">
        <v>33.54</v>
      </c>
      <c r="D39" s="6"/>
      <c r="E39" s="7">
        <v>43444</v>
      </c>
      <c r="F39" s="52" t="s">
        <v>8</v>
      </c>
      <c r="G39" s="52" t="s">
        <v>9</v>
      </c>
      <c r="H39" s="13">
        <v>31355374</v>
      </c>
      <c r="I39" s="21"/>
      <c r="J39" s="48"/>
      <c r="K39" s="16"/>
      <c r="L39" s="7"/>
      <c r="M39" s="49"/>
      <c r="N39" s="49"/>
      <c r="O39" s="8"/>
      <c r="P39" s="9"/>
      <c r="Q39" s="9"/>
    </row>
    <row r="40" spans="1:17" ht="33.75">
      <c r="A40" s="10">
        <v>2018121037</v>
      </c>
      <c r="B40" s="48" t="s">
        <v>43</v>
      </c>
      <c r="C40" s="16">
        <v>848.87</v>
      </c>
      <c r="D40" s="6"/>
      <c r="E40" s="7">
        <v>43444</v>
      </c>
      <c r="F40" s="12" t="s">
        <v>264</v>
      </c>
      <c r="G40" s="12" t="s">
        <v>265</v>
      </c>
      <c r="H40" s="13">
        <v>34144579</v>
      </c>
      <c r="I40" s="21" t="s">
        <v>1090</v>
      </c>
      <c r="J40" s="48" t="str">
        <f aca="true" t="shared" si="5" ref="J40:K51">B40</f>
        <v>potraviny</v>
      </c>
      <c r="K40" s="16">
        <f t="shared" si="5"/>
        <v>848.87</v>
      </c>
      <c r="L40" s="7">
        <v>43440</v>
      </c>
      <c r="M40" s="49" t="str">
        <f aca="true" t="shared" si="6" ref="M40:O51">F40</f>
        <v>AG FOODS SK s.r.o.</v>
      </c>
      <c r="N40" s="49" t="str">
        <f t="shared" si="6"/>
        <v>Moyzesova 10, 902 01 Pezinok</v>
      </c>
      <c r="O40" s="8">
        <f t="shared" si="6"/>
        <v>34144579</v>
      </c>
      <c r="P40" s="9" t="s">
        <v>4</v>
      </c>
      <c r="Q40" s="9" t="s">
        <v>39</v>
      </c>
    </row>
    <row r="41" spans="1:17" ht="45">
      <c r="A41" s="10">
        <v>2018121038</v>
      </c>
      <c r="B41" s="48" t="s">
        <v>43</v>
      </c>
      <c r="C41" s="16">
        <v>924.12</v>
      </c>
      <c r="D41" s="6"/>
      <c r="E41" s="7">
        <v>43444</v>
      </c>
      <c r="F41" s="48" t="s">
        <v>76</v>
      </c>
      <c r="G41" s="49" t="s">
        <v>77</v>
      </c>
      <c r="H41" s="8">
        <v>44240104</v>
      </c>
      <c r="I41" s="5" t="s">
        <v>1091</v>
      </c>
      <c r="J41" s="48" t="str">
        <f t="shared" si="5"/>
        <v>potraviny</v>
      </c>
      <c r="K41" s="16">
        <f t="shared" si="5"/>
        <v>924.12</v>
      </c>
      <c r="L41" s="7">
        <v>43440</v>
      </c>
      <c r="M41" s="49" t="str">
        <f t="shared" si="6"/>
        <v>BOHUŠ ŠESTÁK s.r.o.</v>
      </c>
      <c r="N41" s="49" t="str">
        <f t="shared" si="6"/>
        <v>Vodárenská 343/2, 924 01 Galanta</v>
      </c>
      <c r="O41" s="8">
        <f t="shared" si="6"/>
        <v>44240104</v>
      </c>
      <c r="P41" s="9" t="s">
        <v>4</v>
      </c>
      <c r="Q41" s="9" t="s">
        <v>39</v>
      </c>
    </row>
    <row r="42" spans="1:17" ht="56.25">
      <c r="A42" s="10">
        <v>2018121039</v>
      </c>
      <c r="B42" s="48" t="s">
        <v>43</v>
      </c>
      <c r="C42" s="16">
        <v>1303.94</v>
      </c>
      <c r="D42" s="84" t="s">
        <v>442</v>
      </c>
      <c r="E42" s="7">
        <v>43445</v>
      </c>
      <c r="F42" s="49" t="s">
        <v>62</v>
      </c>
      <c r="G42" s="49" t="s">
        <v>63</v>
      </c>
      <c r="H42" s="8">
        <v>45952671</v>
      </c>
      <c r="I42" s="5"/>
      <c r="J42" s="48" t="str">
        <f t="shared" si="5"/>
        <v>potraviny</v>
      </c>
      <c r="K42" s="16">
        <f t="shared" si="5"/>
        <v>1303.94</v>
      </c>
      <c r="L42" s="7">
        <v>43441</v>
      </c>
      <c r="M42" s="49" t="str">
        <f t="shared" si="6"/>
        <v>METRO Cash and Carry SR s.r.o.</v>
      </c>
      <c r="N42" s="49" t="str">
        <f t="shared" si="6"/>
        <v>Senecká cesta 1881,900 28  Ivanka pri Dunaji</v>
      </c>
      <c r="O42" s="8">
        <f t="shared" si="6"/>
        <v>45952671</v>
      </c>
      <c r="P42" s="9" t="s">
        <v>37</v>
      </c>
      <c r="Q42" s="9" t="s">
        <v>38</v>
      </c>
    </row>
    <row r="43" spans="1:17" ht="56.25">
      <c r="A43" s="10">
        <v>2018121040</v>
      </c>
      <c r="B43" s="48" t="s">
        <v>43</v>
      </c>
      <c r="C43" s="16">
        <v>167.62</v>
      </c>
      <c r="D43" s="84" t="s">
        <v>442</v>
      </c>
      <c r="E43" s="7">
        <v>43445</v>
      </c>
      <c r="F43" s="49" t="s">
        <v>62</v>
      </c>
      <c r="G43" s="49" t="s">
        <v>63</v>
      </c>
      <c r="H43" s="8">
        <v>45952671</v>
      </c>
      <c r="I43" s="5"/>
      <c r="J43" s="48" t="str">
        <f t="shared" si="5"/>
        <v>potraviny</v>
      </c>
      <c r="K43" s="16">
        <f t="shared" si="5"/>
        <v>167.62</v>
      </c>
      <c r="L43" s="7">
        <v>43444</v>
      </c>
      <c r="M43" s="49" t="str">
        <f t="shared" si="6"/>
        <v>METRO Cash and Carry SR s.r.o.</v>
      </c>
      <c r="N43" s="49" t="str">
        <f t="shared" si="6"/>
        <v>Senecká cesta 1881,900 28  Ivanka pri Dunaji</v>
      </c>
      <c r="O43" s="8">
        <f t="shared" si="6"/>
        <v>45952671</v>
      </c>
      <c r="P43" s="9" t="s">
        <v>37</v>
      </c>
      <c r="Q43" s="9" t="s">
        <v>38</v>
      </c>
    </row>
    <row r="44" spans="1:17" ht="45">
      <c r="A44" s="10">
        <v>2018121041</v>
      </c>
      <c r="B44" s="48" t="s">
        <v>43</v>
      </c>
      <c r="C44" s="16">
        <v>460.99</v>
      </c>
      <c r="D44" s="24" t="s">
        <v>551</v>
      </c>
      <c r="E44" s="7">
        <v>43445</v>
      </c>
      <c r="F44" s="52" t="s">
        <v>337</v>
      </c>
      <c r="G44" s="52" t="s">
        <v>59</v>
      </c>
      <c r="H44" s="13">
        <v>36019208</v>
      </c>
      <c r="I44" s="21"/>
      <c r="J44" s="48" t="str">
        <f t="shared" si="5"/>
        <v>potraviny</v>
      </c>
      <c r="K44" s="16">
        <f t="shared" si="5"/>
        <v>460.99</v>
      </c>
      <c r="L44" s="7">
        <v>43441</v>
      </c>
      <c r="M44" s="49" t="str">
        <f t="shared" si="6"/>
        <v>INMEDIA, spol.s.r.o.</v>
      </c>
      <c r="N44" s="49" t="str">
        <f t="shared" si="6"/>
        <v>Námestie SNP 11, 960,01 Zvolen</v>
      </c>
      <c r="O44" s="8">
        <f t="shared" si="6"/>
        <v>36019208</v>
      </c>
      <c r="P44" s="9" t="s">
        <v>37</v>
      </c>
      <c r="Q44" s="9" t="s">
        <v>38</v>
      </c>
    </row>
    <row r="45" spans="1:17" ht="45">
      <c r="A45" s="10">
        <v>2018121042</v>
      </c>
      <c r="B45" s="48" t="s">
        <v>43</v>
      </c>
      <c r="C45" s="16">
        <v>780.48</v>
      </c>
      <c r="D45" s="24" t="s">
        <v>551</v>
      </c>
      <c r="E45" s="7">
        <v>43445</v>
      </c>
      <c r="F45" s="52" t="s">
        <v>337</v>
      </c>
      <c r="G45" s="52" t="s">
        <v>59</v>
      </c>
      <c r="H45" s="13">
        <v>36019208</v>
      </c>
      <c r="I45" s="21" t="s">
        <v>1092</v>
      </c>
      <c r="J45" s="48" t="str">
        <f t="shared" si="5"/>
        <v>potraviny</v>
      </c>
      <c r="K45" s="16">
        <f t="shared" si="5"/>
        <v>780.48</v>
      </c>
      <c r="L45" s="7">
        <v>43438</v>
      </c>
      <c r="M45" s="49" t="str">
        <f t="shared" si="6"/>
        <v>INMEDIA, spol.s.r.o.</v>
      </c>
      <c r="N45" s="49" t="str">
        <f t="shared" si="6"/>
        <v>Námestie SNP 11, 960,01 Zvolen</v>
      </c>
      <c r="O45" s="8">
        <f t="shared" si="6"/>
        <v>36019208</v>
      </c>
      <c r="P45" s="9" t="s">
        <v>4</v>
      </c>
      <c r="Q45" s="9" t="s">
        <v>39</v>
      </c>
    </row>
    <row r="46" spans="1:17" ht="45">
      <c r="A46" s="10">
        <v>2018121043</v>
      </c>
      <c r="B46" s="48" t="s">
        <v>43</v>
      </c>
      <c r="C46" s="16">
        <v>465.21</v>
      </c>
      <c r="D46" s="24" t="s">
        <v>551</v>
      </c>
      <c r="E46" s="7">
        <v>43445</v>
      </c>
      <c r="F46" s="52" t="s">
        <v>337</v>
      </c>
      <c r="G46" s="52" t="s">
        <v>59</v>
      </c>
      <c r="H46" s="13">
        <v>36019208</v>
      </c>
      <c r="I46" s="21" t="s">
        <v>1093</v>
      </c>
      <c r="J46" s="48" t="str">
        <f t="shared" si="5"/>
        <v>potraviny</v>
      </c>
      <c r="K46" s="16">
        <f t="shared" si="5"/>
        <v>465.21</v>
      </c>
      <c r="L46" s="7">
        <v>43438</v>
      </c>
      <c r="M46" s="49" t="str">
        <f t="shared" si="6"/>
        <v>INMEDIA, spol.s.r.o.</v>
      </c>
      <c r="N46" s="49" t="str">
        <f t="shared" si="6"/>
        <v>Námestie SNP 11, 960,01 Zvolen</v>
      </c>
      <c r="O46" s="8">
        <f t="shared" si="6"/>
        <v>36019208</v>
      </c>
      <c r="P46" s="9" t="s">
        <v>4</v>
      </c>
      <c r="Q46" s="9" t="s">
        <v>39</v>
      </c>
    </row>
    <row r="47" spans="1:17" ht="56.25">
      <c r="A47" s="10">
        <v>2018121044</v>
      </c>
      <c r="B47" s="20" t="s">
        <v>43</v>
      </c>
      <c r="C47" s="16">
        <v>67.38</v>
      </c>
      <c r="D47" s="6"/>
      <c r="E47" s="7">
        <v>43445</v>
      </c>
      <c r="F47" s="12" t="s">
        <v>144</v>
      </c>
      <c r="G47" s="12" t="s">
        <v>136</v>
      </c>
      <c r="H47" s="13">
        <v>34152199</v>
      </c>
      <c r="I47" s="21" t="s">
        <v>1094</v>
      </c>
      <c r="J47" s="48" t="str">
        <f t="shared" si="5"/>
        <v>potraviny</v>
      </c>
      <c r="K47" s="16">
        <f t="shared" si="5"/>
        <v>67.38</v>
      </c>
      <c r="L47" s="7">
        <v>43440</v>
      </c>
      <c r="M47" s="49" t="str">
        <f t="shared" si="6"/>
        <v>Bidfood Slovakia, s.r.o</v>
      </c>
      <c r="N47" s="49" t="str">
        <f t="shared" si="6"/>
        <v>Piešťanská 2321/71,  915 01 Nové Mesto nad Váhom</v>
      </c>
      <c r="O47" s="8">
        <f t="shared" si="6"/>
        <v>34152199</v>
      </c>
      <c r="P47" s="9" t="s">
        <v>4</v>
      </c>
      <c r="Q47" s="9" t="s">
        <v>39</v>
      </c>
    </row>
    <row r="48" spans="1:17" ht="33.75">
      <c r="A48" s="10">
        <v>2018121045</v>
      </c>
      <c r="B48" s="48" t="s">
        <v>60</v>
      </c>
      <c r="C48" s="16">
        <v>959.9</v>
      </c>
      <c r="D48" s="61" t="s">
        <v>755</v>
      </c>
      <c r="E48" s="7">
        <v>43442</v>
      </c>
      <c r="F48" s="52" t="s">
        <v>6</v>
      </c>
      <c r="G48" s="52" t="s">
        <v>7</v>
      </c>
      <c r="H48" s="13">
        <v>47925914</v>
      </c>
      <c r="I48" s="5" t="s">
        <v>1095</v>
      </c>
      <c r="J48" s="48" t="str">
        <f t="shared" si="5"/>
        <v>lieky</v>
      </c>
      <c r="K48" s="16">
        <f t="shared" si="5"/>
        <v>959.9</v>
      </c>
      <c r="L48" s="7">
        <v>43440</v>
      </c>
      <c r="M48" s="49" t="str">
        <f t="shared" si="6"/>
        <v>ATONA s.r.o.</v>
      </c>
      <c r="N48" s="49" t="str">
        <f t="shared" si="6"/>
        <v>Okružná 30, 048 01 Rožňava</v>
      </c>
      <c r="O48" s="8">
        <f t="shared" si="6"/>
        <v>47925914</v>
      </c>
      <c r="P48" s="9" t="s">
        <v>37</v>
      </c>
      <c r="Q48" s="9" t="s">
        <v>38</v>
      </c>
    </row>
    <row r="49" spans="1:17" ht="33.75">
      <c r="A49" s="10">
        <v>2018121046</v>
      </c>
      <c r="B49" s="48" t="s">
        <v>60</v>
      </c>
      <c r="C49" s="16">
        <v>746.6</v>
      </c>
      <c r="D49" s="61" t="s">
        <v>755</v>
      </c>
      <c r="E49" s="7">
        <v>43442</v>
      </c>
      <c r="F49" s="52" t="s">
        <v>6</v>
      </c>
      <c r="G49" s="52" t="s">
        <v>7</v>
      </c>
      <c r="H49" s="13">
        <v>47925914</v>
      </c>
      <c r="I49" s="5" t="s">
        <v>1096</v>
      </c>
      <c r="J49" s="48" t="str">
        <f t="shared" si="5"/>
        <v>lieky</v>
      </c>
      <c r="K49" s="16">
        <f t="shared" si="5"/>
        <v>746.6</v>
      </c>
      <c r="L49" s="7">
        <v>43440</v>
      </c>
      <c r="M49" s="49" t="str">
        <f t="shared" si="6"/>
        <v>ATONA s.r.o.</v>
      </c>
      <c r="N49" s="49" t="str">
        <f t="shared" si="6"/>
        <v>Okružná 30, 048 01 Rožňava</v>
      </c>
      <c r="O49" s="8">
        <f t="shared" si="6"/>
        <v>47925914</v>
      </c>
      <c r="P49" s="9" t="s">
        <v>37</v>
      </c>
      <c r="Q49" s="9" t="s">
        <v>38</v>
      </c>
    </row>
    <row r="50" spans="1:17" ht="33.75">
      <c r="A50" s="10">
        <v>2018121047</v>
      </c>
      <c r="B50" s="48" t="s">
        <v>60</v>
      </c>
      <c r="C50" s="16">
        <v>592</v>
      </c>
      <c r="D50" s="61" t="s">
        <v>755</v>
      </c>
      <c r="E50" s="7">
        <v>43442</v>
      </c>
      <c r="F50" s="52" t="s">
        <v>6</v>
      </c>
      <c r="G50" s="52" t="s">
        <v>7</v>
      </c>
      <c r="H50" s="13">
        <v>47925914</v>
      </c>
      <c r="I50" s="5" t="s">
        <v>1097</v>
      </c>
      <c r="J50" s="48" t="str">
        <f t="shared" si="5"/>
        <v>lieky</v>
      </c>
      <c r="K50" s="16">
        <f t="shared" si="5"/>
        <v>592</v>
      </c>
      <c r="L50" s="7">
        <v>43440</v>
      </c>
      <c r="M50" s="49" t="str">
        <f t="shared" si="6"/>
        <v>ATONA s.r.o.</v>
      </c>
      <c r="N50" s="49" t="str">
        <f t="shared" si="6"/>
        <v>Okružná 30, 048 01 Rožňava</v>
      </c>
      <c r="O50" s="8">
        <f t="shared" si="6"/>
        <v>47925914</v>
      </c>
      <c r="P50" s="9" t="s">
        <v>37</v>
      </c>
      <c r="Q50" s="9" t="s">
        <v>38</v>
      </c>
    </row>
    <row r="51" spans="1:17" ht="33.75">
      <c r="A51" s="10">
        <v>2018121048</v>
      </c>
      <c r="B51" s="48" t="s">
        <v>60</v>
      </c>
      <c r="C51" s="16">
        <v>2161.32</v>
      </c>
      <c r="D51" s="61" t="s">
        <v>755</v>
      </c>
      <c r="E51" s="7">
        <v>43442</v>
      </c>
      <c r="F51" s="52" t="s">
        <v>6</v>
      </c>
      <c r="G51" s="52" t="s">
        <v>7</v>
      </c>
      <c r="H51" s="13">
        <v>47925914</v>
      </c>
      <c r="I51" s="5" t="s">
        <v>1098</v>
      </c>
      <c r="J51" s="48" t="str">
        <f t="shared" si="5"/>
        <v>lieky</v>
      </c>
      <c r="K51" s="16">
        <f t="shared" si="5"/>
        <v>2161.32</v>
      </c>
      <c r="L51" s="7">
        <v>43441</v>
      </c>
      <c r="M51" s="49" t="str">
        <f t="shared" si="6"/>
        <v>ATONA s.r.o.</v>
      </c>
      <c r="N51" s="49" t="str">
        <f t="shared" si="6"/>
        <v>Okružná 30, 048 01 Rožňava</v>
      </c>
      <c r="O51" s="8">
        <f t="shared" si="6"/>
        <v>47925914</v>
      </c>
      <c r="P51" s="9" t="s">
        <v>37</v>
      </c>
      <c r="Q51" s="9" t="s">
        <v>38</v>
      </c>
    </row>
    <row r="52" spans="1:17" ht="33.75">
      <c r="A52" s="10">
        <v>2018121049</v>
      </c>
      <c r="B52" s="48" t="s">
        <v>1099</v>
      </c>
      <c r="C52" s="16">
        <v>364.32</v>
      </c>
      <c r="D52" s="6" t="s">
        <v>146</v>
      </c>
      <c r="E52" s="7">
        <v>43446</v>
      </c>
      <c r="F52" s="12" t="s">
        <v>1100</v>
      </c>
      <c r="G52" s="12" t="s">
        <v>1101</v>
      </c>
      <c r="H52" s="13">
        <v>46933000</v>
      </c>
      <c r="I52" s="5"/>
      <c r="J52" s="48"/>
      <c r="K52" s="16"/>
      <c r="L52" s="7"/>
      <c r="M52" s="49"/>
      <c r="N52" s="49"/>
      <c r="O52" s="8"/>
      <c r="P52" s="9"/>
      <c r="Q52" s="9"/>
    </row>
    <row r="53" spans="1:17" ht="33.75">
      <c r="A53" s="10">
        <v>2018121050</v>
      </c>
      <c r="B53" s="48" t="s">
        <v>43</v>
      </c>
      <c r="C53" s="16">
        <v>640.51</v>
      </c>
      <c r="D53" s="6" t="s">
        <v>362</v>
      </c>
      <c r="E53" s="7">
        <v>43443</v>
      </c>
      <c r="F53" s="48" t="s">
        <v>254</v>
      </c>
      <c r="G53" s="49" t="s">
        <v>255</v>
      </c>
      <c r="H53" s="8">
        <v>17260752</v>
      </c>
      <c r="I53" s="5" t="s">
        <v>1102</v>
      </c>
      <c r="J53" s="48" t="str">
        <f>B53</f>
        <v>potraviny</v>
      </c>
      <c r="K53" s="16">
        <f>C53</f>
        <v>640.51</v>
      </c>
      <c r="L53" s="7">
        <v>43438</v>
      </c>
      <c r="M53" s="49" t="str">
        <f aca="true" t="shared" si="7" ref="M53:O54">F53</f>
        <v>Zoltán Jánosdeák - Jánosdeák</v>
      </c>
      <c r="N53" s="49" t="str">
        <f t="shared" si="7"/>
        <v>Vinohradná 101, 049 11 Plešivec</v>
      </c>
      <c r="O53" s="8">
        <f t="shared" si="7"/>
        <v>17260752</v>
      </c>
      <c r="P53" s="9" t="s">
        <v>4</v>
      </c>
      <c r="Q53" s="9" t="s">
        <v>39</v>
      </c>
    </row>
    <row r="54" spans="1:17" ht="45">
      <c r="A54" s="10">
        <v>2018121051</v>
      </c>
      <c r="B54" s="48" t="s">
        <v>43</v>
      </c>
      <c r="C54" s="16">
        <v>213.79</v>
      </c>
      <c r="D54" s="6"/>
      <c r="E54" s="7">
        <v>43446</v>
      </c>
      <c r="F54" s="52" t="s">
        <v>56</v>
      </c>
      <c r="G54" s="52" t="s">
        <v>57</v>
      </c>
      <c r="H54" s="13">
        <v>35760532</v>
      </c>
      <c r="I54" s="21" t="s">
        <v>1103</v>
      </c>
      <c r="J54" s="48" t="str">
        <f>B54</f>
        <v>potraviny</v>
      </c>
      <c r="K54" s="16">
        <f>C54</f>
        <v>213.79</v>
      </c>
      <c r="L54" s="7">
        <v>43444</v>
      </c>
      <c r="M54" s="49" t="str">
        <f t="shared" si="7"/>
        <v>ATC - JR, s.r.o.</v>
      </c>
      <c r="N54" s="49" t="str">
        <f t="shared" si="7"/>
        <v>Vsetínska cesta 766,020 01 Púchov</v>
      </c>
      <c r="O54" s="8">
        <f t="shared" si="7"/>
        <v>35760532</v>
      </c>
      <c r="P54" s="9" t="s">
        <v>4</v>
      </c>
      <c r="Q54" s="9" t="s">
        <v>39</v>
      </c>
    </row>
    <row r="55" spans="1:17" ht="56.25">
      <c r="A55" s="10">
        <v>2018121052</v>
      </c>
      <c r="B55" s="48" t="s">
        <v>462</v>
      </c>
      <c r="C55" s="16">
        <v>-36.34</v>
      </c>
      <c r="D55" s="84" t="s">
        <v>442</v>
      </c>
      <c r="E55" s="7">
        <v>43446</v>
      </c>
      <c r="F55" s="49" t="s">
        <v>62</v>
      </c>
      <c r="G55" s="49" t="s">
        <v>63</v>
      </c>
      <c r="H55" s="8">
        <v>45952671</v>
      </c>
      <c r="I55" s="5"/>
      <c r="J55" s="48"/>
      <c r="K55" s="16"/>
      <c r="L55" s="7"/>
      <c r="M55" s="49"/>
      <c r="N55" s="49"/>
      <c r="O55" s="8"/>
      <c r="P55" s="9"/>
      <c r="Q55" s="9"/>
    </row>
    <row r="56" spans="1:17" ht="56.25">
      <c r="A56" s="10">
        <v>2018121053</v>
      </c>
      <c r="B56" s="48" t="s">
        <v>43</v>
      </c>
      <c r="C56" s="16">
        <v>10.3</v>
      </c>
      <c r="D56" s="84" t="s">
        <v>442</v>
      </c>
      <c r="E56" s="7">
        <v>43447</v>
      </c>
      <c r="F56" s="49" t="s">
        <v>62</v>
      </c>
      <c r="G56" s="49" t="s">
        <v>63</v>
      </c>
      <c r="H56" s="8">
        <v>45952671</v>
      </c>
      <c r="I56" s="5" t="s">
        <v>1104</v>
      </c>
      <c r="J56" s="48" t="str">
        <f>B56</f>
        <v>potraviny</v>
      </c>
      <c r="K56" s="16">
        <f>C56</f>
        <v>10.3</v>
      </c>
      <c r="L56" s="7">
        <v>43444</v>
      </c>
      <c r="M56" s="49" t="str">
        <f>F56</f>
        <v>METRO Cash and Carry SR s.r.o.</v>
      </c>
      <c r="N56" s="49" t="str">
        <f>G56</f>
        <v>Senecká cesta 1881,900 28  Ivanka pri Dunaji</v>
      </c>
      <c r="O56" s="8">
        <f>H56</f>
        <v>45952671</v>
      </c>
      <c r="P56" s="9" t="s">
        <v>4</v>
      </c>
      <c r="Q56" s="9" t="s">
        <v>39</v>
      </c>
    </row>
    <row r="57" spans="1:17" ht="45">
      <c r="A57" s="10">
        <v>2018121054</v>
      </c>
      <c r="B57" s="48" t="s">
        <v>94</v>
      </c>
      <c r="C57" s="16">
        <v>106.11</v>
      </c>
      <c r="D57" s="6"/>
      <c r="E57" s="7">
        <v>43445</v>
      </c>
      <c r="F57" s="48" t="s">
        <v>92</v>
      </c>
      <c r="G57" s="49" t="s">
        <v>93</v>
      </c>
      <c r="H57" s="8">
        <v>602175</v>
      </c>
      <c r="I57" s="21"/>
      <c r="J57" s="48"/>
      <c r="K57" s="16"/>
      <c r="L57" s="7"/>
      <c r="M57" s="49"/>
      <c r="N57" s="49"/>
      <c r="O57" s="8"/>
      <c r="P57" s="9"/>
      <c r="Q57" s="9"/>
    </row>
    <row r="58" spans="1:17" ht="33.75">
      <c r="A58" s="10">
        <v>2018121055</v>
      </c>
      <c r="B58" s="44" t="s">
        <v>116</v>
      </c>
      <c r="C58" s="16">
        <v>74.88</v>
      </c>
      <c r="D58" s="6" t="s">
        <v>125</v>
      </c>
      <c r="E58" s="7">
        <v>43446</v>
      </c>
      <c r="F58" s="15" t="s">
        <v>81</v>
      </c>
      <c r="G58" s="12" t="s">
        <v>82</v>
      </c>
      <c r="H58" s="13">
        <v>36226947</v>
      </c>
      <c r="I58" s="5"/>
      <c r="J58" s="48"/>
      <c r="K58" s="16"/>
      <c r="L58" s="7"/>
      <c r="M58" s="49"/>
      <c r="N58" s="49"/>
      <c r="O58" s="8"/>
      <c r="P58" s="9"/>
      <c r="Q58" s="9"/>
    </row>
    <row r="59" spans="1:17" ht="45">
      <c r="A59" s="10">
        <v>2018121056</v>
      </c>
      <c r="B59" s="48" t="s">
        <v>43</v>
      </c>
      <c r="C59" s="16">
        <v>86.48</v>
      </c>
      <c r="D59" s="24" t="s">
        <v>551</v>
      </c>
      <c r="E59" s="7">
        <v>43448</v>
      </c>
      <c r="F59" s="52" t="s">
        <v>337</v>
      </c>
      <c r="G59" s="52" t="s">
        <v>59</v>
      </c>
      <c r="H59" s="13">
        <v>36019208</v>
      </c>
      <c r="I59" s="21" t="s">
        <v>1105</v>
      </c>
      <c r="J59" s="48" t="str">
        <f>B59</f>
        <v>potraviny</v>
      </c>
      <c r="K59" s="16">
        <f>C59</f>
        <v>86.48</v>
      </c>
      <c r="L59" s="7">
        <v>43445</v>
      </c>
      <c r="M59" s="49" t="str">
        <f aca="true" t="shared" si="8" ref="M59:O60">F59</f>
        <v>INMEDIA, spol.s.r.o.</v>
      </c>
      <c r="N59" s="49" t="str">
        <f t="shared" si="8"/>
        <v>Námestie SNP 11, 960,01 Zvolen</v>
      </c>
      <c r="O59" s="8">
        <f t="shared" si="8"/>
        <v>36019208</v>
      </c>
      <c r="P59" s="9" t="s">
        <v>4</v>
      </c>
      <c r="Q59" s="9" t="s">
        <v>39</v>
      </c>
    </row>
    <row r="60" spans="1:17" ht="33.75">
      <c r="A60" s="10">
        <v>2018121057</v>
      </c>
      <c r="B60" s="48" t="s">
        <v>590</v>
      </c>
      <c r="C60" s="16">
        <v>1500</v>
      </c>
      <c r="D60" s="6"/>
      <c r="E60" s="7">
        <v>43440</v>
      </c>
      <c r="F60" s="48" t="s">
        <v>942</v>
      </c>
      <c r="G60" s="49" t="s">
        <v>943</v>
      </c>
      <c r="H60" s="38">
        <v>10755462</v>
      </c>
      <c r="I60" s="21" t="s">
        <v>1106</v>
      </c>
      <c r="J60" s="48" t="str">
        <f>B60</f>
        <v>servis kotlov</v>
      </c>
      <c r="K60" s="16">
        <f>C60</f>
        <v>1500</v>
      </c>
      <c r="L60" s="7">
        <v>43381</v>
      </c>
      <c r="M60" s="49" t="str">
        <f t="shared" si="8"/>
        <v>GEKOS Juraj Rochfaluši</v>
      </c>
      <c r="N60" s="49" t="str">
        <f t="shared" si="8"/>
        <v>Edelényska 18, 048 01 Rožňava</v>
      </c>
      <c r="O60" s="8">
        <f t="shared" si="8"/>
        <v>10755462</v>
      </c>
      <c r="P60" s="9" t="s">
        <v>37</v>
      </c>
      <c r="Q60" s="9" t="s">
        <v>38</v>
      </c>
    </row>
    <row r="61" spans="1:17" ht="45">
      <c r="A61" s="10">
        <v>2018121058</v>
      </c>
      <c r="B61" s="48" t="s">
        <v>88</v>
      </c>
      <c r="C61" s="16">
        <v>45</v>
      </c>
      <c r="D61" s="6"/>
      <c r="E61" s="7">
        <v>43443</v>
      </c>
      <c r="F61" s="52" t="s">
        <v>13</v>
      </c>
      <c r="G61" s="52" t="s">
        <v>14</v>
      </c>
      <c r="H61" s="13">
        <v>37341006</v>
      </c>
      <c r="I61" s="21"/>
      <c r="J61" s="48"/>
      <c r="K61" s="16"/>
      <c r="L61" s="7"/>
      <c r="M61" s="49"/>
      <c r="N61" s="49"/>
      <c r="O61" s="8"/>
      <c r="P61" s="9"/>
      <c r="Q61" s="9"/>
    </row>
    <row r="62" spans="1:17" ht="33.75">
      <c r="A62" s="10">
        <v>2018121059</v>
      </c>
      <c r="B62" s="14" t="s">
        <v>3</v>
      </c>
      <c r="C62" s="16">
        <v>69</v>
      </c>
      <c r="D62" s="6"/>
      <c r="E62" s="7">
        <v>43445</v>
      </c>
      <c r="F62" s="15" t="s">
        <v>137</v>
      </c>
      <c r="G62" s="5" t="s">
        <v>1</v>
      </c>
      <c r="H62" s="26" t="s">
        <v>2</v>
      </c>
      <c r="I62" s="5"/>
      <c r="J62" s="48" t="str">
        <f aca="true" t="shared" si="9" ref="J62:K64">B62</f>
        <v>vestnik</v>
      </c>
      <c r="K62" s="16">
        <f t="shared" si="9"/>
        <v>69</v>
      </c>
      <c r="L62" s="7"/>
      <c r="M62" s="49" t="str">
        <f>F62</f>
        <v>V OBZOR s.r.o.</v>
      </c>
      <c r="N62" s="49" t="str">
        <f aca="true" t="shared" si="10" ref="N62:O64">G62</f>
        <v>Exnárova 7, 821 03 Bratislava</v>
      </c>
      <c r="O62" s="8" t="str">
        <f t="shared" si="10"/>
        <v>35708956</v>
      </c>
      <c r="P62" s="9"/>
      <c r="Q62" s="9"/>
    </row>
    <row r="63" spans="1:17" ht="33.75">
      <c r="A63" s="10">
        <v>2018121060</v>
      </c>
      <c r="B63" s="14" t="s">
        <v>3</v>
      </c>
      <c r="C63" s="16">
        <v>17.6</v>
      </c>
      <c r="D63" s="6"/>
      <c r="E63" s="7">
        <v>43448</v>
      </c>
      <c r="F63" s="15" t="s">
        <v>137</v>
      </c>
      <c r="G63" s="5" t="s">
        <v>1</v>
      </c>
      <c r="H63" s="26" t="s">
        <v>2</v>
      </c>
      <c r="I63" s="5"/>
      <c r="J63" s="48" t="str">
        <f t="shared" si="9"/>
        <v>vestnik</v>
      </c>
      <c r="K63" s="16">
        <f t="shared" si="9"/>
        <v>17.6</v>
      </c>
      <c r="L63" s="7"/>
      <c r="M63" s="49" t="str">
        <f>F63</f>
        <v>V OBZOR s.r.o.</v>
      </c>
      <c r="N63" s="49" t="str">
        <f t="shared" si="10"/>
        <v>Exnárova 7, 821 03 Bratislava</v>
      </c>
      <c r="O63" s="8" t="str">
        <f t="shared" si="10"/>
        <v>35708956</v>
      </c>
      <c r="P63" s="9"/>
      <c r="Q63" s="9"/>
    </row>
    <row r="64" spans="1:17" ht="45">
      <c r="A64" s="10">
        <v>2018121061</v>
      </c>
      <c r="B64" s="48" t="s">
        <v>134</v>
      </c>
      <c r="C64" s="16">
        <v>3054.64</v>
      </c>
      <c r="D64" s="6"/>
      <c r="E64" s="7">
        <v>43445</v>
      </c>
      <c r="F64" s="48" t="s">
        <v>123</v>
      </c>
      <c r="G64" s="49" t="s">
        <v>124</v>
      </c>
      <c r="H64" s="124">
        <v>44721676</v>
      </c>
      <c r="I64" s="5" t="s">
        <v>1107</v>
      </c>
      <c r="J64" s="48" t="str">
        <f t="shared" si="9"/>
        <v>stavebné úpravy</v>
      </c>
      <c r="K64" s="16">
        <f t="shared" si="9"/>
        <v>3054.64</v>
      </c>
      <c r="L64" s="7">
        <v>43445</v>
      </c>
      <c r="M64" s="49" t="str">
        <f>F64</f>
        <v>FEVIN, s.r.o.</v>
      </c>
      <c r="N64" s="49" t="str">
        <f t="shared" si="10"/>
        <v>Záhradnícka 1/1788, 048 01 Rožňava</v>
      </c>
      <c r="O64" s="8">
        <f t="shared" si="10"/>
        <v>44721676</v>
      </c>
      <c r="P64" s="9" t="s">
        <v>37</v>
      </c>
      <c r="Q64" s="9" t="s">
        <v>38</v>
      </c>
    </row>
    <row r="65" spans="1:17" ht="33.75">
      <c r="A65" s="10">
        <v>2018121062</v>
      </c>
      <c r="B65" s="48" t="s">
        <v>1108</v>
      </c>
      <c r="C65" s="16">
        <v>364.32</v>
      </c>
      <c r="D65" s="6" t="s">
        <v>146</v>
      </c>
      <c r="E65" s="7">
        <v>43447</v>
      </c>
      <c r="F65" s="12" t="s">
        <v>1100</v>
      </c>
      <c r="G65" s="12" t="s">
        <v>1101</v>
      </c>
      <c r="H65" s="13">
        <v>46933000</v>
      </c>
      <c r="I65" s="21"/>
      <c r="J65" s="48"/>
      <c r="K65" s="16"/>
      <c r="L65" s="7"/>
      <c r="M65" s="49"/>
      <c r="N65" s="49"/>
      <c r="O65" s="8"/>
      <c r="P65" s="9"/>
      <c r="Q65" s="9"/>
    </row>
    <row r="66" spans="1:17" ht="45">
      <c r="A66" s="10">
        <v>2018121063</v>
      </c>
      <c r="B66" s="14" t="s">
        <v>94</v>
      </c>
      <c r="C66" s="16">
        <v>6.85</v>
      </c>
      <c r="D66" s="6"/>
      <c r="E66" s="7">
        <v>43444</v>
      </c>
      <c r="F66" s="12" t="s">
        <v>113</v>
      </c>
      <c r="G66" s="12" t="s">
        <v>117</v>
      </c>
      <c r="H66" s="13">
        <v>31320911</v>
      </c>
      <c r="I66" s="21" t="s">
        <v>1079</v>
      </c>
      <c r="J66" s="48" t="str">
        <f aca="true" t="shared" si="11" ref="J66:K68">B66</f>
        <v>špec. zdrav. materiál</v>
      </c>
      <c r="K66" s="16">
        <f t="shared" si="11"/>
        <v>6.85</v>
      </c>
      <c r="L66" s="7">
        <v>43439</v>
      </c>
      <c r="M66" s="49" t="str">
        <f aca="true" t="shared" si="12" ref="M66:O68">F66</f>
        <v>Pharma Group, a.s. </v>
      </c>
      <c r="N66" s="49" t="str">
        <f t="shared" si="12"/>
        <v>SNP 150, 908 73 Veľké Leváre</v>
      </c>
      <c r="O66" s="8">
        <f t="shared" si="12"/>
        <v>31320911</v>
      </c>
      <c r="P66" s="9" t="s">
        <v>37</v>
      </c>
      <c r="Q66" s="9" t="s">
        <v>38</v>
      </c>
    </row>
    <row r="67" spans="1:17" ht="33.75">
      <c r="A67" s="10">
        <v>2018121064</v>
      </c>
      <c r="B67" s="14" t="s">
        <v>94</v>
      </c>
      <c r="C67" s="16">
        <v>485.41</v>
      </c>
      <c r="D67" s="6"/>
      <c r="E67" s="7">
        <v>43446</v>
      </c>
      <c r="F67" s="52" t="s">
        <v>114</v>
      </c>
      <c r="G67" s="52" t="s">
        <v>115</v>
      </c>
      <c r="H67" s="13">
        <v>31589561</v>
      </c>
      <c r="I67" s="5" t="s">
        <v>1109</v>
      </c>
      <c r="J67" s="48" t="str">
        <f t="shared" si="11"/>
        <v>špec. zdrav. materiál</v>
      </c>
      <c r="K67" s="16">
        <f t="shared" si="11"/>
        <v>485.41</v>
      </c>
      <c r="L67" s="7">
        <v>43445</v>
      </c>
      <c r="M67" s="49" t="str">
        <f t="shared" si="12"/>
        <v>VIDRA A SPOL. s.r.o.</v>
      </c>
      <c r="N67" s="49" t="str">
        <f t="shared" si="12"/>
        <v>Štrková 8, 011 96 Žilina</v>
      </c>
      <c r="O67" s="8">
        <f t="shared" si="12"/>
        <v>31589561</v>
      </c>
      <c r="P67" s="9" t="s">
        <v>37</v>
      </c>
      <c r="Q67" s="9" t="s">
        <v>38</v>
      </c>
    </row>
    <row r="68" spans="1:17" ht="45">
      <c r="A68" s="10">
        <v>2018121065</v>
      </c>
      <c r="B68" s="48" t="s">
        <v>43</v>
      </c>
      <c r="C68" s="16">
        <v>245.98</v>
      </c>
      <c r="D68" s="6"/>
      <c r="E68" s="7">
        <v>43451</v>
      </c>
      <c r="F68" s="48" t="s">
        <v>66</v>
      </c>
      <c r="G68" s="49" t="s">
        <v>67</v>
      </c>
      <c r="H68" s="38">
        <v>45702942</v>
      </c>
      <c r="I68" s="5" t="s">
        <v>1110</v>
      </c>
      <c r="J68" s="48" t="str">
        <f t="shared" si="11"/>
        <v>potraviny</v>
      </c>
      <c r="K68" s="16">
        <f t="shared" si="11"/>
        <v>245.98</v>
      </c>
      <c r="L68" s="7">
        <v>43444</v>
      </c>
      <c r="M68" s="49" t="str">
        <f t="shared" si="12"/>
        <v>EASTFOOD s.r.o.</v>
      </c>
      <c r="N68" s="49" t="str">
        <f t="shared" si="12"/>
        <v>Južná trieda 78, 040 01 Košice</v>
      </c>
      <c r="O68" s="8">
        <f t="shared" si="12"/>
        <v>45702942</v>
      </c>
      <c r="P68" s="9" t="s">
        <v>4</v>
      </c>
      <c r="Q68" s="9" t="s">
        <v>39</v>
      </c>
    </row>
    <row r="69" spans="1:17" ht="33.75">
      <c r="A69" s="10">
        <v>2018121066</v>
      </c>
      <c r="B69" s="48" t="s">
        <v>0</v>
      </c>
      <c r="C69" s="16">
        <v>39.24</v>
      </c>
      <c r="D69" s="10">
        <v>162700</v>
      </c>
      <c r="E69" s="7">
        <v>43449</v>
      </c>
      <c r="F69" s="52" t="s">
        <v>96</v>
      </c>
      <c r="G69" s="52" t="s">
        <v>97</v>
      </c>
      <c r="H69" s="13">
        <v>17335949</v>
      </c>
      <c r="I69" s="5"/>
      <c r="J69" s="48"/>
      <c r="K69" s="16"/>
      <c r="L69" s="7"/>
      <c r="M69" s="49"/>
      <c r="N69" s="49"/>
      <c r="O69" s="8"/>
      <c r="P69" s="9"/>
      <c r="Q69" s="9"/>
    </row>
    <row r="70" spans="1:17" ht="45">
      <c r="A70" s="10">
        <v>2018121067</v>
      </c>
      <c r="B70" s="48" t="s">
        <v>43</v>
      </c>
      <c r="C70" s="16">
        <v>773.51</v>
      </c>
      <c r="D70" s="24" t="s">
        <v>551</v>
      </c>
      <c r="E70" s="7">
        <v>43452</v>
      </c>
      <c r="F70" s="52" t="s">
        <v>337</v>
      </c>
      <c r="G70" s="52" t="s">
        <v>59</v>
      </c>
      <c r="H70" s="13">
        <v>36019208</v>
      </c>
      <c r="I70" s="21"/>
      <c r="J70" s="48" t="str">
        <f aca="true" t="shared" si="13" ref="J70:K72">B70</f>
        <v>potraviny</v>
      </c>
      <c r="K70" s="16">
        <f t="shared" si="13"/>
        <v>773.51</v>
      </c>
      <c r="L70" s="7">
        <v>43451</v>
      </c>
      <c r="M70" s="49" t="str">
        <f aca="true" t="shared" si="14" ref="M70:O72">F70</f>
        <v>INMEDIA, spol.s.r.o.</v>
      </c>
      <c r="N70" s="49" t="str">
        <f t="shared" si="14"/>
        <v>Námestie SNP 11, 960,01 Zvolen</v>
      </c>
      <c r="O70" s="8">
        <f t="shared" si="14"/>
        <v>36019208</v>
      </c>
      <c r="P70" s="9" t="s">
        <v>37</v>
      </c>
      <c r="Q70" s="9" t="s">
        <v>38</v>
      </c>
    </row>
    <row r="71" spans="1:17" ht="45">
      <c r="A71" s="10">
        <v>2018121068</v>
      </c>
      <c r="B71" s="48" t="s">
        <v>43</v>
      </c>
      <c r="C71" s="16">
        <v>731.3</v>
      </c>
      <c r="D71" s="24" t="s">
        <v>551</v>
      </c>
      <c r="E71" s="7">
        <v>43452</v>
      </c>
      <c r="F71" s="52" t="s">
        <v>337</v>
      </c>
      <c r="G71" s="52" t="s">
        <v>59</v>
      </c>
      <c r="H71" s="13">
        <v>36019208</v>
      </c>
      <c r="I71" s="21" t="s">
        <v>1111</v>
      </c>
      <c r="J71" s="48" t="str">
        <f t="shared" si="13"/>
        <v>potraviny</v>
      </c>
      <c r="K71" s="16">
        <f t="shared" si="13"/>
        <v>731.3</v>
      </c>
      <c r="L71" s="7">
        <v>43448</v>
      </c>
      <c r="M71" s="49" t="str">
        <f t="shared" si="14"/>
        <v>INMEDIA, spol.s.r.o.</v>
      </c>
      <c r="N71" s="49" t="str">
        <f t="shared" si="14"/>
        <v>Námestie SNP 11, 960,01 Zvolen</v>
      </c>
      <c r="O71" s="8">
        <f t="shared" si="14"/>
        <v>36019208</v>
      </c>
      <c r="P71" s="9" t="s">
        <v>4</v>
      </c>
      <c r="Q71" s="9" t="s">
        <v>39</v>
      </c>
    </row>
    <row r="72" spans="1:17" ht="45">
      <c r="A72" s="10">
        <v>2018121069</v>
      </c>
      <c r="B72" s="48" t="s">
        <v>43</v>
      </c>
      <c r="C72" s="16">
        <v>806.44</v>
      </c>
      <c r="D72" s="24" t="s">
        <v>551</v>
      </c>
      <c r="E72" s="7">
        <v>43452</v>
      </c>
      <c r="F72" s="52" t="s">
        <v>337</v>
      </c>
      <c r="G72" s="52" t="s">
        <v>59</v>
      </c>
      <c r="H72" s="13">
        <v>36019208</v>
      </c>
      <c r="I72" s="21" t="s">
        <v>1112</v>
      </c>
      <c r="J72" s="48" t="str">
        <f t="shared" si="13"/>
        <v>potraviny</v>
      </c>
      <c r="K72" s="16">
        <f t="shared" si="13"/>
        <v>806.44</v>
      </c>
      <c r="L72" s="7">
        <v>43448</v>
      </c>
      <c r="M72" s="49" t="str">
        <f t="shared" si="14"/>
        <v>INMEDIA, spol.s.r.o.</v>
      </c>
      <c r="N72" s="49" t="str">
        <f t="shared" si="14"/>
        <v>Námestie SNP 11, 960,01 Zvolen</v>
      </c>
      <c r="O72" s="8">
        <f t="shared" si="14"/>
        <v>36019208</v>
      </c>
      <c r="P72" s="9" t="s">
        <v>4</v>
      </c>
      <c r="Q72" s="9" t="s">
        <v>39</v>
      </c>
    </row>
    <row r="73" spans="1:17" ht="45">
      <c r="A73" s="10">
        <v>2018121070</v>
      </c>
      <c r="B73" s="48" t="s">
        <v>12</v>
      </c>
      <c r="C73" s="16">
        <v>54</v>
      </c>
      <c r="D73" s="6"/>
      <c r="E73" s="7">
        <v>43452</v>
      </c>
      <c r="F73" s="52" t="s">
        <v>8</v>
      </c>
      <c r="G73" s="52" t="s">
        <v>9</v>
      </c>
      <c r="H73" s="13">
        <v>31355374</v>
      </c>
      <c r="I73" s="21"/>
      <c r="J73" s="48"/>
      <c r="K73" s="16"/>
      <c r="L73" s="7"/>
      <c r="M73" s="49"/>
      <c r="N73" s="49"/>
      <c r="O73" s="8"/>
      <c r="P73" s="9"/>
      <c r="Q73" s="9"/>
    </row>
    <row r="74" spans="1:17" ht="33.75">
      <c r="A74" s="10">
        <v>2018121071</v>
      </c>
      <c r="B74" s="49" t="s">
        <v>68</v>
      </c>
      <c r="C74" s="16">
        <v>104.27</v>
      </c>
      <c r="D74" s="10">
        <v>5611864285</v>
      </c>
      <c r="E74" s="7">
        <v>43449</v>
      </c>
      <c r="F74" s="52" t="s">
        <v>69</v>
      </c>
      <c r="G74" s="52" t="s">
        <v>70</v>
      </c>
      <c r="H74" s="13">
        <v>31322832</v>
      </c>
      <c r="I74" s="5"/>
      <c r="J74" s="48"/>
      <c r="K74" s="16"/>
      <c r="L74" s="7"/>
      <c r="M74" s="49"/>
      <c r="N74" s="49"/>
      <c r="O74" s="8"/>
      <c r="P74" s="9"/>
      <c r="Q74" s="9"/>
    </row>
    <row r="75" spans="1:17" ht="33.75">
      <c r="A75" s="10">
        <v>2018121072</v>
      </c>
      <c r="B75" s="48" t="s">
        <v>1113</v>
      </c>
      <c r="C75" s="16">
        <v>268.48</v>
      </c>
      <c r="D75" s="6" t="s">
        <v>1114</v>
      </c>
      <c r="E75" s="7">
        <v>43465</v>
      </c>
      <c r="F75" s="52" t="s">
        <v>651</v>
      </c>
      <c r="G75" s="52" t="s">
        <v>652</v>
      </c>
      <c r="H75" s="13">
        <v>31666540</v>
      </c>
      <c r="I75" s="21"/>
      <c r="J75" s="48"/>
      <c r="K75" s="16"/>
      <c r="L75" s="7"/>
      <c r="M75" s="49"/>
      <c r="N75" s="49"/>
      <c r="O75" s="8"/>
      <c r="P75" s="9"/>
      <c r="Q75" s="9"/>
    </row>
    <row r="76" spans="1:17" ht="33.75">
      <c r="A76" s="10">
        <v>2018121073</v>
      </c>
      <c r="B76" s="48" t="s">
        <v>60</v>
      </c>
      <c r="C76" s="16">
        <v>2291.15</v>
      </c>
      <c r="D76" s="61" t="s">
        <v>755</v>
      </c>
      <c r="E76" s="7">
        <v>43452</v>
      </c>
      <c r="F76" s="52" t="s">
        <v>6</v>
      </c>
      <c r="G76" s="52" t="s">
        <v>7</v>
      </c>
      <c r="H76" s="13">
        <v>47925914</v>
      </c>
      <c r="I76" s="5" t="s">
        <v>1115</v>
      </c>
      <c r="J76" s="48" t="str">
        <f aca="true" t="shared" si="15" ref="J76:K79">B76</f>
        <v>lieky</v>
      </c>
      <c r="K76" s="16">
        <f t="shared" si="15"/>
        <v>2291.15</v>
      </c>
      <c r="L76" s="7">
        <v>43448</v>
      </c>
      <c r="M76" s="49" t="str">
        <f aca="true" t="shared" si="16" ref="M76:O79">F76</f>
        <v>ATONA s.r.o.</v>
      </c>
      <c r="N76" s="49" t="str">
        <f t="shared" si="16"/>
        <v>Okružná 30, 048 01 Rožňava</v>
      </c>
      <c r="O76" s="8">
        <f t="shared" si="16"/>
        <v>47925914</v>
      </c>
      <c r="P76" s="9" t="s">
        <v>37</v>
      </c>
      <c r="Q76" s="9" t="s">
        <v>38</v>
      </c>
    </row>
    <row r="77" spans="1:17" ht="33.75">
      <c r="A77" s="10">
        <v>2018121074</v>
      </c>
      <c r="B77" s="48" t="s">
        <v>60</v>
      </c>
      <c r="C77" s="16">
        <v>1701.81</v>
      </c>
      <c r="D77" s="61" t="s">
        <v>755</v>
      </c>
      <c r="E77" s="7">
        <v>43452</v>
      </c>
      <c r="F77" s="52" t="s">
        <v>6</v>
      </c>
      <c r="G77" s="52" t="s">
        <v>7</v>
      </c>
      <c r="H77" s="13">
        <v>47925914</v>
      </c>
      <c r="I77" s="61" t="s">
        <v>1116</v>
      </c>
      <c r="J77" s="48" t="str">
        <f t="shared" si="15"/>
        <v>lieky</v>
      </c>
      <c r="K77" s="16">
        <f t="shared" si="15"/>
        <v>1701.81</v>
      </c>
      <c r="L77" s="7">
        <v>43448</v>
      </c>
      <c r="M77" s="49" t="str">
        <f t="shared" si="16"/>
        <v>ATONA s.r.o.</v>
      </c>
      <c r="N77" s="49" t="str">
        <f t="shared" si="16"/>
        <v>Okružná 30, 048 01 Rožňava</v>
      </c>
      <c r="O77" s="8">
        <f t="shared" si="16"/>
        <v>47925914</v>
      </c>
      <c r="P77" s="9" t="s">
        <v>37</v>
      </c>
      <c r="Q77" s="9" t="s">
        <v>38</v>
      </c>
    </row>
    <row r="78" spans="1:17" ht="33.75">
      <c r="A78" s="10">
        <v>2018121075</v>
      </c>
      <c r="B78" s="48" t="s">
        <v>60</v>
      </c>
      <c r="C78" s="16">
        <v>2709.48</v>
      </c>
      <c r="D78" s="61" t="s">
        <v>755</v>
      </c>
      <c r="E78" s="7">
        <v>43452</v>
      </c>
      <c r="F78" s="52" t="s">
        <v>6</v>
      </c>
      <c r="G78" s="52" t="s">
        <v>7</v>
      </c>
      <c r="H78" s="13">
        <v>47925914</v>
      </c>
      <c r="I78" s="21" t="s">
        <v>1096</v>
      </c>
      <c r="J78" s="48" t="str">
        <f t="shared" si="15"/>
        <v>lieky</v>
      </c>
      <c r="K78" s="16">
        <f t="shared" si="15"/>
        <v>2709.48</v>
      </c>
      <c r="L78" s="7">
        <v>43447</v>
      </c>
      <c r="M78" s="49" t="str">
        <f t="shared" si="16"/>
        <v>ATONA s.r.o.</v>
      </c>
      <c r="N78" s="49" t="str">
        <f t="shared" si="16"/>
        <v>Okružná 30, 048 01 Rožňava</v>
      </c>
      <c r="O78" s="8">
        <f t="shared" si="16"/>
        <v>47925914</v>
      </c>
      <c r="P78" s="9" t="s">
        <v>37</v>
      </c>
      <c r="Q78" s="9" t="s">
        <v>38</v>
      </c>
    </row>
    <row r="79" spans="1:17" ht="33.75">
      <c r="A79" s="10">
        <v>2018121076</v>
      </c>
      <c r="B79" s="48" t="s">
        <v>60</v>
      </c>
      <c r="C79" s="16">
        <v>4205.81</v>
      </c>
      <c r="D79" s="61" t="s">
        <v>755</v>
      </c>
      <c r="E79" s="7">
        <v>43452</v>
      </c>
      <c r="F79" s="52" t="s">
        <v>6</v>
      </c>
      <c r="G79" s="52" t="s">
        <v>7</v>
      </c>
      <c r="H79" s="13">
        <v>47925914</v>
      </c>
      <c r="I79" s="5" t="s">
        <v>1117</v>
      </c>
      <c r="J79" s="48" t="str">
        <f t="shared" si="15"/>
        <v>lieky</v>
      </c>
      <c r="K79" s="16">
        <f t="shared" si="15"/>
        <v>4205.81</v>
      </c>
      <c r="L79" s="7">
        <v>43448</v>
      </c>
      <c r="M79" s="49" t="str">
        <f t="shared" si="16"/>
        <v>ATONA s.r.o.</v>
      </c>
      <c r="N79" s="49" t="str">
        <f t="shared" si="16"/>
        <v>Okružná 30, 048 01 Rožňava</v>
      </c>
      <c r="O79" s="8">
        <f t="shared" si="16"/>
        <v>47925914</v>
      </c>
      <c r="P79" s="9" t="s">
        <v>37</v>
      </c>
      <c r="Q79" s="9" t="s">
        <v>38</v>
      </c>
    </row>
    <row r="80" spans="1:17" ht="22.5">
      <c r="A80" s="10">
        <v>2018121077</v>
      </c>
      <c r="B80" s="48" t="s">
        <v>87</v>
      </c>
      <c r="C80" s="16">
        <v>1844</v>
      </c>
      <c r="D80" s="6" t="s">
        <v>830</v>
      </c>
      <c r="E80" s="7">
        <v>43453</v>
      </c>
      <c r="F80" s="52" t="s">
        <v>89</v>
      </c>
      <c r="G80" s="52" t="s">
        <v>90</v>
      </c>
      <c r="H80" s="13">
        <v>36227901</v>
      </c>
      <c r="I80" s="5"/>
      <c r="J80" s="48"/>
      <c r="K80" s="16"/>
      <c r="L80" s="7"/>
      <c r="M80" s="49"/>
      <c r="N80" s="49"/>
      <c r="O80" s="8"/>
      <c r="P80" s="9"/>
      <c r="Q80" s="9"/>
    </row>
    <row r="81" spans="1:17" ht="45">
      <c r="A81" s="10">
        <v>2018121078</v>
      </c>
      <c r="B81" s="48" t="s">
        <v>732</v>
      </c>
      <c r="C81" s="16">
        <v>118.28</v>
      </c>
      <c r="D81" s="6" t="s">
        <v>733</v>
      </c>
      <c r="E81" s="7">
        <v>43454</v>
      </c>
      <c r="F81" s="52" t="s">
        <v>734</v>
      </c>
      <c r="G81" s="52" t="s">
        <v>735</v>
      </c>
      <c r="H81" s="13">
        <v>35709332</v>
      </c>
      <c r="I81" s="5"/>
      <c r="J81" s="48"/>
      <c r="K81" s="16"/>
      <c r="L81" s="7"/>
      <c r="M81" s="49"/>
      <c r="N81" s="49"/>
      <c r="O81" s="8"/>
      <c r="P81" s="9"/>
      <c r="Q81" s="9"/>
    </row>
    <row r="82" spans="1:17" ht="56.25">
      <c r="A82" s="10">
        <v>2018121079</v>
      </c>
      <c r="B82" s="48" t="s">
        <v>43</v>
      </c>
      <c r="C82" s="16">
        <v>1463.53</v>
      </c>
      <c r="D82" s="84" t="s">
        <v>442</v>
      </c>
      <c r="E82" s="7">
        <v>43454</v>
      </c>
      <c r="F82" s="49" t="s">
        <v>62</v>
      </c>
      <c r="G82" s="49" t="s">
        <v>63</v>
      </c>
      <c r="H82" s="8">
        <v>45952671</v>
      </c>
      <c r="I82" s="5"/>
      <c r="J82" s="48" t="str">
        <f aca="true" t="shared" si="17" ref="J82:K85">B82</f>
        <v>potraviny</v>
      </c>
      <c r="K82" s="16">
        <f t="shared" si="17"/>
        <v>1463.53</v>
      </c>
      <c r="L82" s="7">
        <v>43451</v>
      </c>
      <c r="M82" s="49" t="str">
        <f aca="true" t="shared" si="18" ref="M82:O85">F82</f>
        <v>METRO Cash and Carry SR s.r.o.</v>
      </c>
      <c r="N82" s="49" t="str">
        <f t="shared" si="18"/>
        <v>Senecká cesta 1881,900 28  Ivanka pri Dunaji</v>
      </c>
      <c r="O82" s="8">
        <f t="shared" si="18"/>
        <v>45952671</v>
      </c>
      <c r="P82" s="9" t="s">
        <v>37</v>
      </c>
      <c r="Q82" s="9" t="s">
        <v>38</v>
      </c>
    </row>
    <row r="83" spans="1:17" ht="56.25">
      <c r="A83" s="10">
        <v>2018121080</v>
      </c>
      <c r="B83" s="48" t="s">
        <v>43</v>
      </c>
      <c r="C83" s="16">
        <v>180.71</v>
      </c>
      <c r="D83" s="84" t="s">
        <v>442</v>
      </c>
      <c r="E83" s="7">
        <v>43454</v>
      </c>
      <c r="F83" s="49" t="s">
        <v>62</v>
      </c>
      <c r="G83" s="49" t="s">
        <v>63</v>
      </c>
      <c r="H83" s="8">
        <v>45952671</v>
      </c>
      <c r="I83" s="5" t="s">
        <v>1118</v>
      </c>
      <c r="J83" s="48" t="str">
        <f t="shared" si="17"/>
        <v>potraviny</v>
      </c>
      <c r="K83" s="16">
        <f t="shared" si="17"/>
        <v>180.71</v>
      </c>
      <c r="L83" s="7">
        <v>43444</v>
      </c>
      <c r="M83" s="49" t="str">
        <f t="shared" si="18"/>
        <v>METRO Cash and Carry SR s.r.o.</v>
      </c>
      <c r="N83" s="49" t="str">
        <f t="shared" si="18"/>
        <v>Senecká cesta 1881,900 28  Ivanka pri Dunaji</v>
      </c>
      <c r="O83" s="8">
        <f t="shared" si="18"/>
        <v>45952671</v>
      </c>
      <c r="P83" s="9" t="s">
        <v>4</v>
      </c>
      <c r="Q83" s="9" t="s">
        <v>39</v>
      </c>
    </row>
    <row r="84" spans="1:17" ht="56.25">
      <c r="A84" s="10">
        <v>2018121081</v>
      </c>
      <c r="B84" s="48" t="s">
        <v>43</v>
      </c>
      <c r="C84" s="16">
        <v>110.21</v>
      </c>
      <c r="D84" s="84" t="s">
        <v>442</v>
      </c>
      <c r="E84" s="7">
        <v>43454</v>
      </c>
      <c r="F84" s="49" t="s">
        <v>62</v>
      </c>
      <c r="G84" s="49" t="s">
        <v>63</v>
      </c>
      <c r="H84" s="8">
        <v>45952671</v>
      </c>
      <c r="I84" s="5" t="s">
        <v>1119</v>
      </c>
      <c r="J84" s="48" t="str">
        <f t="shared" si="17"/>
        <v>potraviny</v>
      </c>
      <c r="K84" s="16">
        <f t="shared" si="17"/>
        <v>110.21</v>
      </c>
      <c r="L84" s="7">
        <v>43444</v>
      </c>
      <c r="M84" s="49" t="str">
        <f t="shared" si="18"/>
        <v>METRO Cash and Carry SR s.r.o.</v>
      </c>
      <c r="N84" s="49" t="str">
        <f t="shared" si="18"/>
        <v>Senecká cesta 1881,900 28  Ivanka pri Dunaji</v>
      </c>
      <c r="O84" s="8">
        <f t="shared" si="18"/>
        <v>45952671</v>
      </c>
      <c r="P84" s="9" t="s">
        <v>4</v>
      </c>
      <c r="Q84" s="9" t="s">
        <v>39</v>
      </c>
    </row>
    <row r="85" spans="1:17" ht="56.25">
      <c r="A85" s="10">
        <v>2018121082</v>
      </c>
      <c r="B85" s="48" t="s">
        <v>43</v>
      </c>
      <c r="C85" s="16">
        <v>159.26</v>
      </c>
      <c r="D85" s="84" t="s">
        <v>442</v>
      </c>
      <c r="E85" s="7">
        <v>43454</v>
      </c>
      <c r="F85" s="49" t="s">
        <v>62</v>
      </c>
      <c r="G85" s="49" t="s">
        <v>63</v>
      </c>
      <c r="H85" s="8">
        <v>45952671</v>
      </c>
      <c r="I85" s="5" t="s">
        <v>1120</v>
      </c>
      <c r="J85" s="48" t="str">
        <f t="shared" si="17"/>
        <v>potraviny</v>
      </c>
      <c r="K85" s="16">
        <f t="shared" si="17"/>
        <v>159.26</v>
      </c>
      <c r="L85" s="7">
        <v>43444</v>
      </c>
      <c r="M85" s="49" t="str">
        <f t="shared" si="18"/>
        <v>METRO Cash and Carry SR s.r.o.</v>
      </c>
      <c r="N85" s="49" t="str">
        <f t="shared" si="18"/>
        <v>Senecká cesta 1881,900 28  Ivanka pri Dunaji</v>
      </c>
      <c r="O85" s="8">
        <f t="shared" si="18"/>
        <v>45952671</v>
      </c>
      <c r="P85" s="9" t="s">
        <v>4</v>
      </c>
      <c r="Q85" s="9" t="s">
        <v>39</v>
      </c>
    </row>
    <row r="86" spans="1:17" ht="33.75">
      <c r="A86" s="10">
        <v>2018121083</v>
      </c>
      <c r="B86" s="48" t="s">
        <v>43</v>
      </c>
      <c r="C86" s="16">
        <v>537.31</v>
      </c>
      <c r="D86" s="6" t="s">
        <v>362</v>
      </c>
      <c r="E86" s="7">
        <v>43450</v>
      </c>
      <c r="F86" s="48" t="s">
        <v>254</v>
      </c>
      <c r="G86" s="49" t="s">
        <v>255</v>
      </c>
      <c r="H86" s="8">
        <v>17260752</v>
      </c>
      <c r="I86" s="5" t="s">
        <v>1121</v>
      </c>
      <c r="J86" s="48" t="str">
        <f>B86</f>
        <v>potraviny</v>
      </c>
      <c r="K86" s="16">
        <f>C86</f>
        <v>537.31</v>
      </c>
      <c r="L86" s="7">
        <v>43444</v>
      </c>
      <c r="M86" s="49" t="str">
        <f>F86</f>
        <v>Zoltán Jánosdeák - Jánosdeák</v>
      </c>
      <c r="N86" s="49" t="str">
        <f>G86</f>
        <v>Vinohradná 101, 049 11 Plešivec</v>
      </c>
      <c r="O86" s="8">
        <f>H86</f>
        <v>17260752</v>
      </c>
      <c r="P86" s="9" t="s">
        <v>4</v>
      </c>
      <c r="Q86" s="9" t="s">
        <v>39</v>
      </c>
    </row>
    <row r="87" spans="1:17" ht="33.75">
      <c r="A87" s="10">
        <v>2018121084</v>
      </c>
      <c r="B87" s="48" t="s">
        <v>149</v>
      </c>
      <c r="C87" s="16">
        <v>90.38</v>
      </c>
      <c r="D87" s="6" t="s">
        <v>150</v>
      </c>
      <c r="E87" s="7">
        <v>43447</v>
      </c>
      <c r="F87" s="52" t="s">
        <v>151</v>
      </c>
      <c r="G87" s="52" t="s">
        <v>152</v>
      </c>
      <c r="H87" s="13">
        <v>36514748</v>
      </c>
      <c r="I87" s="5"/>
      <c r="J87" s="48"/>
      <c r="K87" s="16"/>
      <c r="L87" s="7"/>
      <c r="M87" s="49"/>
      <c r="N87" s="49"/>
      <c r="O87" s="8"/>
      <c r="P87" s="9"/>
      <c r="Q87" s="9"/>
    </row>
    <row r="88" spans="1:17" ht="33.75">
      <c r="A88" s="10">
        <v>2018121085</v>
      </c>
      <c r="B88" s="48" t="s">
        <v>112</v>
      </c>
      <c r="C88" s="16">
        <v>72.82</v>
      </c>
      <c r="D88" s="6" t="s">
        <v>72</v>
      </c>
      <c r="E88" s="7">
        <v>43451</v>
      </c>
      <c r="F88" s="48" t="s">
        <v>73</v>
      </c>
      <c r="G88" s="49" t="s">
        <v>74</v>
      </c>
      <c r="H88" s="8">
        <v>31692656</v>
      </c>
      <c r="I88" s="21"/>
      <c r="J88" s="48"/>
      <c r="K88" s="16"/>
      <c r="L88" s="7"/>
      <c r="M88" s="49"/>
      <c r="N88" s="49"/>
      <c r="O88" s="8"/>
      <c r="P88" s="9"/>
      <c r="Q88" s="9"/>
    </row>
    <row r="89" spans="1:17" ht="45">
      <c r="A89" s="10">
        <v>2018121086</v>
      </c>
      <c r="B89" s="20" t="s">
        <v>640</v>
      </c>
      <c r="C89" s="16">
        <v>654.28</v>
      </c>
      <c r="D89" s="6"/>
      <c r="E89" s="7">
        <v>43451</v>
      </c>
      <c r="F89" s="12" t="s">
        <v>641</v>
      </c>
      <c r="G89" s="12" t="s">
        <v>642</v>
      </c>
      <c r="H89" s="13">
        <v>35901896</v>
      </c>
      <c r="I89" s="5"/>
      <c r="J89" s="48" t="str">
        <f>B89</f>
        <v>nd práčka</v>
      </c>
      <c r="K89" s="16">
        <f>C89</f>
        <v>654.28</v>
      </c>
      <c r="L89" s="7">
        <v>43437</v>
      </c>
      <c r="M89" s="49" t="str">
        <f>F89</f>
        <v>PRAGOPERUN SK s.r.o.</v>
      </c>
      <c r="N89" s="49" t="str">
        <f>G89</f>
        <v>Dvojkrížna 47, 821 06 Bratislava 214</v>
      </c>
      <c r="O89" s="8">
        <f>H89</f>
        <v>35901896</v>
      </c>
      <c r="P89" s="9" t="s">
        <v>138</v>
      </c>
      <c r="Q89" s="9" t="s">
        <v>126</v>
      </c>
    </row>
    <row r="90" spans="1:17" ht="45">
      <c r="A90" s="10">
        <v>2018121087</v>
      </c>
      <c r="B90" s="48" t="s">
        <v>160</v>
      </c>
      <c r="C90" s="16">
        <v>15.9</v>
      </c>
      <c r="D90" s="124">
        <v>30882084</v>
      </c>
      <c r="E90" s="7">
        <v>43454</v>
      </c>
      <c r="F90" s="52" t="s">
        <v>158</v>
      </c>
      <c r="G90" s="52" t="s">
        <v>159</v>
      </c>
      <c r="H90" s="13">
        <v>35701722</v>
      </c>
      <c r="I90" s="5"/>
      <c r="J90" s="48"/>
      <c r="K90" s="16"/>
      <c r="L90" s="7"/>
      <c r="M90" s="49"/>
      <c r="N90" s="49"/>
      <c r="O90" s="8"/>
      <c r="P90" s="9"/>
      <c r="Q90" s="9"/>
    </row>
    <row r="91" spans="1:17" ht="56.25">
      <c r="A91" s="10">
        <v>2018121088</v>
      </c>
      <c r="B91" s="48" t="s">
        <v>1122</v>
      </c>
      <c r="C91" s="16">
        <v>94</v>
      </c>
      <c r="D91" s="6"/>
      <c r="E91" s="7">
        <v>43454</v>
      </c>
      <c r="F91" s="48" t="s">
        <v>61</v>
      </c>
      <c r="G91" s="49" t="s">
        <v>122</v>
      </c>
      <c r="H91" s="39">
        <v>17081173</v>
      </c>
      <c r="I91" s="21" t="s">
        <v>1123</v>
      </c>
      <c r="J91" s="48" t="str">
        <f aca="true" t="shared" si="19" ref="J91:K95">B91</f>
        <v>tlačiareň HP LJ M102a</v>
      </c>
      <c r="K91" s="16">
        <f t="shared" si="19"/>
        <v>94</v>
      </c>
      <c r="L91" s="7">
        <v>43451</v>
      </c>
      <c r="M91" s="49" t="str">
        <f aca="true" t="shared" si="20" ref="M91:O95">F91</f>
        <v>CompAct-spoločnosť s ručením obmedzeným Rožňava</v>
      </c>
      <c r="N91" s="49" t="str">
        <f t="shared" si="20"/>
        <v>Šafárikova 17, 048 01 Rožňava</v>
      </c>
      <c r="O91" s="8">
        <f t="shared" si="20"/>
        <v>17081173</v>
      </c>
      <c r="P91" s="9" t="s">
        <v>104</v>
      </c>
      <c r="Q91" s="9" t="s">
        <v>105</v>
      </c>
    </row>
    <row r="92" spans="1:17" ht="56.25">
      <c r="A92" s="10">
        <v>2018121089</v>
      </c>
      <c r="B92" s="48" t="s">
        <v>75</v>
      </c>
      <c r="C92" s="16">
        <v>113</v>
      </c>
      <c r="D92" s="6"/>
      <c r="E92" s="7">
        <v>43461</v>
      </c>
      <c r="F92" s="48" t="s">
        <v>61</v>
      </c>
      <c r="G92" s="49" t="s">
        <v>122</v>
      </c>
      <c r="H92" s="39">
        <v>17081173</v>
      </c>
      <c r="I92" s="21" t="s">
        <v>1124</v>
      </c>
      <c r="J92" s="48" t="str">
        <f t="shared" si="19"/>
        <v>tonery</v>
      </c>
      <c r="K92" s="16">
        <f t="shared" si="19"/>
        <v>113</v>
      </c>
      <c r="L92" s="7">
        <v>43444</v>
      </c>
      <c r="M92" s="49" t="str">
        <f t="shared" si="20"/>
        <v>CompAct-spoločnosť s ručením obmedzeným Rožňava</v>
      </c>
      <c r="N92" s="49" t="str">
        <f t="shared" si="20"/>
        <v>Šafárikova 17, 048 01 Rožňava</v>
      </c>
      <c r="O92" s="8">
        <f t="shared" si="20"/>
        <v>17081173</v>
      </c>
      <c r="P92" s="9" t="s">
        <v>37</v>
      </c>
      <c r="Q92" s="9" t="s">
        <v>38</v>
      </c>
    </row>
    <row r="93" spans="1:17" ht="45">
      <c r="A93" s="10">
        <v>2018121090</v>
      </c>
      <c r="B93" s="48" t="s">
        <v>43</v>
      </c>
      <c r="C93" s="16">
        <v>722.95</v>
      </c>
      <c r="D93" s="24" t="s">
        <v>551</v>
      </c>
      <c r="E93" s="7">
        <v>43462</v>
      </c>
      <c r="F93" s="52" t="s">
        <v>337</v>
      </c>
      <c r="G93" s="52" t="s">
        <v>59</v>
      </c>
      <c r="H93" s="13">
        <v>36019208</v>
      </c>
      <c r="I93" s="21" t="s">
        <v>1125</v>
      </c>
      <c r="J93" s="48" t="str">
        <f t="shared" si="19"/>
        <v>potraviny</v>
      </c>
      <c r="K93" s="16">
        <f t="shared" si="19"/>
        <v>722.95</v>
      </c>
      <c r="L93" s="7">
        <v>43454</v>
      </c>
      <c r="M93" s="49" t="str">
        <f t="shared" si="20"/>
        <v>INMEDIA, spol.s.r.o.</v>
      </c>
      <c r="N93" s="49" t="str">
        <f t="shared" si="20"/>
        <v>Námestie SNP 11, 960,01 Zvolen</v>
      </c>
      <c r="O93" s="8">
        <f t="shared" si="20"/>
        <v>36019208</v>
      </c>
      <c r="P93" s="9" t="s">
        <v>4</v>
      </c>
      <c r="Q93" s="9" t="s">
        <v>39</v>
      </c>
    </row>
    <row r="94" spans="1:17" ht="56.25">
      <c r="A94" s="10">
        <v>2018121091</v>
      </c>
      <c r="B94" s="48" t="s">
        <v>43</v>
      </c>
      <c r="C94" s="16">
        <v>1205.07</v>
      </c>
      <c r="D94" s="84" t="s">
        <v>442</v>
      </c>
      <c r="E94" s="7">
        <v>43461</v>
      </c>
      <c r="F94" s="49" t="s">
        <v>62</v>
      </c>
      <c r="G94" s="49" t="s">
        <v>63</v>
      </c>
      <c r="H94" s="8">
        <v>45952671</v>
      </c>
      <c r="I94" s="5"/>
      <c r="J94" s="48" t="str">
        <f t="shared" si="19"/>
        <v>potraviny</v>
      </c>
      <c r="K94" s="16">
        <f t="shared" si="19"/>
        <v>1205.07</v>
      </c>
      <c r="L94" s="7">
        <v>43455</v>
      </c>
      <c r="M94" s="49" t="str">
        <f t="shared" si="20"/>
        <v>METRO Cash and Carry SR s.r.o.</v>
      </c>
      <c r="N94" s="49" t="str">
        <f t="shared" si="20"/>
        <v>Senecká cesta 1881,900 28  Ivanka pri Dunaji</v>
      </c>
      <c r="O94" s="8">
        <f t="shared" si="20"/>
        <v>45952671</v>
      </c>
      <c r="P94" s="9" t="s">
        <v>37</v>
      </c>
      <c r="Q94" s="9" t="s">
        <v>38</v>
      </c>
    </row>
    <row r="95" spans="1:17" ht="56.25">
      <c r="A95" s="10">
        <v>2018121092</v>
      </c>
      <c r="B95" s="48" t="s">
        <v>43</v>
      </c>
      <c r="C95" s="16">
        <v>110.21</v>
      </c>
      <c r="D95" s="84" t="s">
        <v>442</v>
      </c>
      <c r="E95" s="7">
        <v>43461</v>
      </c>
      <c r="F95" s="49" t="s">
        <v>62</v>
      </c>
      <c r="G95" s="49" t="s">
        <v>63</v>
      </c>
      <c r="H95" s="8">
        <v>45952671</v>
      </c>
      <c r="I95" s="5" t="s">
        <v>1126</v>
      </c>
      <c r="J95" s="48" t="str">
        <f t="shared" si="19"/>
        <v>potraviny</v>
      </c>
      <c r="K95" s="16">
        <f t="shared" si="19"/>
        <v>110.21</v>
      </c>
      <c r="L95" s="7">
        <v>43444</v>
      </c>
      <c r="M95" s="49" t="str">
        <f t="shared" si="20"/>
        <v>METRO Cash and Carry SR s.r.o.</v>
      </c>
      <c r="N95" s="49" t="str">
        <f t="shared" si="20"/>
        <v>Senecká cesta 1881,900 28  Ivanka pri Dunaji</v>
      </c>
      <c r="O95" s="8">
        <f t="shared" si="20"/>
        <v>45952671</v>
      </c>
      <c r="P95" s="9" t="s">
        <v>4</v>
      </c>
      <c r="Q95" s="9" t="s">
        <v>39</v>
      </c>
    </row>
    <row r="96" spans="1:17" ht="33.75">
      <c r="A96" s="10">
        <v>2018121093</v>
      </c>
      <c r="B96" s="48" t="s">
        <v>411</v>
      </c>
      <c r="C96" s="16">
        <v>179.1</v>
      </c>
      <c r="D96" s="6"/>
      <c r="E96" s="7">
        <v>43455</v>
      </c>
      <c r="F96" s="52" t="s">
        <v>10</v>
      </c>
      <c r="G96" s="52" t="s">
        <v>11</v>
      </c>
      <c r="H96" s="13">
        <v>31333524</v>
      </c>
      <c r="I96" s="21"/>
      <c r="J96" s="48"/>
      <c r="K96" s="16"/>
      <c r="L96" s="7"/>
      <c r="M96" s="49"/>
      <c r="N96" s="49"/>
      <c r="O96" s="8"/>
      <c r="P96" s="9"/>
      <c r="Q96" s="9"/>
    </row>
    <row r="97" spans="1:17" ht="33.75">
      <c r="A97" s="10">
        <v>2018121094</v>
      </c>
      <c r="B97" s="48" t="s">
        <v>43</v>
      </c>
      <c r="C97" s="16">
        <v>579.22</v>
      </c>
      <c r="D97" s="6" t="s">
        <v>362</v>
      </c>
      <c r="E97" s="7">
        <v>43457</v>
      </c>
      <c r="F97" s="48" t="s">
        <v>254</v>
      </c>
      <c r="G97" s="49" t="s">
        <v>255</v>
      </c>
      <c r="H97" s="8">
        <v>17260752</v>
      </c>
      <c r="I97" s="5" t="s">
        <v>1127</v>
      </c>
      <c r="J97" s="48" t="str">
        <f>B97</f>
        <v>potraviny</v>
      </c>
      <c r="K97" s="16">
        <f>C97</f>
        <v>579.22</v>
      </c>
      <c r="L97" s="7">
        <v>43444</v>
      </c>
      <c r="M97" s="49" t="str">
        <f>F97</f>
        <v>Zoltán Jánosdeák - Jánosdeák</v>
      </c>
      <c r="N97" s="49" t="str">
        <f>G97</f>
        <v>Vinohradná 101, 049 11 Plešivec</v>
      </c>
      <c r="O97" s="8">
        <f>H97</f>
        <v>17260752</v>
      </c>
      <c r="P97" s="9" t="s">
        <v>4</v>
      </c>
      <c r="Q97" s="9" t="s">
        <v>39</v>
      </c>
    </row>
    <row r="98" spans="1:17" ht="45">
      <c r="A98" s="10">
        <v>2018121095</v>
      </c>
      <c r="B98" s="48" t="s">
        <v>938</v>
      </c>
      <c r="C98" s="16">
        <v>80</v>
      </c>
      <c r="D98" s="6"/>
      <c r="E98" s="7">
        <v>43462</v>
      </c>
      <c r="F98" s="48" t="s">
        <v>939</v>
      </c>
      <c r="G98" s="49" t="s">
        <v>940</v>
      </c>
      <c r="H98" s="24">
        <v>31985181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56.25">
      <c r="A99" s="10">
        <v>2018121096</v>
      </c>
      <c r="B99" s="48" t="s">
        <v>95</v>
      </c>
      <c r="C99" s="16">
        <v>141.37</v>
      </c>
      <c r="D99" s="6"/>
      <c r="E99" s="7">
        <v>43454</v>
      </c>
      <c r="F99" s="5" t="s">
        <v>148</v>
      </c>
      <c r="G99" s="5" t="s">
        <v>71</v>
      </c>
      <c r="H99" s="8">
        <v>36629324</v>
      </c>
      <c r="I99" s="61" t="s">
        <v>1128</v>
      </c>
      <c r="J99" s="48" t="str">
        <f>B99</f>
        <v>lab. rozbor vody</v>
      </c>
      <c r="K99" s="16">
        <f>C99</f>
        <v>141.37</v>
      </c>
      <c r="L99" s="7">
        <v>43454</v>
      </c>
      <c r="M99" s="49" t="str">
        <f>F99</f>
        <v>ALS SK, s.r.o.</v>
      </c>
      <c r="N99" s="49" t="str">
        <f>G99</f>
        <v>Kirejevská 1678, 979 01 Rimavská Sobota</v>
      </c>
      <c r="O99" s="8">
        <f>H99</f>
        <v>36629324</v>
      </c>
      <c r="P99" s="9" t="s">
        <v>37</v>
      </c>
      <c r="Q99" s="9" t="s">
        <v>38</v>
      </c>
    </row>
    <row r="100" spans="1:17" ht="33.75">
      <c r="A100" s="10">
        <v>2018121097</v>
      </c>
      <c r="B100" s="48" t="s">
        <v>50</v>
      </c>
      <c r="C100" s="16">
        <v>461.88</v>
      </c>
      <c r="D100" s="19">
        <v>11899846</v>
      </c>
      <c r="E100" s="7">
        <v>43461</v>
      </c>
      <c r="F100" s="48" t="s">
        <v>55</v>
      </c>
      <c r="G100" s="49" t="s">
        <v>91</v>
      </c>
      <c r="H100" s="38">
        <v>35697270</v>
      </c>
      <c r="I100" s="21"/>
      <c r="J100" s="48"/>
      <c r="K100" s="16"/>
      <c r="L100" s="7"/>
      <c r="M100" s="49"/>
      <c r="N100" s="49"/>
      <c r="O100" s="8"/>
      <c r="P100" s="9"/>
      <c r="Q100" s="9"/>
    </row>
    <row r="101" spans="1:17" ht="33.75">
      <c r="A101" s="10">
        <v>2018121098</v>
      </c>
      <c r="B101" s="48" t="s">
        <v>43</v>
      </c>
      <c r="C101" s="16">
        <v>757.52</v>
      </c>
      <c r="D101" s="6" t="s">
        <v>362</v>
      </c>
      <c r="E101" s="7">
        <v>43465</v>
      </c>
      <c r="F101" s="48" t="s">
        <v>254</v>
      </c>
      <c r="G101" s="49" t="s">
        <v>255</v>
      </c>
      <c r="H101" s="8">
        <v>17260752</v>
      </c>
      <c r="I101" s="5" t="s">
        <v>1129</v>
      </c>
      <c r="J101" s="48" t="str">
        <f>B101</f>
        <v>potraviny</v>
      </c>
      <c r="K101" s="16">
        <f>C101</f>
        <v>757.52</v>
      </c>
      <c r="L101" s="7">
        <v>43454</v>
      </c>
      <c r="M101" s="49" t="str">
        <f>F101</f>
        <v>Zoltán Jánosdeák - Jánosdeák</v>
      </c>
      <c r="N101" s="49" t="str">
        <f>G101</f>
        <v>Vinohradná 101, 049 11 Plešivec</v>
      </c>
      <c r="O101" s="8">
        <f>H101</f>
        <v>17260752</v>
      </c>
      <c r="P101" s="9" t="s">
        <v>4</v>
      </c>
      <c r="Q101" s="9" t="s">
        <v>39</v>
      </c>
    </row>
    <row r="102" spans="1:17" ht="33.75">
      <c r="A102" s="10">
        <v>2018121099</v>
      </c>
      <c r="B102" s="49" t="s">
        <v>68</v>
      </c>
      <c r="C102" s="16">
        <v>170.53</v>
      </c>
      <c r="D102" s="10">
        <v>5611864285</v>
      </c>
      <c r="E102" s="7">
        <v>43465</v>
      </c>
      <c r="F102" s="52" t="s">
        <v>69</v>
      </c>
      <c r="G102" s="52" t="s">
        <v>70</v>
      </c>
      <c r="H102" s="13">
        <v>31322832</v>
      </c>
      <c r="I102" s="21"/>
      <c r="J102" s="48"/>
      <c r="K102" s="16"/>
      <c r="L102" s="7"/>
      <c r="M102" s="49"/>
      <c r="N102" s="49"/>
      <c r="O102" s="8"/>
      <c r="P102" s="9"/>
      <c r="Q102" s="9"/>
    </row>
    <row r="103" spans="1:17" ht="45">
      <c r="A103" s="10">
        <v>2018121100</v>
      </c>
      <c r="B103" s="44" t="s">
        <v>99</v>
      </c>
      <c r="C103" s="16">
        <v>240</v>
      </c>
      <c r="D103" s="6" t="s">
        <v>78</v>
      </c>
      <c r="E103" s="7">
        <v>43465</v>
      </c>
      <c r="F103" s="52" t="s">
        <v>79</v>
      </c>
      <c r="G103" s="52" t="s">
        <v>80</v>
      </c>
      <c r="H103" s="13">
        <v>37522272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33.75">
      <c r="A104" s="10">
        <v>2018121101</v>
      </c>
      <c r="B104" s="48" t="s">
        <v>0</v>
      </c>
      <c r="C104" s="16">
        <v>41.86</v>
      </c>
      <c r="D104" s="10">
        <v>162700</v>
      </c>
      <c r="E104" s="7">
        <v>43465</v>
      </c>
      <c r="F104" s="52" t="s">
        <v>96</v>
      </c>
      <c r="G104" s="52" t="s">
        <v>97</v>
      </c>
      <c r="H104" s="13">
        <v>17335949</v>
      </c>
      <c r="I104" s="21"/>
      <c r="J104" s="48"/>
      <c r="K104" s="16"/>
      <c r="L104" s="7"/>
      <c r="M104" s="49"/>
      <c r="N104" s="49"/>
      <c r="O104" s="8"/>
      <c r="P104" s="9"/>
      <c r="Q104" s="9"/>
    </row>
    <row r="105" spans="1:17" ht="33.75">
      <c r="A105" s="10">
        <v>2018121102</v>
      </c>
      <c r="B105" s="48" t="s">
        <v>50</v>
      </c>
      <c r="C105" s="16">
        <v>244.94</v>
      </c>
      <c r="D105" s="10">
        <v>1012894203</v>
      </c>
      <c r="E105" s="7">
        <v>43465</v>
      </c>
      <c r="F105" s="52" t="s">
        <v>51</v>
      </c>
      <c r="G105" s="52" t="s">
        <v>52</v>
      </c>
      <c r="H105" s="13">
        <v>35763469</v>
      </c>
      <c r="I105" s="21"/>
      <c r="J105" s="48"/>
      <c r="K105" s="16"/>
      <c r="L105" s="7"/>
      <c r="M105" s="49"/>
      <c r="N105" s="49"/>
      <c r="O105" s="8"/>
      <c r="P105" s="9"/>
      <c r="Q105" s="9"/>
    </row>
    <row r="106" spans="1:17" ht="33.75">
      <c r="A106" s="10">
        <v>2018121103</v>
      </c>
      <c r="B106" s="48" t="s">
        <v>3</v>
      </c>
      <c r="C106" s="16">
        <v>179.1</v>
      </c>
      <c r="D106" s="6"/>
      <c r="E106" s="7">
        <v>43465</v>
      </c>
      <c r="F106" s="52" t="s">
        <v>10</v>
      </c>
      <c r="G106" s="52" t="s">
        <v>11</v>
      </c>
      <c r="H106" s="13">
        <v>31333524</v>
      </c>
      <c r="I106" s="5"/>
      <c r="J106" s="48"/>
      <c r="K106" s="16"/>
      <c r="L106" s="7"/>
      <c r="M106" s="49"/>
      <c r="N106" s="49"/>
      <c r="O106" s="8"/>
      <c r="P106" s="9"/>
      <c r="Q106" s="9"/>
    </row>
    <row r="107" spans="1:17" ht="56.25">
      <c r="A107" s="10">
        <v>2018121104</v>
      </c>
      <c r="B107" s="48" t="s">
        <v>1130</v>
      </c>
      <c r="C107" s="16">
        <v>15</v>
      </c>
      <c r="D107" s="6"/>
      <c r="E107" s="7">
        <v>43463</v>
      </c>
      <c r="F107" s="52" t="s">
        <v>1131</v>
      </c>
      <c r="G107" s="52" t="s">
        <v>1132</v>
      </c>
      <c r="H107" s="13">
        <v>47982594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45">
      <c r="A108" s="10">
        <v>2018121105</v>
      </c>
      <c r="B108" s="48" t="s">
        <v>135</v>
      </c>
      <c r="C108" s="16">
        <v>4976.99</v>
      </c>
      <c r="D108" s="10">
        <v>4020004007</v>
      </c>
      <c r="E108" s="23">
        <v>43465</v>
      </c>
      <c r="F108" s="48" t="s">
        <v>48</v>
      </c>
      <c r="G108" s="49" t="s">
        <v>49</v>
      </c>
      <c r="H108" s="8">
        <v>44483767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1:17" ht="33.75">
      <c r="A109" s="10">
        <v>2018121106</v>
      </c>
      <c r="B109" s="14" t="s">
        <v>3</v>
      </c>
      <c r="C109" s="16">
        <v>17.6</v>
      </c>
      <c r="D109" s="6"/>
      <c r="E109" s="7">
        <v>43452</v>
      </c>
      <c r="F109" s="15" t="s">
        <v>137</v>
      </c>
      <c r="G109" s="5" t="s">
        <v>1</v>
      </c>
      <c r="H109" s="26" t="s">
        <v>2</v>
      </c>
      <c r="I109" s="21"/>
      <c r="J109" s="48"/>
      <c r="K109" s="16"/>
      <c r="L109" s="7"/>
      <c r="M109" s="49"/>
      <c r="N109" s="49"/>
      <c r="O109" s="8"/>
      <c r="P109" s="9"/>
      <c r="Q109" s="9"/>
    </row>
    <row r="110" spans="1:17" ht="33.75">
      <c r="A110" s="10">
        <v>2018121107</v>
      </c>
      <c r="B110" s="14" t="s">
        <v>3</v>
      </c>
      <c r="C110" s="16">
        <v>69</v>
      </c>
      <c r="D110" s="6"/>
      <c r="E110" s="7">
        <v>43452</v>
      </c>
      <c r="F110" s="15" t="s">
        <v>137</v>
      </c>
      <c r="G110" s="5" t="s">
        <v>1</v>
      </c>
      <c r="H110" s="26" t="s">
        <v>2</v>
      </c>
      <c r="I110" s="21"/>
      <c r="J110" s="48"/>
      <c r="K110" s="16"/>
      <c r="L110" s="7"/>
      <c r="M110" s="49"/>
      <c r="N110" s="49"/>
      <c r="O110" s="8"/>
      <c r="P110" s="9"/>
      <c r="Q110" s="9"/>
    </row>
    <row r="111" spans="1:17" ht="33.75">
      <c r="A111" s="10">
        <v>2018121108</v>
      </c>
      <c r="B111" s="48" t="s">
        <v>65</v>
      </c>
      <c r="C111" s="16">
        <v>9360.19</v>
      </c>
      <c r="D111" s="124" t="s">
        <v>132</v>
      </c>
      <c r="E111" s="7">
        <v>43465</v>
      </c>
      <c r="F111" s="12" t="s">
        <v>53</v>
      </c>
      <c r="G111" s="12" t="s">
        <v>54</v>
      </c>
      <c r="H111" s="13">
        <v>686395</v>
      </c>
      <c r="I111" s="5"/>
      <c r="J111" s="48"/>
      <c r="K111" s="16"/>
      <c r="L111" s="7"/>
      <c r="M111" s="49"/>
      <c r="N111" s="49"/>
      <c r="O111" s="8"/>
      <c r="P111" s="9"/>
      <c r="Q111" s="9"/>
    </row>
    <row r="112" spans="1:17" ht="56.25">
      <c r="A112" s="10">
        <v>2018121109</v>
      </c>
      <c r="B112" s="48" t="s">
        <v>462</v>
      </c>
      <c r="C112" s="16">
        <v>-38.14</v>
      </c>
      <c r="D112" s="84" t="s">
        <v>442</v>
      </c>
      <c r="E112" s="7">
        <v>43465</v>
      </c>
      <c r="F112" s="49" t="s">
        <v>62</v>
      </c>
      <c r="G112" s="49" t="s">
        <v>63</v>
      </c>
      <c r="H112" s="8">
        <v>45952671</v>
      </c>
      <c r="I112" s="5"/>
      <c r="J112" s="48"/>
      <c r="K112" s="16"/>
      <c r="L112" s="7"/>
      <c r="M112" s="49"/>
      <c r="N112" s="49"/>
      <c r="O112" s="8"/>
      <c r="P112" s="9"/>
      <c r="Q112" s="9"/>
    </row>
    <row r="113" spans="1:17" ht="33.75">
      <c r="A113" s="10">
        <v>2018121110</v>
      </c>
      <c r="B113" s="48" t="s">
        <v>43</v>
      </c>
      <c r="C113" s="16">
        <v>192.35</v>
      </c>
      <c r="D113" s="19"/>
      <c r="E113" s="7">
        <v>43465</v>
      </c>
      <c r="F113" s="15" t="s">
        <v>44</v>
      </c>
      <c r="G113" s="12" t="s">
        <v>98</v>
      </c>
      <c r="H113" s="13">
        <v>40731715</v>
      </c>
      <c r="I113" s="5" t="s">
        <v>1133</v>
      </c>
      <c r="J113" s="48" t="str">
        <f>B113</f>
        <v>potraviny</v>
      </c>
      <c r="K113" s="16">
        <f>C113</f>
        <v>192.35</v>
      </c>
      <c r="L113" s="7">
        <v>43439</v>
      </c>
      <c r="M113" s="49" t="str">
        <f>F113</f>
        <v>Norbert Balázs - NM-ZEL</v>
      </c>
      <c r="N113" s="49" t="str">
        <f>G113</f>
        <v>980 50 Včelince 66</v>
      </c>
      <c r="O113" s="8">
        <f>H113</f>
        <v>40731715</v>
      </c>
      <c r="P113" s="9" t="s">
        <v>4</v>
      </c>
      <c r="Q113" s="9" t="s">
        <v>39</v>
      </c>
    </row>
    <row r="114" spans="1:17" ht="45">
      <c r="A114" s="10">
        <v>2018121111</v>
      </c>
      <c r="B114" s="14" t="s">
        <v>285</v>
      </c>
      <c r="C114" s="16">
        <v>14.9</v>
      </c>
      <c r="D114" s="6"/>
      <c r="E114" s="7">
        <v>43465</v>
      </c>
      <c r="F114" s="14" t="s">
        <v>286</v>
      </c>
      <c r="G114" s="5" t="s">
        <v>287</v>
      </c>
      <c r="H114" s="5" t="s">
        <v>288</v>
      </c>
      <c r="I114" s="5"/>
      <c r="J114" s="48"/>
      <c r="K114" s="16"/>
      <c r="L114" s="7"/>
      <c r="M114" s="49"/>
      <c r="N114" s="49"/>
      <c r="O114" s="8"/>
      <c r="P114" s="9"/>
      <c r="Q114" s="9"/>
    </row>
    <row r="115" spans="1:17" ht="56.25">
      <c r="A115" s="10">
        <v>2018121112</v>
      </c>
      <c r="B115" s="44" t="s">
        <v>5</v>
      </c>
      <c r="C115" s="16">
        <v>89.4</v>
      </c>
      <c r="D115" s="6" t="s">
        <v>45</v>
      </c>
      <c r="E115" s="7">
        <v>43465</v>
      </c>
      <c r="F115" s="14" t="s">
        <v>46</v>
      </c>
      <c r="G115" s="5" t="s">
        <v>47</v>
      </c>
      <c r="H115" s="38">
        <v>36021211</v>
      </c>
      <c r="I115" s="5"/>
      <c r="J115" s="48"/>
      <c r="K115" s="16"/>
      <c r="L115" s="7"/>
      <c r="M115" s="49"/>
      <c r="N115" s="49"/>
      <c r="O115" s="8"/>
      <c r="P115" s="9"/>
      <c r="Q115" s="9"/>
    </row>
    <row r="116" spans="1:17" ht="56.25">
      <c r="A116" s="10">
        <v>2018121113</v>
      </c>
      <c r="B116" s="48" t="s">
        <v>40</v>
      </c>
      <c r="C116" s="16">
        <v>262.97</v>
      </c>
      <c r="D116" s="10">
        <v>4020004007</v>
      </c>
      <c r="E116" s="7">
        <v>43465</v>
      </c>
      <c r="F116" s="52" t="s">
        <v>41</v>
      </c>
      <c r="G116" s="52" t="s">
        <v>42</v>
      </c>
      <c r="H116" s="13">
        <v>36570460</v>
      </c>
      <c r="I116" s="5"/>
      <c r="J116" s="48"/>
      <c r="K116" s="16"/>
      <c r="L116" s="7"/>
      <c r="M116" s="49"/>
      <c r="N116" s="49"/>
      <c r="O116" s="8"/>
      <c r="P116" s="9"/>
      <c r="Q116" s="9"/>
    </row>
    <row r="117" spans="1:17" ht="33.75">
      <c r="A117" s="10">
        <v>2018121114</v>
      </c>
      <c r="B117" s="48" t="s">
        <v>100</v>
      </c>
      <c r="C117" s="16">
        <v>200</v>
      </c>
      <c r="D117" s="6" t="s">
        <v>121</v>
      </c>
      <c r="E117" s="7">
        <v>43465</v>
      </c>
      <c r="F117" s="5" t="s">
        <v>101</v>
      </c>
      <c r="G117" s="5" t="s">
        <v>102</v>
      </c>
      <c r="H117" s="8">
        <v>45354081</v>
      </c>
      <c r="I117" s="21"/>
      <c r="J117" s="48"/>
      <c r="K117" s="16"/>
      <c r="L117" s="7"/>
      <c r="M117" s="49"/>
      <c r="N117" s="49"/>
      <c r="O117" s="8"/>
      <c r="P117" s="9"/>
      <c r="Q117" s="9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9.57421875" style="11" bestFit="1" customWidth="1"/>
    <col min="2" max="2" width="17.57421875" style="47" bestFit="1" customWidth="1"/>
    <col min="3" max="3" width="12.28125" style="17" bestFit="1" customWidth="1"/>
    <col min="4" max="4" width="11.57421875" style="1" bestFit="1" customWidth="1"/>
    <col min="5" max="5" width="8.8515625" style="25" bestFit="1" customWidth="1"/>
    <col min="6" max="6" width="16.8515625" style="57" bestFit="1" customWidth="1"/>
    <col min="7" max="7" width="16.57421875" style="17" customWidth="1"/>
    <col min="8" max="8" width="7.8515625" style="1" bestFit="1" customWidth="1"/>
    <col min="9" max="9" width="10.00390625" style="22" bestFit="1" customWidth="1"/>
    <col min="10" max="10" width="20.140625" style="51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57421875" style="17" bestFit="1" customWidth="1"/>
    <col min="15" max="15" width="7.8515625" style="1" bestFit="1" customWidth="1"/>
    <col min="16" max="16" width="10.28125" style="1" bestFit="1" customWidth="1"/>
    <col min="17" max="17" width="9.2812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22.5" customHeight="1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33.75" customHeight="1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9" ht="36" customHeight="1">
      <c r="A4" s="10">
        <v>2018021001</v>
      </c>
      <c r="B4" s="48" t="s">
        <v>226</v>
      </c>
      <c r="C4" s="16">
        <v>19.66</v>
      </c>
      <c r="D4" s="6" t="s">
        <v>133</v>
      </c>
      <c r="E4" s="7">
        <v>43132</v>
      </c>
      <c r="F4" s="49" t="s">
        <v>62</v>
      </c>
      <c r="G4" s="49" t="s">
        <v>63</v>
      </c>
      <c r="H4" s="8">
        <v>45952671</v>
      </c>
      <c r="I4" s="5" t="s">
        <v>227</v>
      </c>
      <c r="J4" s="48" t="str">
        <f>B4</f>
        <v>menubox dvojdielny</v>
      </c>
      <c r="K4" s="16">
        <f>C4</f>
        <v>19.66</v>
      </c>
      <c r="L4" s="7">
        <v>43131</v>
      </c>
      <c r="M4" s="49" t="str">
        <f aca="true" t="shared" si="0" ref="M4:O16">F4</f>
        <v>METRO Cash and Carry SR s.r.o.</v>
      </c>
      <c r="N4" s="49" t="str">
        <f t="shared" si="0"/>
        <v>Senecká cesta 1881,900 28  Ivanka pri Dunaji</v>
      </c>
      <c r="O4" s="8">
        <f t="shared" si="0"/>
        <v>45952671</v>
      </c>
      <c r="P4" s="9" t="s">
        <v>4</v>
      </c>
      <c r="Q4" s="9" t="s">
        <v>39</v>
      </c>
      <c r="S4" s="69"/>
    </row>
    <row r="5" spans="1:19" ht="36" customHeight="1">
      <c r="A5" s="10">
        <v>2018021002</v>
      </c>
      <c r="B5" s="48" t="s">
        <v>43</v>
      </c>
      <c r="C5" s="16">
        <v>1173.56</v>
      </c>
      <c r="D5" s="6" t="s">
        <v>133</v>
      </c>
      <c r="E5" s="7">
        <v>43132</v>
      </c>
      <c r="F5" s="49" t="s">
        <v>62</v>
      </c>
      <c r="G5" s="49" t="s">
        <v>63</v>
      </c>
      <c r="H5" s="8">
        <v>45952671</v>
      </c>
      <c r="I5" s="5"/>
      <c r="J5" s="48" t="str">
        <f>B5</f>
        <v>potraviny</v>
      </c>
      <c r="K5" s="16">
        <f>C5</f>
        <v>1173.56</v>
      </c>
      <c r="L5" s="7">
        <v>43129</v>
      </c>
      <c r="M5" s="49" t="str">
        <f t="shared" si="0"/>
        <v>METRO Cash and Carry SR s.r.o.</v>
      </c>
      <c r="N5" s="49" t="str">
        <f t="shared" si="0"/>
        <v>Senecká cesta 1881,900 28  Ivanka pri Dunaji</v>
      </c>
      <c r="O5" s="8">
        <f t="shared" si="0"/>
        <v>45952671</v>
      </c>
      <c r="P5" s="9" t="s">
        <v>37</v>
      </c>
      <c r="Q5" s="9" t="s">
        <v>38</v>
      </c>
      <c r="S5" s="70"/>
    </row>
    <row r="6" spans="1:22" ht="36" customHeight="1">
      <c r="A6" s="10">
        <v>2018021003</v>
      </c>
      <c r="B6" s="48" t="s">
        <v>43</v>
      </c>
      <c r="C6" s="16">
        <v>146.3</v>
      </c>
      <c r="D6" s="6"/>
      <c r="E6" s="7">
        <v>43136</v>
      </c>
      <c r="F6" s="52" t="s">
        <v>56</v>
      </c>
      <c r="G6" s="52" t="s">
        <v>57</v>
      </c>
      <c r="H6" s="13">
        <v>35760532</v>
      </c>
      <c r="I6" s="21" t="s">
        <v>228</v>
      </c>
      <c r="J6" s="48" t="str">
        <f aca="true" t="shared" si="1" ref="J6:K52">B6</f>
        <v>potraviny</v>
      </c>
      <c r="K6" s="16">
        <f t="shared" si="1"/>
        <v>146.3</v>
      </c>
      <c r="L6" s="7">
        <v>43132</v>
      </c>
      <c r="M6" s="49" t="str">
        <f t="shared" si="0"/>
        <v>ATC - JR, s.r.o.</v>
      </c>
      <c r="N6" s="49" t="str">
        <f t="shared" si="0"/>
        <v>Vsetínska cesta 766,020 01 Púchov</v>
      </c>
      <c r="O6" s="8">
        <f t="shared" si="0"/>
        <v>35760532</v>
      </c>
      <c r="P6" s="9" t="s">
        <v>4</v>
      </c>
      <c r="Q6" s="9" t="s">
        <v>39</v>
      </c>
      <c r="R6" s="71"/>
      <c r="S6" s="72"/>
      <c r="T6" s="41"/>
      <c r="U6" s="42"/>
      <c r="V6" s="73"/>
    </row>
    <row r="7" spans="1:22" ht="36" customHeight="1">
      <c r="A7" s="10">
        <v>2018021004</v>
      </c>
      <c r="B7" s="48" t="s">
        <v>43</v>
      </c>
      <c r="C7" s="16">
        <v>945.13</v>
      </c>
      <c r="D7" s="24" t="s">
        <v>130</v>
      </c>
      <c r="E7" s="7">
        <v>43137</v>
      </c>
      <c r="F7" s="52" t="s">
        <v>58</v>
      </c>
      <c r="G7" s="52" t="s">
        <v>59</v>
      </c>
      <c r="H7" s="13">
        <v>36019208</v>
      </c>
      <c r="I7" s="21" t="s">
        <v>229</v>
      </c>
      <c r="J7" s="48" t="str">
        <f t="shared" si="1"/>
        <v>potraviny</v>
      </c>
      <c r="K7" s="16">
        <f t="shared" si="1"/>
        <v>945.13</v>
      </c>
      <c r="L7" s="7">
        <v>43133</v>
      </c>
      <c r="M7" s="49" t="str">
        <f t="shared" si="0"/>
        <v>INMEDIA, spols.s.r.o.</v>
      </c>
      <c r="N7" s="49" t="str">
        <f t="shared" si="0"/>
        <v>Námestie SNP 11, 960,01 Zvolen</v>
      </c>
      <c r="O7" s="8">
        <f t="shared" si="0"/>
        <v>36019208</v>
      </c>
      <c r="P7" s="9" t="s">
        <v>4</v>
      </c>
      <c r="Q7" s="9" t="s">
        <v>39</v>
      </c>
      <c r="R7" s="71"/>
      <c r="U7" s="42"/>
      <c r="V7" s="42"/>
    </row>
    <row r="8" spans="1:22" ht="36" customHeight="1">
      <c r="A8" s="10">
        <v>2018021005</v>
      </c>
      <c r="B8" s="48" t="s">
        <v>43</v>
      </c>
      <c r="C8" s="16">
        <v>453.3</v>
      </c>
      <c r="D8" s="24" t="s">
        <v>130</v>
      </c>
      <c r="E8" s="7">
        <v>43137</v>
      </c>
      <c r="F8" s="52" t="s">
        <v>58</v>
      </c>
      <c r="G8" s="52" t="s">
        <v>59</v>
      </c>
      <c r="H8" s="13">
        <v>36019208</v>
      </c>
      <c r="I8" s="21"/>
      <c r="J8" s="48" t="str">
        <f t="shared" si="1"/>
        <v>potraviny</v>
      </c>
      <c r="K8" s="16">
        <f t="shared" si="1"/>
        <v>453.3</v>
      </c>
      <c r="L8" s="7">
        <v>43136</v>
      </c>
      <c r="M8" s="49" t="str">
        <f t="shared" si="0"/>
        <v>INMEDIA, spols.s.r.o.</v>
      </c>
      <c r="N8" s="49" t="str">
        <f t="shared" si="0"/>
        <v>Námestie SNP 11, 960,01 Zvolen</v>
      </c>
      <c r="O8" s="8">
        <f t="shared" si="0"/>
        <v>36019208</v>
      </c>
      <c r="P8" s="9" t="s">
        <v>37</v>
      </c>
      <c r="Q8" s="9" t="s">
        <v>38</v>
      </c>
      <c r="R8" s="71"/>
      <c r="U8" s="42"/>
      <c r="V8" s="42"/>
    </row>
    <row r="9" spans="1:23" ht="36" customHeight="1">
      <c r="A9" s="10">
        <v>2018021006</v>
      </c>
      <c r="B9" s="48" t="s">
        <v>60</v>
      </c>
      <c r="C9" s="16">
        <v>423.55</v>
      </c>
      <c r="D9" s="61" t="s">
        <v>147</v>
      </c>
      <c r="E9" s="7">
        <v>43135</v>
      </c>
      <c r="F9" s="52" t="s">
        <v>6</v>
      </c>
      <c r="G9" s="52" t="s">
        <v>7</v>
      </c>
      <c r="H9" s="13">
        <v>47925914</v>
      </c>
      <c r="I9" s="21" t="s">
        <v>230</v>
      </c>
      <c r="J9" s="48" t="str">
        <f t="shared" si="1"/>
        <v>lieky</v>
      </c>
      <c r="K9" s="16">
        <f t="shared" si="1"/>
        <v>423.55</v>
      </c>
      <c r="L9" s="7">
        <v>43132</v>
      </c>
      <c r="M9" s="49" t="str">
        <f t="shared" si="0"/>
        <v>ATONA s.r.o.</v>
      </c>
      <c r="N9" s="49" t="str">
        <f t="shared" si="0"/>
        <v>Okružná 30, 048 01 Rožňava</v>
      </c>
      <c r="O9" s="8">
        <f t="shared" si="0"/>
        <v>47925914</v>
      </c>
      <c r="P9" s="9" t="s">
        <v>37</v>
      </c>
      <c r="Q9" s="9" t="s">
        <v>38</v>
      </c>
      <c r="T9" s="74"/>
      <c r="U9" s="75"/>
      <c r="W9" s="74"/>
    </row>
    <row r="10" spans="1:23" ht="36" customHeight="1">
      <c r="A10" s="10">
        <v>2018021007</v>
      </c>
      <c r="B10" s="48" t="s">
        <v>60</v>
      </c>
      <c r="C10" s="16">
        <v>604.46</v>
      </c>
      <c r="D10" s="61" t="s">
        <v>147</v>
      </c>
      <c r="E10" s="7">
        <v>43135</v>
      </c>
      <c r="F10" s="52" t="s">
        <v>6</v>
      </c>
      <c r="G10" s="52" t="s">
        <v>7</v>
      </c>
      <c r="H10" s="13">
        <v>47925914</v>
      </c>
      <c r="I10" s="5" t="s">
        <v>190</v>
      </c>
      <c r="J10" s="48" t="str">
        <f t="shared" si="1"/>
        <v>lieky</v>
      </c>
      <c r="K10" s="16">
        <f t="shared" si="1"/>
        <v>604.46</v>
      </c>
      <c r="L10" s="7">
        <v>43133</v>
      </c>
      <c r="M10" s="49" t="str">
        <f t="shared" si="0"/>
        <v>ATONA s.r.o.</v>
      </c>
      <c r="N10" s="49" t="str">
        <f t="shared" si="0"/>
        <v>Okružná 30, 048 01 Rožňava</v>
      </c>
      <c r="O10" s="8">
        <f t="shared" si="0"/>
        <v>47925914</v>
      </c>
      <c r="P10" s="9" t="s">
        <v>37</v>
      </c>
      <c r="Q10" s="9" t="s">
        <v>38</v>
      </c>
      <c r="T10" s="74"/>
      <c r="U10" s="75"/>
      <c r="W10" s="74"/>
    </row>
    <row r="11" spans="1:23" ht="36" customHeight="1">
      <c r="A11" s="10">
        <v>2018021008</v>
      </c>
      <c r="B11" s="48" t="s">
        <v>60</v>
      </c>
      <c r="C11" s="16">
        <v>674.67</v>
      </c>
      <c r="D11" s="61" t="s">
        <v>147</v>
      </c>
      <c r="E11" s="7">
        <v>43135</v>
      </c>
      <c r="F11" s="52" t="s">
        <v>6</v>
      </c>
      <c r="G11" s="52" t="s">
        <v>7</v>
      </c>
      <c r="H11" s="13">
        <v>47925914</v>
      </c>
      <c r="I11" s="21" t="s">
        <v>231</v>
      </c>
      <c r="J11" s="48" t="str">
        <f t="shared" si="1"/>
        <v>lieky</v>
      </c>
      <c r="K11" s="16">
        <f t="shared" si="1"/>
        <v>674.67</v>
      </c>
      <c r="L11" s="7">
        <v>43133</v>
      </c>
      <c r="M11" s="49" t="str">
        <f t="shared" si="0"/>
        <v>ATONA s.r.o.</v>
      </c>
      <c r="N11" s="49" t="str">
        <f t="shared" si="0"/>
        <v>Okružná 30, 048 01 Rožňava</v>
      </c>
      <c r="O11" s="8">
        <f t="shared" si="0"/>
        <v>47925914</v>
      </c>
      <c r="P11" s="9" t="s">
        <v>37</v>
      </c>
      <c r="Q11" s="9" t="s">
        <v>38</v>
      </c>
      <c r="S11" s="76"/>
      <c r="T11" s="74"/>
      <c r="U11" s="75"/>
      <c r="W11" s="74"/>
    </row>
    <row r="12" spans="1:23" ht="36" customHeight="1">
      <c r="A12" s="10">
        <v>2018021009</v>
      </c>
      <c r="B12" s="48" t="s">
        <v>60</v>
      </c>
      <c r="C12" s="16">
        <v>1752.46</v>
      </c>
      <c r="D12" s="61" t="s">
        <v>147</v>
      </c>
      <c r="E12" s="7">
        <v>43135</v>
      </c>
      <c r="F12" s="52" t="s">
        <v>6</v>
      </c>
      <c r="G12" s="52" t="s">
        <v>7</v>
      </c>
      <c r="H12" s="13">
        <v>47925914</v>
      </c>
      <c r="I12" s="21" t="s">
        <v>232</v>
      </c>
      <c r="J12" s="48" t="str">
        <f t="shared" si="1"/>
        <v>lieky</v>
      </c>
      <c r="K12" s="16">
        <f t="shared" si="1"/>
        <v>1752.46</v>
      </c>
      <c r="L12" s="7">
        <v>43132</v>
      </c>
      <c r="M12" s="49" t="str">
        <f t="shared" si="0"/>
        <v>ATONA s.r.o.</v>
      </c>
      <c r="N12" s="49" t="str">
        <f t="shared" si="0"/>
        <v>Okružná 30, 048 01 Rožňava</v>
      </c>
      <c r="O12" s="8">
        <f t="shared" si="0"/>
        <v>47925914</v>
      </c>
      <c r="P12" s="9" t="s">
        <v>37</v>
      </c>
      <c r="Q12" s="9" t="s">
        <v>38</v>
      </c>
      <c r="S12" s="76"/>
      <c r="T12" s="74"/>
      <c r="U12" s="75"/>
      <c r="V12" s="62"/>
      <c r="W12" s="74"/>
    </row>
    <row r="13" spans="1:23" ht="36" customHeight="1">
      <c r="A13" s="10">
        <v>2018021010</v>
      </c>
      <c r="B13" s="48" t="s">
        <v>43</v>
      </c>
      <c r="C13" s="16">
        <v>945.13</v>
      </c>
      <c r="D13" s="24" t="s">
        <v>130</v>
      </c>
      <c r="E13" s="7">
        <v>43137</v>
      </c>
      <c r="F13" s="52" t="s">
        <v>58</v>
      </c>
      <c r="G13" s="52" t="s">
        <v>59</v>
      </c>
      <c r="H13" s="13">
        <v>36019208</v>
      </c>
      <c r="I13" s="21" t="s">
        <v>233</v>
      </c>
      <c r="J13" s="48" t="str">
        <f>B13</f>
        <v>potraviny</v>
      </c>
      <c r="K13" s="16">
        <f>C13</f>
        <v>945.13</v>
      </c>
      <c r="L13" s="7">
        <v>43133</v>
      </c>
      <c r="M13" s="49" t="str">
        <f>F13</f>
        <v>INMEDIA, spols.s.r.o.</v>
      </c>
      <c r="N13" s="49" t="str">
        <f>G13</f>
        <v>Námestie SNP 11, 960,01 Zvolen</v>
      </c>
      <c r="O13" s="8">
        <f>H13</f>
        <v>36019208</v>
      </c>
      <c r="P13" s="9" t="s">
        <v>4</v>
      </c>
      <c r="Q13" s="9" t="s">
        <v>39</v>
      </c>
      <c r="R13" s="71"/>
      <c r="S13" s="76"/>
      <c r="T13" s="59"/>
      <c r="U13" s="75"/>
      <c r="V13" s="42"/>
      <c r="W13" s="59"/>
    </row>
    <row r="14" spans="1:20" ht="36" customHeight="1">
      <c r="A14" s="10">
        <v>2018021011</v>
      </c>
      <c r="B14" s="48" t="s">
        <v>234</v>
      </c>
      <c r="C14" s="16">
        <v>1479.92</v>
      </c>
      <c r="D14" s="6"/>
      <c r="E14" s="7">
        <v>43138</v>
      </c>
      <c r="F14" s="12" t="s">
        <v>235</v>
      </c>
      <c r="G14" s="12" t="s">
        <v>236</v>
      </c>
      <c r="H14" s="13">
        <v>3661250</v>
      </c>
      <c r="I14" s="21" t="s">
        <v>175</v>
      </c>
      <c r="J14" s="48" t="str">
        <f t="shared" si="1"/>
        <v>zhotovenie dreveného prístrešku</v>
      </c>
      <c r="K14" s="16">
        <f t="shared" si="1"/>
        <v>1479.92</v>
      </c>
      <c r="L14" s="7">
        <v>43138</v>
      </c>
      <c r="M14" s="49" t="str">
        <f t="shared" si="0"/>
        <v>ROOFS FZ, s.r.o.</v>
      </c>
      <c r="N14" s="49" t="str">
        <f t="shared" si="0"/>
        <v>Vyšná Slaná 198, 49 26 Vyšná Slaná</v>
      </c>
      <c r="O14" s="8">
        <f t="shared" si="0"/>
        <v>3661250</v>
      </c>
      <c r="P14" s="9" t="s">
        <v>37</v>
      </c>
      <c r="Q14" s="9" t="s">
        <v>38</v>
      </c>
      <c r="S14" s="77"/>
      <c r="T14" s="58"/>
    </row>
    <row r="15" spans="1:17" ht="36" customHeight="1">
      <c r="A15" s="10">
        <v>2018021012</v>
      </c>
      <c r="B15" s="48" t="s">
        <v>75</v>
      </c>
      <c r="C15" s="16">
        <v>146</v>
      </c>
      <c r="D15" s="6"/>
      <c r="E15" s="7">
        <v>43138</v>
      </c>
      <c r="F15" s="48" t="s">
        <v>61</v>
      </c>
      <c r="G15" s="49" t="s">
        <v>122</v>
      </c>
      <c r="H15" s="39">
        <v>17081173</v>
      </c>
      <c r="I15" s="5" t="s">
        <v>237</v>
      </c>
      <c r="J15" s="48" t="str">
        <f t="shared" si="1"/>
        <v>tonery</v>
      </c>
      <c r="K15" s="16">
        <f t="shared" si="1"/>
        <v>146</v>
      </c>
      <c r="L15" s="7">
        <v>43137</v>
      </c>
      <c r="M15" s="49" t="str">
        <f t="shared" si="0"/>
        <v>CompAct-spoločnosť s ručením obmedzeným Rožňava</v>
      </c>
      <c r="N15" s="49" t="str">
        <f t="shared" si="0"/>
        <v>Šafárikova 17, 048 01 Rožňava</v>
      </c>
      <c r="O15" s="8">
        <f t="shared" si="0"/>
        <v>17081173</v>
      </c>
      <c r="P15" s="9" t="s">
        <v>37</v>
      </c>
      <c r="Q15" s="9" t="s">
        <v>38</v>
      </c>
    </row>
    <row r="16" spans="1:17" ht="36" customHeight="1">
      <c r="A16" s="10">
        <v>2018021013</v>
      </c>
      <c r="B16" s="48" t="s">
        <v>238</v>
      </c>
      <c r="C16" s="16">
        <v>243.38</v>
      </c>
      <c r="D16" s="6"/>
      <c r="E16" s="7">
        <v>43139</v>
      </c>
      <c r="F16" s="12" t="s">
        <v>239</v>
      </c>
      <c r="G16" s="12" t="s">
        <v>240</v>
      </c>
      <c r="H16" s="13">
        <v>35486686</v>
      </c>
      <c r="I16" s="5" t="s">
        <v>241</v>
      </c>
      <c r="J16" s="48" t="str">
        <f t="shared" si="1"/>
        <v>elektroinštalačný materiál</v>
      </c>
      <c r="K16" s="16">
        <f t="shared" si="1"/>
        <v>243.38</v>
      </c>
      <c r="L16" s="7">
        <v>43139</v>
      </c>
      <c r="M16" s="49" t="str">
        <f t="shared" si="0"/>
        <v>Gejza Molnár - ELMOL</v>
      </c>
      <c r="N16" s="49" t="str">
        <f t="shared" si="0"/>
        <v>Chanava 137, 980 44 Lenartovce</v>
      </c>
      <c r="O16" s="8">
        <f t="shared" si="0"/>
        <v>35486686</v>
      </c>
      <c r="P16" s="9" t="s">
        <v>37</v>
      </c>
      <c r="Q16" s="9" t="s">
        <v>38</v>
      </c>
    </row>
    <row r="17" spans="1:17" ht="36" customHeight="1">
      <c r="A17" s="10">
        <v>2018021014</v>
      </c>
      <c r="B17" s="48" t="s">
        <v>242</v>
      </c>
      <c r="C17" s="16">
        <v>-168.24</v>
      </c>
      <c r="D17" s="6" t="s">
        <v>133</v>
      </c>
      <c r="E17" s="7">
        <v>43136</v>
      </c>
      <c r="F17" s="49" t="s">
        <v>62</v>
      </c>
      <c r="G17" s="49" t="s">
        <v>63</v>
      </c>
      <c r="H17" s="8">
        <v>45952671</v>
      </c>
      <c r="I17" s="21"/>
      <c r="J17" s="48"/>
      <c r="K17" s="16"/>
      <c r="L17" s="7"/>
      <c r="M17" s="49"/>
      <c r="N17" s="49"/>
      <c r="O17" s="8"/>
      <c r="P17" s="9"/>
      <c r="Q17" s="9"/>
    </row>
    <row r="18" spans="1:17" ht="36" customHeight="1">
      <c r="A18" s="10">
        <v>2018021015</v>
      </c>
      <c r="B18" s="48" t="s">
        <v>103</v>
      </c>
      <c r="C18" s="16">
        <v>3990</v>
      </c>
      <c r="D18" s="10">
        <v>4020004007</v>
      </c>
      <c r="E18" s="23">
        <v>43143</v>
      </c>
      <c r="F18" s="48" t="s">
        <v>48</v>
      </c>
      <c r="G18" s="49" t="s">
        <v>49</v>
      </c>
      <c r="H18" s="8">
        <v>44483767</v>
      </c>
      <c r="I18" s="21"/>
      <c r="J18" s="48"/>
      <c r="K18" s="16"/>
      <c r="L18" s="7"/>
      <c r="M18" s="49"/>
      <c r="N18" s="49"/>
      <c r="O18" s="8"/>
      <c r="P18" s="9"/>
      <c r="Q18" s="9"/>
    </row>
    <row r="19" spans="1:18" ht="36" customHeight="1">
      <c r="A19" s="10">
        <v>2018021016</v>
      </c>
      <c r="B19" s="44" t="s">
        <v>3</v>
      </c>
      <c r="C19" s="16">
        <v>121.25</v>
      </c>
      <c r="D19" s="6" t="s">
        <v>243</v>
      </c>
      <c r="E19" s="7">
        <v>43140</v>
      </c>
      <c r="F19" s="12" t="s">
        <v>244</v>
      </c>
      <c r="G19" s="12" t="s">
        <v>245</v>
      </c>
      <c r="H19" s="13">
        <v>35908718</v>
      </c>
      <c r="I19" s="5"/>
      <c r="J19" s="48"/>
      <c r="K19" s="16"/>
      <c r="L19" s="7"/>
      <c r="M19" s="49"/>
      <c r="N19" s="49"/>
      <c r="O19" s="8"/>
      <c r="P19" s="9"/>
      <c r="Q19" s="9"/>
      <c r="R19" s="71"/>
    </row>
    <row r="20" spans="1:17" ht="36" customHeight="1">
      <c r="A20" s="10">
        <v>2018021017</v>
      </c>
      <c r="B20" s="48" t="s">
        <v>161</v>
      </c>
      <c r="C20" s="16">
        <v>255.8</v>
      </c>
      <c r="D20" s="61"/>
      <c r="E20" s="7">
        <v>43137</v>
      </c>
      <c r="F20" s="52" t="s">
        <v>156</v>
      </c>
      <c r="G20" s="52" t="s">
        <v>157</v>
      </c>
      <c r="H20" s="13">
        <v>35869429</v>
      </c>
      <c r="I20" s="5"/>
      <c r="J20" s="48" t="str">
        <f t="shared" si="1"/>
        <v>NycoCard testy</v>
      </c>
      <c r="K20" s="16">
        <f t="shared" si="1"/>
        <v>255.8</v>
      </c>
      <c r="L20" s="7">
        <v>43137</v>
      </c>
      <c r="M20" s="49" t="str">
        <f>F20</f>
        <v>Eurolab Lambda, a.s.</v>
      </c>
      <c r="N20" s="49" t="str">
        <f>G20</f>
        <v>T. Milkina 2, 917 01 Trnava</v>
      </c>
      <c r="O20" s="8">
        <f>H20</f>
        <v>35869429</v>
      </c>
      <c r="P20" s="9" t="s">
        <v>37</v>
      </c>
      <c r="Q20" s="9" t="s">
        <v>38</v>
      </c>
    </row>
    <row r="21" spans="1:17" ht="36" customHeight="1">
      <c r="A21" s="10">
        <v>2018021018</v>
      </c>
      <c r="B21" s="48" t="s">
        <v>50</v>
      </c>
      <c r="C21" s="16">
        <v>23.18</v>
      </c>
      <c r="D21" s="10">
        <v>1012894203</v>
      </c>
      <c r="E21" s="7">
        <v>43138</v>
      </c>
      <c r="F21" s="52" t="s">
        <v>51</v>
      </c>
      <c r="G21" s="52" t="s">
        <v>52</v>
      </c>
      <c r="H21" s="13">
        <v>35763469</v>
      </c>
      <c r="I21" s="5"/>
      <c r="J21" s="48"/>
      <c r="K21" s="16"/>
      <c r="L21" s="7"/>
      <c r="M21" s="49"/>
      <c r="N21" s="49"/>
      <c r="O21" s="8"/>
      <c r="P21" s="9"/>
      <c r="Q21" s="9"/>
    </row>
    <row r="22" spans="1:17" ht="36" customHeight="1">
      <c r="A22" s="10">
        <v>2018021019</v>
      </c>
      <c r="B22" s="48" t="s">
        <v>60</v>
      </c>
      <c r="C22" s="16">
        <v>428.3</v>
      </c>
      <c r="D22" s="61" t="s">
        <v>147</v>
      </c>
      <c r="E22" s="7">
        <v>43143</v>
      </c>
      <c r="F22" s="52" t="s">
        <v>6</v>
      </c>
      <c r="G22" s="52" t="s">
        <v>7</v>
      </c>
      <c r="H22" s="13">
        <v>47925914</v>
      </c>
      <c r="I22" s="21" t="s">
        <v>246</v>
      </c>
      <c r="J22" s="48" t="str">
        <f t="shared" si="1"/>
        <v>lieky</v>
      </c>
      <c r="K22" s="16">
        <f t="shared" si="1"/>
        <v>428.3</v>
      </c>
      <c r="L22" s="7">
        <v>43138</v>
      </c>
      <c r="M22" s="49" t="str">
        <f aca="true" t="shared" si="2" ref="M22:O27">F22</f>
        <v>ATONA s.r.o.</v>
      </c>
      <c r="N22" s="49" t="str">
        <f t="shared" si="2"/>
        <v>Okružná 30, 048 01 Rožňava</v>
      </c>
      <c r="O22" s="8">
        <f t="shared" si="2"/>
        <v>47925914</v>
      </c>
      <c r="P22" s="9" t="s">
        <v>37</v>
      </c>
      <c r="Q22" s="9" t="s">
        <v>38</v>
      </c>
    </row>
    <row r="23" spans="1:17" ht="36" customHeight="1">
      <c r="A23" s="10">
        <v>2018021020</v>
      </c>
      <c r="B23" s="48" t="s">
        <v>60</v>
      </c>
      <c r="C23" s="16">
        <v>697.67</v>
      </c>
      <c r="D23" s="61" t="s">
        <v>147</v>
      </c>
      <c r="E23" s="7">
        <v>43143</v>
      </c>
      <c r="F23" s="52" t="s">
        <v>6</v>
      </c>
      <c r="G23" s="52" t="s">
        <v>7</v>
      </c>
      <c r="H23" s="13">
        <v>47925914</v>
      </c>
      <c r="I23" s="21" t="s">
        <v>247</v>
      </c>
      <c r="J23" s="48" t="str">
        <f t="shared" si="1"/>
        <v>lieky</v>
      </c>
      <c r="K23" s="16">
        <f t="shared" si="1"/>
        <v>697.67</v>
      </c>
      <c r="L23" s="7">
        <v>43138</v>
      </c>
      <c r="M23" s="49" t="str">
        <f t="shared" si="2"/>
        <v>ATONA s.r.o.</v>
      </c>
      <c r="N23" s="49" t="str">
        <f t="shared" si="2"/>
        <v>Okružná 30, 048 01 Rožňava</v>
      </c>
      <c r="O23" s="8">
        <f t="shared" si="2"/>
        <v>47925914</v>
      </c>
      <c r="P23" s="9" t="s">
        <v>37</v>
      </c>
      <c r="Q23" s="9" t="s">
        <v>38</v>
      </c>
    </row>
    <row r="24" spans="1:17" ht="36" customHeight="1">
      <c r="A24" s="10">
        <v>2018021021</v>
      </c>
      <c r="B24" s="48" t="s">
        <v>60</v>
      </c>
      <c r="C24" s="16">
        <v>1431</v>
      </c>
      <c r="D24" s="61" t="s">
        <v>147</v>
      </c>
      <c r="E24" s="7">
        <v>43143</v>
      </c>
      <c r="F24" s="52" t="s">
        <v>6</v>
      </c>
      <c r="G24" s="52" t="s">
        <v>7</v>
      </c>
      <c r="H24" s="13">
        <v>47925914</v>
      </c>
      <c r="I24" s="21" t="s">
        <v>248</v>
      </c>
      <c r="J24" s="48" t="str">
        <f t="shared" si="1"/>
        <v>lieky</v>
      </c>
      <c r="K24" s="16">
        <f t="shared" si="1"/>
        <v>1431</v>
      </c>
      <c r="L24" s="7">
        <v>43139</v>
      </c>
      <c r="M24" s="49" t="str">
        <f t="shared" si="2"/>
        <v>ATONA s.r.o.</v>
      </c>
      <c r="N24" s="49" t="str">
        <f t="shared" si="2"/>
        <v>Okružná 30, 048 01 Rožňava</v>
      </c>
      <c r="O24" s="8">
        <f t="shared" si="2"/>
        <v>47925914</v>
      </c>
      <c r="P24" s="9" t="s">
        <v>37</v>
      </c>
      <c r="Q24" s="9" t="s">
        <v>38</v>
      </c>
    </row>
    <row r="25" spans="1:22" ht="36" customHeight="1">
      <c r="A25" s="10">
        <v>2018021022</v>
      </c>
      <c r="B25" s="48" t="s">
        <v>60</v>
      </c>
      <c r="C25" s="16">
        <v>396.4</v>
      </c>
      <c r="D25" s="61" t="s">
        <v>147</v>
      </c>
      <c r="E25" s="7">
        <v>43143</v>
      </c>
      <c r="F25" s="52" t="s">
        <v>6</v>
      </c>
      <c r="G25" s="52" t="s">
        <v>7</v>
      </c>
      <c r="H25" s="13">
        <v>47925914</v>
      </c>
      <c r="I25" s="21" t="s">
        <v>249</v>
      </c>
      <c r="J25" s="48" t="str">
        <f t="shared" si="1"/>
        <v>lieky</v>
      </c>
      <c r="K25" s="16">
        <f t="shared" si="1"/>
        <v>396.4</v>
      </c>
      <c r="L25" s="7">
        <v>43139</v>
      </c>
      <c r="M25" s="49" t="str">
        <f t="shared" si="2"/>
        <v>ATONA s.r.o.</v>
      </c>
      <c r="N25" s="49" t="str">
        <f t="shared" si="2"/>
        <v>Okružná 30, 048 01 Rožňava</v>
      </c>
      <c r="O25" s="8">
        <f t="shared" si="2"/>
        <v>47925914</v>
      </c>
      <c r="P25" s="9" t="s">
        <v>37</v>
      </c>
      <c r="Q25" s="9" t="s">
        <v>38</v>
      </c>
      <c r="U25" s="42"/>
      <c r="V25" s="73"/>
    </row>
    <row r="26" spans="1:22" ht="36" customHeight="1">
      <c r="A26" s="10">
        <v>2018021023</v>
      </c>
      <c r="B26" s="48" t="s">
        <v>250</v>
      </c>
      <c r="C26" s="16">
        <v>84</v>
      </c>
      <c r="D26" s="10"/>
      <c r="E26" s="7">
        <v>43143</v>
      </c>
      <c r="F26" s="12" t="s">
        <v>251</v>
      </c>
      <c r="G26" s="12" t="s">
        <v>252</v>
      </c>
      <c r="H26" s="13">
        <v>31679994</v>
      </c>
      <c r="I26" s="21" t="s">
        <v>253</v>
      </c>
      <c r="J26" s="48" t="str">
        <f t="shared" si="1"/>
        <v>mriežka - sito</v>
      </c>
      <c r="K26" s="16">
        <f t="shared" si="1"/>
        <v>84</v>
      </c>
      <c r="L26" s="7">
        <v>43143</v>
      </c>
      <c r="M26" s="49" t="str">
        <f t="shared" si="2"/>
        <v>ITALINOX Slovakia, s.r.o.</v>
      </c>
      <c r="N26" s="49" t="str">
        <f t="shared" si="2"/>
        <v>Ulica svornosti 100, 820 11 Bratislava</v>
      </c>
      <c r="O26" s="8">
        <f t="shared" si="2"/>
        <v>31679994</v>
      </c>
      <c r="P26" s="9" t="s">
        <v>37</v>
      </c>
      <c r="Q26" s="9" t="s">
        <v>38</v>
      </c>
      <c r="U26" s="42"/>
      <c r="V26" s="42"/>
    </row>
    <row r="27" spans="1:22" ht="36" customHeight="1">
      <c r="A27" s="10">
        <v>2018021024</v>
      </c>
      <c r="B27" s="48" t="s">
        <v>43</v>
      </c>
      <c r="C27" s="16">
        <v>301.28</v>
      </c>
      <c r="D27" s="6"/>
      <c r="E27" s="7">
        <v>43135</v>
      </c>
      <c r="F27" s="48" t="s">
        <v>254</v>
      </c>
      <c r="G27" s="49" t="s">
        <v>255</v>
      </c>
      <c r="H27" s="8">
        <v>17260752</v>
      </c>
      <c r="I27" s="21" t="s">
        <v>256</v>
      </c>
      <c r="J27" s="48" t="str">
        <f t="shared" si="1"/>
        <v>potraviny</v>
      </c>
      <c r="K27" s="16">
        <f t="shared" si="1"/>
        <v>301.28</v>
      </c>
      <c r="L27" s="7">
        <v>43132</v>
      </c>
      <c r="M27" s="49" t="str">
        <f t="shared" si="2"/>
        <v>Zoltán Jánosdeák - Jánosdeák</v>
      </c>
      <c r="N27" s="49" t="str">
        <f t="shared" si="2"/>
        <v>Vinohradná 101, 049 11 Plešivec</v>
      </c>
      <c r="O27" s="8">
        <f t="shared" si="2"/>
        <v>17260752</v>
      </c>
      <c r="P27" s="9" t="s">
        <v>4</v>
      </c>
      <c r="Q27" s="9" t="s">
        <v>39</v>
      </c>
      <c r="U27" s="42"/>
      <c r="V27" s="42"/>
    </row>
    <row r="28" spans="1:17" ht="36" customHeight="1">
      <c r="A28" s="10">
        <v>2018021025</v>
      </c>
      <c r="B28" s="48" t="s">
        <v>242</v>
      </c>
      <c r="C28" s="16">
        <v>-147.88</v>
      </c>
      <c r="D28" s="6" t="s">
        <v>133</v>
      </c>
      <c r="E28" s="7">
        <v>43136</v>
      </c>
      <c r="F28" s="49" t="s">
        <v>62</v>
      </c>
      <c r="G28" s="49" t="s">
        <v>63</v>
      </c>
      <c r="H28" s="8">
        <v>45952671</v>
      </c>
      <c r="I28" s="21"/>
      <c r="J28" s="48"/>
      <c r="K28" s="16"/>
      <c r="L28" s="7"/>
      <c r="M28" s="49"/>
      <c r="N28" s="49"/>
      <c r="O28" s="8"/>
      <c r="P28" s="9"/>
      <c r="Q28" s="9"/>
    </row>
    <row r="29" spans="1:18" ht="36" customHeight="1">
      <c r="A29" s="10">
        <v>2018021026</v>
      </c>
      <c r="B29" s="48" t="s">
        <v>43</v>
      </c>
      <c r="C29" s="16">
        <v>634.69</v>
      </c>
      <c r="D29" s="6"/>
      <c r="E29" s="7">
        <v>43143</v>
      </c>
      <c r="F29" s="48" t="s">
        <v>76</v>
      </c>
      <c r="G29" s="49" t="s">
        <v>77</v>
      </c>
      <c r="H29" s="8">
        <v>44240104</v>
      </c>
      <c r="I29" s="21" t="s">
        <v>257</v>
      </c>
      <c r="J29" s="48" t="str">
        <f aca="true" t="shared" si="3" ref="J29:K32">B29</f>
        <v>potraviny</v>
      </c>
      <c r="K29" s="16">
        <f t="shared" si="3"/>
        <v>634.69</v>
      </c>
      <c r="L29" s="7">
        <v>43137</v>
      </c>
      <c r="M29" s="49" t="str">
        <f aca="true" t="shared" si="4" ref="M29:O34">F29</f>
        <v>BOHUŠ ŠESTÁK s.r.o.</v>
      </c>
      <c r="N29" s="49" t="str">
        <f t="shared" si="4"/>
        <v>Vodárenská 343/2, 924 01 Galanta</v>
      </c>
      <c r="O29" s="8">
        <f t="shared" si="4"/>
        <v>44240104</v>
      </c>
      <c r="P29" s="9" t="s">
        <v>4</v>
      </c>
      <c r="Q29" s="9" t="s">
        <v>39</v>
      </c>
      <c r="R29" s="71"/>
    </row>
    <row r="30" spans="1:18" ht="36" customHeight="1">
      <c r="A30" s="10">
        <v>2018021027</v>
      </c>
      <c r="B30" s="48" t="s">
        <v>43</v>
      </c>
      <c r="C30" s="16">
        <v>652.62</v>
      </c>
      <c r="D30" s="6"/>
      <c r="E30" s="7">
        <v>43143</v>
      </c>
      <c r="F30" s="48" t="s">
        <v>76</v>
      </c>
      <c r="G30" s="49" t="s">
        <v>77</v>
      </c>
      <c r="H30" s="8">
        <v>44240104</v>
      </c>
      <c r="I30" s="21" t="s">
        <v>258</v>
      </c>
      <c r="J30" s="48" t="str">
        <f t="shared" si="3"/>
        <v>potraviny</v>
      </c>
      <c r="K30" s="16">
        <f t="shared" si="3"/>
        <v>652.62</v>
      </c>
      <c r="L30" s="7">
        <v>43143</v>
      </c>
      <c r="M30" s="49" t="str">
        <f t="shared" si="4"/>
        <v>BOHUŠ ŠESTÁK s.r.o.</v>
      </c>
      <c r="N30" s="49" t="str">
        <f t="shared" si="4"/>
        <v>Vodárenská 343/2, 924 01 Galanta</v>
      </c>
      <c r="O30" s="8">
        <f t="shared" si="4"/>
        <v>44240104</v>
      </c>
      <c r="P30" s="9" t="s">
        <v>4</v>
      </c>
      <c r="Q30" s="9" t="s">
        <v>39</v>
      </c>
      <c r="R30" s="71"/>
    </row>
    <row r="31" spans="1:17" ht="36" customHeight="1">
      <c r="A31" s="10">
        <v>2018021028</v>
      </c>
      <c r="B31" s="48" t="s">
        <v>43</v>
      </c>
      <c r="C31" s="16">
        <v>935.04</v>
      </c>
      <c r="D31" s="24" t="s">
        <v>130</v>
      </c>
      <c r="E31" s="7">
        <v>43144</v>
      </c>
      <c r="F31" s="52" t="s">
        <v>58</v>
      </c>
      <c r="G31" s="52" t="s">
        <v>59</v>
      </c>
      <c r="H31" s="13">
        <v>36019208</v>
      </c>
      <c r="I31" s="21" t="s">
        <v>259</v>
      </c>
      <c r="J31" s="48" t="str">
        <f t="shared" si="3"/>
        <v>potraviny</v>
      </c>
      <c r="K31" s="16">
        <f t="shared" si="3"/>
        <v>935.04</v>
      </c>
      <c r="L31" s="7">
        <v>43143</v>
      </c>
      <c r="M31" s="49" t="str">
        <f t="shared" si="4"/>
        <v>INMEDIA, spols.s.r.o.</v>
      </c>
      <c r="N31" s="49" t="str">
        <f t="shared" si="4"/>
        <v>Námestie SNP 11, 960,01 Zvolen</v>
      </c>
      <c r="O31" s="8">
        <f t="shared" si="4"/>
        <v>36019208</v>
      </c>
      <c r="P31" s="9" t="s">
        <v>4</v>
      </c>
      <c r="Q31" s="9" t="s">
        <v>39</v>
      </c>
    </row>
    <row r="32" spans="1:22" ht="36" customHeight="1">
      <c r="A32" s="10">
        <v>2018021029</v>
      </c>
      <c r="B32" s="48" t="s">
        <v>43</v>
      </c>
      <c r="C32" s="16">
        <v>541.93</v>
      </c>
      <c r="D32" s="24" t="s">
        <v>130</v>
      </c>
      <c r="E32" s="7">
        <v>43144</v>
      </c>
      <c r="F32" s="52" t="s">
        <v>58</v>
      </c>
      <c r="G32" s="52" t="s">
        <v>59</v>
      </c>
      <c r="H32" s="13">
        <v>36019208</v>
      </c>
      <c r="I32" s="21"/>
      <c r="J32" s="48" t="str">
        <f t="shared" si="3"/>
        <v>potraviny</v>
      </c>
      <c r="K32" s="16">
        <f t="shared" si="3"/>
        <v>541.93</v>
      </c>
      <c r="L32" s="7">
        <v>43143</v>
      </c>
      <c r="M32" s="49" t="str">
        <f t="shared" si="4"/>
        <v>INMEDIA, spols.s.r.o.</v>
      </c>
      <c r="N32" s="49" t="str">
        <f t="shared" si="4"/>
        <v>Námestie SNP 11, 960,01 Zvolen</v>
      </c>
      <c r="O32" s="8">
        <f t="shared" si="4"/>
        <v>36019208</v>
      </c>
      <c r="P32" s="9" t="s">
        <v>37</v>
      </c>
      <c r="Q32" s="9" t="s">
        <v>38</v>
      </c>
      <c r="U32" s="42"/>
      <c r="V32" s="73"/>
    </row>
    <row r="33" spans="1:22" ht="36" customHeight="1">
      <c r="A33" s="10">
        <v>2018021030</v>
      </c>
      <c r="B33" s="48" t="s">
        <v>43</v>
      </c>
      <c r="C33" s="16">
        <v>1183</v>
      </c>
      <c r="D33" s="6" t="s">
        <v>133</v>
      </c>
      <c r="E33" s="7">
        <v>43146</v>
      </c>
      <c r="F33" s="49" t="s">
        <v>62</v>
      </c>
      <c r="G33" s="49" t="s">
        <v>63</v>
      </c>
      <c r="H33" s="8">
        <v>45952671</v>
      </c>
      <c r="I33" s="5"/>
      <c r="J33" s="48" t="str">
        <f>B33</f>
        <v>potraviny</v>
      </c>
      <c r="K33" s="16">
        <f>C33</f>
        <v>1183</v>
      </c>
      <c r="L33" s="7">
        <v>43143</v>
      </c>
      <c r="M33" s="49" t="str">
        <f t="shared" si="4"/>
        <v>METRO Cash and Carry SR s.r.o.</v>
      </c>
      <c r="N33" s="49" t="str">
        <f t="shared" si="4"/>
        <v>Senecká cesta 1881,900 28  Ivanka pri Dunaji</v>
      </c>
      <c r="O33" s="8">
        <f t="shared" si="4"/>
        <v>45952671</v>
      </c>
      <c r="P33" s="9" t="s">
        <v>37</v>
      </c>
      <c r="Q33" s="9" t="s">
        <v>38</v>
      </c>
      <c r="R33" s="71"/>
      <c r="U33" s="42"/>
      <c r="V33" s="42"/>
    </row>
    <row r="34" spans="1:22" ht="36" customHeight="1">
      <c r="A34" s="10">
        <v>2018021031</v>
      </c>
      <c r="B34" s="48" t="s">
        <v>43</v>
      </c>
      <c r="C34" s="16">
        <v>440.27</v>
      </c>
      <c r="D34" s="6"/>
      <c r="E34" s="7">
        <v>43142</v>
      </c>
      <c r="F34" s="48" t="s">
        <v>254</v>
      </c>
      <c r="G34" s="49" t="s">
        <v>255</v>
      </c>
      <c r="H34" s="8">
        <v>17260752</v>
      </c>
      <c r="I34" s="21" t="s">
        <v>260</v>
      </c>
      <c r="J34" s="48" t="str">
        <f>B34</f>
        <v>potraviny</v>
      </c>
      <c r="K34" s="16">
        <f>C34</f>
        <v>440.27</v>
      </c>
      <c r="L34" s="7">
        <v>43136</v>
      </c>
      <c r="M34" s="49" t="str">
        <f t="shared" si="4"/>
        <v>Zoltán Jánosdeák - Jánosdeák</v>
      </c>
      <c r="N34" s="49" t="str">
        <f t="shared" si="4"/>
        <v>Vinohradná 101, 049 11 Plešivec</v>
      </c>
      <c r="O34" s="8">
        <f t="shared" si="4"/>
        <v>17260752</v>
      </c>
      <c r="P34" s="9" t="s">
        <v>4</v>
      </c>
      <c r="Q34" s="9" t="s">
        <v>39</v>
      </c>
      <c r="U34" s="42"/>
      <c r="V34" s="42"/>
    </row>
    <row r="35" spans="1:17" ht="36" customHeight="1">
      <c r="A35" s="10">
        <v>2018021032</v>
      </c>
      <c r="B35" s="48" t="s">
        <v>134</v>
      </c>
      <c r="C35" s="16">
        <v>2892.96</v>
      </c>
      <c r="D35" s="6"/>
      <c r="E35" s="7">
        <v>43147</v>
      </c>
      <c r="F35" s="48" t="s">
        <v>123</v>
      </c>
      <c r="G35" s="49" t="s">
        <v>124</v>
      </c>
      <c r="H35" s="42">
        <v>44721676</v>
      </c>
      <c r="I35" s="5" t="s">
        <v>261</v>
      </c>
      <c r="J35" s="48" t="str">
        <f t="shared" si="1"/>
        <v>stavebné úpravy</v>
      </c>
      <c r="K35" s="16">
        <f t="shared" si="1"/>
        <v>2892.96</v>
      </c>
      <c r="L35" s="7">
        <v>43147</v>
      </c>
      <c r="M35" s="49" t="str">
        <f>F35</f>
        <v>FEVIN, s.r.o.</v>
      </c>
      <c r="N35" s="49" t="str">
        <f>G35</f>
        <v>Záhradnícka 1/1788, 048 01 Rožňava</v>
      </c>
      <c r="O35" s="8">
        <f>H35</f>
        <v>44721676</v>
      </c>
      <c r="P35" s="9" t="s">
        <v>37</v>
      </c>
      <c r="Q35" s="9" t="s">
        <v>38</v>
      </c>
    </row>
    <row r="36" spans="1:17" ht="36" customHeight="1">
      <c r="A36" s="10">
        <v>2018021033</v>
      </c>
      <c r="B36" s="48" t="s">
        <v>0</v>
      </c>
      <c r="C36" s="16">
        <v>36.72</v>
      </c>
      <c r="D36" s="10">
        <v>162700</v>
      </c>
      <c r="E36" s="7">
        <v>43146</v>
      </c>
      <c r="F36" s="52" t="s">
        <v>96</v>
      </c>
      <c r="G36" s="52" t="s">
        <v>97</v>
      </c>
      <c r="H36" s="13">
        <v>17335949</v>
      </c>
      <c r="I36" s="5"/>
      <c r="J36" s="48"/>
      <c r="K36" s="16"/>
      <c r="L36" s="7"/>
      <c r="M36" s="49"/>
      <c r="N36" s="49"/>
      <c r="O36" s="8"/>
      <c r="P36" s="9"/>
      <c r="Q36" s="9"/>
    </row>
    <row r="37" spans="1:17" ht="36" customHeight="1">
      <c r="A37" s="10">
        <v>2018021034</v>
      </c>
      <c r="B37" s="48" t="s">
        <v>145</v>
      </c>
      <c r="C37" s="16">
        <v>118.8</v>
      </c>
      <c r="D37" s="6" t="s">
        <v>146</v>
      </c>
      <c r="E37" s="7">
        <v>43139</v>
      </c>
      <c r="F37" s="52" t="s">
        <v>142</v>
      </c>
      <c r="G37" s="52" t="s">
        <v>143</v>
      </c>
      <c r="H37" s="13">
        <v>44031483</v>
      </c>
      <c r="I37" s="21"/>
      <c r="J37" s="48"/>
      <c r="K37" s="16"/>
      <c r="L37" s="7"/>
      <c r="M37" s="49"/>
      <c r="N37" s="49"/>
      <c r="O37" s="8"/>
      <c r="P37" s="9"/>
      <c r="Q37" s="9"/>
    </row>
    <row r="38" spans="1:17" ht="36" customHeight="1">
      <c r="A38" s="10">
        <v>2018021035</v>
      </c>
      <c r="B38" s="48" t="s">
        <v>116</v>
      </c>
      <c r="C38" s="16">
        <v>134.4</v>
      </c>
      <c r="D38" s="10"/>
      <c r="E38" s="7">
        <v>43150</v>
      </c>
      <c r="F38" s="49" t="s">
        <v>262</v>
      </c>
      <c r="G38" s="49" t="s">
        <v>263</v>
      </c>
      <c r="H38" s="8">
        <v>17335949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36" customHeight="1">
      <c r="A39" s="10">
        <v>2018021036</v>
      </c>
      <c r="B39" s="48" t="s">
        <v>112</v>
      </c>
      <c r="C39" s="16">
        <v>72.82</v>
      </c>
      <c r="D39" s="6" t="s">
        <v>72</v>
      </c>
      <c r="E39" s="7">
        <v>43144</v>
      </c>
      <c r="F39" s="48" t="s">
        <v>73</v>
      </c>
      <c r="G39" s="49" t="s">
        <v>74</v>
      </c>
      <c r="H39" s="8">
        <v>31692656</v>
      </c>
      <c r="I39" s="21"/>
      <c r="J39" s="48"/>
      <c r="K39" s="16"/>
      <c r="L39" s="7"/>
      <c r="M39" s="49"/>
      <c r="N39" s="49"/>
      <c r="O39" s="8"/>
      <c r="P39" s="9"/>
      <c r="Q39" s="9"/>
    </row>
    <row r="40" spans="1:17" ht="36" customHeight="1">
      <c r="A40" s="10">
        <v>2018021037</v>
      </c>
      <c r="B40" s="44" t="s">
        <v>3</v>
      </c>
      <c r="C40" s="16">
        <v>42.45</v>
      </c>
      <c r="D40" s="6" t="s">
        <v>243</v>
      </c>
      <c r="E40" s="7">
        <v>43147</v>
      </c>
      <c r="F40" s="12" t="s">
        <v>244</v>
      </c>
      <c r="G40" s="12" t="s">
        <v>245</v>
      </c>
      <c r="H40" s="13">
        <v>35908718</v>
      </c>
      <c r="I40" s="21"/>
      <c r="J40" s="48"/>
      <c r="K40" s="16"/>
      <c r="L40" s="7"/>
      <c r="M40" s="49"/>
      <c r="N40" s="49"/>
      <c r="O40" s="8"/>
      <c r="P40" s="9"/>
      <c r="Q40" s="9"/>
    </row>
    <row r="41" spans="1:17" ht="36" customHeight="1">
      <c r="A41" s="10">
        <v>2018021038</v>
      </c>
      <c r="B41" s="48" t="s">
        <v>43</v>
      </c>
      <c r="C41" s="16">
        <v>868.84</v>
      </c>
      <c r="D41" s="6"/>
      <c r="E41" s="7">
        <v>43150</v>
      </c>
      <c r="F41" s="12" t="s">
        <v>264</v>
      </c>
      <c r="G41" s="12" t="s">
        <v>265</v>
      </c>
      <c r="H41" s="13">
        <v>34144579</v>
      </c>
      <c r="I41" s="21" t="s">
        <v>266</v>
      </c>
      <c r="J41" s="48" t="str">
        <f t="shared" si="1"/>
        <v>potraviny</v>
      </c>
      <c r="K41" s="16">
        <f t="shared" si="1"/>
        <v>868.84</v>
      </c>
      <c r="L41" s="7">
        <v>43143</v>
      </c>
      <c r="M41" s="49" t="str">
        <f aca="true" t="shared" si="5" ref="M41:O42">F41</f>
        <v>AG FOODS SK s.r.o.</v>
      </c>
      <c r="N41" s="49" t="str">
        <f t="shared" si="5"/>
        <v>Moyzesova 10, 902 01 Pezinok</v>
      </c>
      <c r="O41" s="8">
        <f t="shared" si="5"/>
        <v>34144579</v>
      </c>
      <c r="P41" s="9" t="s">
        <v>4</v>
      </c>
      <c r="Q41" s="9" t="s">
        <v>39</v>
      </c>
    </row>
    <row r="42" spans="1:17" ht="36" customHeight="1">
      <c r="A42" s="10">
        <v>2018021039</v>
      </c>
      <c r="B42" s="48" t="s">
        <v>43</v>
      </c>
      <c r="C42" s="16">
        <v>1222.68</v>
      </c>
      <c r="D42" s="6"/>
      <c r="E42" s="7">
        <v>43150</v>
      </c>
      <c r="F42" s="48" t="s">
        <v>66</v>
      </c>
      <c r="G42" s="49" t="s">
        <v>67</v>
      </c>
      <c r="H42" s="38">
        <v>45702942</v>
      </c>
      <c r="I42" s="21" t="s">
        <v>267</v>
      </c>
      <c r="J42" s="48" t="str">
        <f>B42</f>
        <v>potraviny</v>
      </c>
      <c r="K42" s="16">
        <f>C42</f>
        <v>1222.68</v>
      </c>
      <c r="L42" s="7">
        <v>43143</v>
      </c>
      <c r="M42" s="49" t="str">
        <f t="shared" si="5"/>
        <v>EASTFOOD s.r.o.</v>
      </c>
      <c r="N42" s="49" t="str">
        <f t="shared" si="5"/>
        <v>Južná trieda 78, 040 01 Košice</v>
      </c>
      <c r="O42" s="8">
        <f t="shared" si="5"/>
        <v>45702942</v>
      </c>
      <c r="P42" s="9" t="s">
        <v>4</v>
      </c>
      <c r="Q42" s="9" t="s">
        <v>39</v>
      </c>
    </row>
    <row r="43" spans="1:17" ht="36" customHeight="1">
      <c r="A43" s="10">
        <v>2018021040</v>
      </c>
      <c r="B43" s="20" t="s">
        <v>268</v>
      </c>
      <c r="C43" s="16">
        <v>420</v>
      </c>
      <c r="D43" s="6"/>
      <c r="E43" s="7">
        <v>43145</v>
      </c>
      <c r="F43" s="12" t="s">
        <v>269</v>
      </c>
      <c r="G43" s="12" t="s">
        <v>270</v>
      </c>
      <c r="H43" s="13">
        <v>30228182</v>
      </c>
      <c r="I43" s="21"/>
      <c r="J43" s="48"/>
      <c r="K43" s="16"/>
      <c r="L43" s="7"/>
      <c r="M43" s="49"/>
      <c r="N43" s="49"/>
      <c r="O43" s="8"/>
      <c r="P43" s="9"/>
      <c r="Q43" s="9"/>
    </row>
    <row r="44" spans="1:17" ht="36" customHeight="1">
      <c r="A44" s="10">
        <v>2018021041</v>
      </c>
      <c r="B44" s="14" t="s">
        <v>271</v>
      </c>
      <c r="C44" s="16">
        <v>108.6</v>
      </c>
      <c r="D44" s="6"/>
      <c r="E44" s="7">
        <v>43145</v>
      </c>
      <c r="F44" s="12" t="s">
        <v>269</v>
      </c>
      <c r="G44" s="12" t="s">
        <v>270</v>
      </c>
      <c r="H44" s="13">
        <v>30228182</v>
      </c>
      <c r="I44" s="21"/>
      <c r="J44" s="48"/>
      <c r="K44" s="16"/>
      <c r="L44" s="7"/>
      <c r="M44" s="49"/>
      <c r="N44" s="49"/>
      <c r="O44" s="8"/>
      <c r="P44" s="9"/>
      <c r="Q44" s="9"/>
    </row>
    <row r="45" spans="1:17" ht="36" customHeight="1">
      <c r="A45" s="10">
        <v>2018021042</v>
      </c>
      <c r="B45" s="48" t="s">
        <v>272</v>
      </c>
      <c r="C45" s="16">
        <v>40.11</v>
      </c>
      <c r="D45" s="6"/>
      <c r="E45" s="7">
        <v>43146</v>
      </c>
      <c r="F45" s="52" t="s">
        <v>273</v>
      </c>
      <c r="G45" s="52" t="s">
        <v>274</v>
      </c>
      <c r="H45" s="13">
        <v>45923299</v>
      </c>
      <c r="I45" s="21"/>
      <c r="J45" s="48" t="str">
        <f t="shared" si="1"/>
        <v>plechový disk</v>
      </c>
      <c r="K45" s="16">
        <f t="shared" si="1"/>
        <v>40.11</v>
      </c>
      <c r="L45" s="7">
        <v>43146</v>
      </c>
      <c r="M45" s="49" t="str">
        <f>F45</f>
        <v>Bergamo s.r.o.</v>
      </c>
      <c r="N45" s="49" t="str">
        <f>G45</f>
        <v>Poľná 6A, 080 01 Prešov</v>
      </c>
      <c r="O45" s="8">
        <f>H45</f>
        <v>45923299</v>
      </c>
      <c r="P45" s="9" t="s">
        <v>173</v>
      </c>
      <c r="Q45" s="9" t="s">
        <v>126</v>
      </c>
    </row>
    <row r="46" spans="1:17" ht="36" customHeight="1">
      <c r="A46" s="10">
        <v>2018021043</v>
      </c>
      <c r="B46" s="49" t="s">
        <v>68</v>
      </c>
      <c r="C46" s="16">
        <v>46.84</v>
      </c>
      <c r="D46" s="10">
        <v>5611864285</v>
      </c>
      <c r="E46" s="7">
        <v>43146</v>
      </c>
      <c r="F46" s="52" t="s">
        <v>69</v>
      </c>
      <c r="G46" s="52" t="s">
        <v>70</v>
      </c>
      <c r="H46" s="13">
        <v>31322832</v>
      </c>
      <c r="I46" s="21"/>
      <c r="J46" s="48"/>
      <c r="K46" s="16"/>
      <c r="L46" s="7"/>
      <c r="M46" s="49"/>
      <c r="N46" s="49"/>
      <c r="O46" s="8"/>
      <c r="P46" s="9"/>
      <c r="Q46" s="9"/>
    </row>
    <row r="47" spans="1:17" ht="36" customHeight="1">
      <c r="A47" s="10">
        <v>2018021044</v>
      </c>
      <c r="B47" s="48" t="s">
        <v>275</v>
      </c>
      <c r="C47" s="16">
        <v>661.92</v>
      </c>
      <c r="D47" s="6"/>
      <c r="E47" s="7">
        <v>43144</v>
      </c>
      <c r="F47" s="12" t="s">
        <v>276</v>
      </c>
      <c r="G47" s="12" t="s">
        <v>277</v>
      </c>
      <c r="H47" s="13">
        <v>31342213</v>
      </c>
      <c r="I47" s="21" t="s">
        <v>168</v>
      </c>
      <c r="J47" s="48" t="str">
        <f t="shared" si="1"/>
        <v>prac. prostriedky</v>
      </c>
      <c r="K47" s="16">
        <f t="shared" si="1"/>
        <v>661.92</v>
      </c>
      <c r="L47" s="7">
        <v>43138</v>
      </c>
      <c r="M47" s="49" t="str">
        <f aca="true" t="shared" si="6" ref="M47:O52">F47</f>
        <v>ECOLAB s.r.o.</v>
      </c>
      <c r="N47" s="49" t="str">
        <f t="shared" si="6"/>
        <v>Čajakova 18, 811 05 Bratislava</v>
      </c>
      <c r="O47" s="8">
        <f t="shared" si="6"/>
        <v>31342213</v>
      </c>
      <c r="P47" s="9" t="s">
        <v>37</v>
      </c>
      <c r="Q47" s="9" t="s">
        <v>38</v>
      </c>
    </row>
    <row r="48" spans="1:17" ht="36" customHeight="1">
      <c r="A48" s="10">
        <v>2018021045</v>
      </c>
      <c r="B48" s="48" t="s">
        <v>43</v>
      </c>
      <c r="C48" s="16">
        <v>721.29</v>
      </c>
      <c r="D48" s="6"/>
      <c r="E48" s="7">
        <v>43150</v>
      </c>
      <c r="F48" s="52" t="s">
        <v>56</v>
      </c>
      <c r="G48" s="52" t="s">
        <v>57</v>
      </c>
      <c r="H48" s="13">
        <v>35760532</v>
      </c>
      <c r="I48" s="5" t="s">
        <v>278</v>
      </c>
      <c r="J48" s="48" t="str">
        <f t="shared" si="1"/>
        <v>potraviny</v>
      </c>
      <c r="K48" s="16">
        <f t="shared" si="1"/>
        <v>721.29</v>
      </c>
      <c r="L48" s="7">
        <v>43143</v>
      </c>
      <c r="M48" s="49" t="str">
        <f t="shared" si="6"/>
        <v>ATC - JR, s.r.o.</v>
      </c>
      <c r="N48" s="49" t="str">
        <f t="shared" si="6"/>
        <v>Vsetínska cesta 766,020 01 Púchov</v>
      </c>
      <c r="O48" s="8">
        <f t="shared" si="6"/>
        <v>35760532</v>
      </c>
      <c r="P48" s="9" t="s">
        <v>4</v>
      </c>
      <c r="Q48" s="9" t="s">
        <v>39</v>
      </c>
    </row>
    <row r="49" spans="1:17" ht="36" customHeight="1">
      <c r="A49" s="10">
        <v>2018021046</v>
      </c>
      <c r="B49" s="48" t="s">
        <v>43</v>
      </c>
      <c r="C49" s="16">
        <v>923.8</v>
      </c>
      <c r="D49" s="24" t="s">
        <v>130</v>
      </c>
      <c r="E49" s="7">
        <v>43151</v>
      </c>
      <c r="F49" s="52" t="s">
        <v>58</v>
      </c>
      <c r="G49" s="52" t="s">
        <v>59</v>
      </c>
      <c r="H49" s="13">
        <v>36019208</v>
      </c>
      <c r="I49" s="21" t="s">
        <v>279</v>
      </c>
      <c r="J49" s="48" t="str">
        <f t="shared" si="1"/>
        <v>potraviny</v>
      </c>
      <c r="K49" s="16">
        <f t="shared" si="1"/>
        <v>923.8</v>
      </c>
      <c r="L49" s="7">
        <v>43151</v>
      </c>
      <c r="M49" s="49" t="str">
        <f t="shared" si="6"/>
        <v>INMEDIA, spols.s.r.o.</v>
      </c>
      <c r="N49" s="49" t="str">
        <f t="shared" si="6"/>
        <v>Námestie SNP 11, 960,01 Zvolen</v>
      </c>
      <c r="O49" s="8">
        <f t="shared" si="6"/>
        <v>36019208</v>
      </c>
      <c r="P49" s="9" t="s">
        <v>4</v>
      </c>
      <c r="Q49" s="9" t="s">
        <v>39</v>
      </c>
    </row>
    <row r="50" spans="1:20" ht="36" customHeight="1">
      <c r="A50" s="10">
        <v>2018021047</v>
      </c>
      <c r="B50" s="48" t="s">
        <v>43</v>
      </c>
      <c r="C50" s="16">
        <v>401.24</v>
      </c>
      <c r="D50" s="24" t="s">
        <v>130</v>
      </c>
      <c r="E50" s="7">
        <v>43151</v>
      </c>
      <c r="F50" s="52" t="s">
        <v>58</v>
      </c>
      <c r="G50" s="52" t="s">
        <v>59</v>
      </c>
      <c r="H50" s="13">
        <v>36019208</v>
      </c>
      <c r="I50" s="21" t="s">
        <v>280</v>
      </c>
      <c r="J50" s="48" t="str">
        <f t="shared" si="1"/>
        <v>potraviny</v>
      </c>
      <c r="K50" s="16">
        <f t="shared" si="1"/>
        <v>401.24</v>
      </c>
      <c r="L50" s="7">
        <v>43143</v>
      </c>
      <c r="M50" s="49" t="str">
        <f t="shared" si="6"/>
        <v>INMEDIA, spols.s.r.o.</v>
      </c>
      <c r="N50" s="49" t="str">
        <f t="shared" si="6"/>
        <v>Námestie SNP 11, 960,01 Zvolen</v>
      </c>
      <c r="O50" s="8">
        <f t="shared" si="6"/>
        <v>36019208</v>
      </c>
      <c r="P50" s="9" t="s">
        <v>4</v>
      </c>
      <c r="Q50" s="9" t="s">
        <v>39</v>
      </c>
      <c r="T50" s="78"/>
    </row>
    <row r="51" spans="1:17" ht="36" customHeight="1">
      <c r="A51" s="10">
        <v>2018021048</v>
      </c>
      <c r="B51" s="48" t="s">
        <v>43</v>
      </c>
      <c r="C51" s="16">
        <v>1218.84</v>
      </c>
      <c r="D51" s="24" t="s">
        <v>130</v>
      </c>
      <c r="E51" s="7">
        <v>43151</v>
      </c>
      <c r="F51" s="52" t="s">
        <v>58</v>
      </c>
      <c r="G51" s="52" t="s">
        <v>59</v>
      </c>
      <c r="H51" s="13">
        <v>36019208</v>
      </c>
      <c r="I51" s="21" t="s">
        <v>281</v>
      </c>
      <c r="J51" s="48" t="str">
        <f t="shared" si="1"/>
        <v>potraviny</v>
      </c>
      <c r="K51" s="16">
        <f t="shared" si="1"/>
        <v>1218.84</v>
      </c>
      <c r="L51" s="7">
        <v>43151</v>
      </c>
      <c r="M51" s="49" t="str">
        <f t="shared" si="6"/>
        <v>INMEDIA, spols.s.r.o.</v>
      </c>
      <c r="N51" s="49" t="str">
        <f t="shared" si="6"/>
        <v>Námestie SNP 11, 960,01 Zvolen</v>
      </c>
      <c r="O51" s="8">
        <f t="shared" si="6"/>
        <v>36019208</v>
      </c>
      <c r="P51" s="9" t="s">
        <v>4</v>
      </c>
      <c r="Q51" s="9" t="s">
        <v>39</v>
      </c>
    </row>
    <row r="52" spans="1:17" ht="36" customHeight="1">
      <c r="A52" s="10">
        <v>2018021049</v>
      </c>
      <c r="B52" s="48" t="s">
        <v>43</v>
      </c>
      <c r="C52" s="16">
        <v>279.16</v>
      </c>
      <c r="D52" s="24" t="s">
        <v>130</v>
      </c>
      <c r="E52" s="7">
        <v>43151</v>
      </c>
      <c r="F52" s="52" t="s">
        <v>58</v>
      </c>
      <c r="G52" s="52" t="s">
        <v>59</v>
      </c>
      <c r="H52" s="13">
        <v>36019208</v>
      </c>
      <c r="I52" s="21"/>
      <c r="J52" s="48" t="str">
        <f t="shared" si="1"/>
        <v>potraviny</v>
      </c>
      <c r="K52" s="16">
        <f t="shared" si="1"/>
        <v>279.16</v>
      </c>
      <c r="L52" s="7">
        <v>43150</v>
      </c>
      <c r="M52" s="49" t="str">
        <f t="shared" si="6"/>
        <v>INMEDIA, spols.s.r.o.</v>
      </c>
      <c r="N52" s="49" t="str">
        <f t="shared" si="6"/>
        <v>Námestie SNP 11, 960,01 Zvolen</v>
      </c>
      <c r="O52" s="8">
        <f t="shared" si="6"/>
        <v>36019208</v>
      </c>
      <c r="P52" s="9" t="s">
        <v>37</v>
      </c>
      <c r="Q52" s="9" t="s">
        <v>38</v>
      </c>
    </row>
    <row r="53" spans="1:17" ht="36" customHeight="1">
      <c r="A53" s="10">
        <v>2018021050</v>
      </c>
      <c r="B53" s="79" t="s">
        <v>282</v>
      </c>
      <c r="C53" s="80">
        <v>886.2</v>
      </c>
      <c r="D53" s="81"/>
      <c r="E53" s="82">
        <v>43152</v>
      </c>
      <c r="F53" s="79" t="s">
        <v>283</v>
      </c>
      <c r="G53" s="79" t="s">
        <v>284</v>
      </c>
      <c r="H53" s="83">
        <v>50787047</v>
      </c>
      <c r="I53" s="5"/>
      <c r="J53" s="48"/>
      <c r="K53" s="16"/>
      <c r="L53" s="7"/>
      <c r="M53" s="49"/>
      <c r="N53" s="49"/>
      <c r="O53" s="8"/>
      <c r="P53" s="9"/>
      <c r="Q53" s="9"/>
    </row>
    <row r="54" spans="1:17" ht="36" customHeight="1">
      <c r="A54" s="10">
        <v>2018021051</v>
      </c>
      <c r="B54" s="14" t="s">
        <v>285</v>
      </c>
      <c r="C54" s="16">
        <v>35.6</v>
      </c>
      <c r="D54" s="6"/>
      <c r="E54" s="7">
        <v>43146</v>
      </c>
      <c r="F54" s="14" t="s">
        <v>286</v>
      </c>
      <c r="G54" s="5" t="s">
        <v>287</v>
      </c>
      <c r="H54" s="5" t="s">
        <v>288</v>
      </c>
      <c r="I54" s="5"/>
      <c r="J54" s="48"/>
      <c r="K54" s="16"/>
      <c r="L54" s="7"/>
      <c r="M54" s="49"/>
      <c r="N54" s="49"/>
      <c r="O54" s="8"/>
      <c r="P54" s="9"/>
      <c r="Q54" s="9"/>
    </row>
    <row r="55" spans="1:18" ht="36" customHeight="1">
      <c r="A55" s="10">
        <v>2018021052</v>
      </c>
      <c r="B55" s="48" t="s">
        <v>43</v>
      </c>
      <c r="C55" s="16">
        <v>30.74</v>
      </c>
      <c r="D55" s="6" t="s">
        <v>133</v>
      </c>
      <c r="E55" s="7">
        <v>43146</v>
      </c>
      <c r="F55" s="49" t="s">
        <v>62</v>
      </c>
      <c r="G55" s="49" t="s">
        <v>63</v>
      </c>
      <c r="H55" s="8">
        <v>45952671</v>
      </c>
      <c r="I55" s="5"/>
      <c r="J55" s="48" t="str">
        <f aca="true" t="shared" si="7" ref="J55:K70">B55</f>
        <v>potraviny</v>
      </c>
      <c r="K55" s="16">
        <f t="shared" si="7"/>
        <v>30.74</v>
      </c>
      <c r="L55" s="7">
        <v>43143</v>
      </c>
      <c r="M55" s="49" t="str">
        <f aca="true" t="shared" si="8" ref="M55:O70">F55</f>
        <v>METRO Cash and Carry SR s.r.o.</v>
      </c>
      <c r="N55" s="49" t="str">
        <f t="shared" si="8"/>
        <v>Senecká cesta 1881,900 28  Ivanka pri Dunaji</v>
      </c>
      <c r="O55" s="8">
        <f t="shared" si="8"/>
        <v>45952671</v>
      </c>
      <c r="P55" s="9" t="s">
        <v>37</v>
      </c>
      <c r="Q55" s="9" t="s">
        <v>38</v>
      </c>
      <c r="R55" s="71"/>
    </row>
    <row r="56" spans="1:18" ht="36" customHeight="1">
      <c r="A56" s="10">
        <v>2018021053</v>
      </c>
      <c r="B56" s="48" t="s">
        <v>43</v>
      </c>
      <c r="C56" s="16">
        <v>78.9</v>
      </c>
      <c r="D56" s="6" t="s">
        <v>133</v>
      </c>
      <c r="E56" s="7">
        <v>43146</v>
      </c>
      <c r="F56" s="49" t="s">
        <v>62</v>
      </c>
      <c r="G56" s="49" t="s">
        <v>63</v>
      </c>
      <c r="H56" s="8">
        <v>45952671</v>
      </c>
      <c r="I56" s="5"/>
      <c r="J56" s="48" t="str">
        <f t="shared" si="7"/>
        <v>potraviny</v>
      </c>
      <c r="K56" s="16">
        <f t="shared" si="7"/>
        <v>78.9</v>
      </c>
      <c r="L56" s="7">
        <v>43143</v>
      </c>
      <c r="M56" s="49" t="str">
        <f t="shared" si="8"/>
        <v>METRO Cash and Carry SR s.r.o.</v>
      </c>
      <c r="N56" s="49" t="str">
        <f t="shared" si="8"/>
        <v>Senecká cesta 1881,900 28  Ivanka pri Dunaji</v>
      </c>
      <c r="O56" s="8">
        <f t="shared" si="8"/>
        <v>45952671</v>
      </c>
      <c r="P56" s="9" t="s">
        <v>37</v>
      </c>
      <c r="Q56" s="9" t="s">
        <v>38</v>
      </c>
      <c r="R56" s="71"/>
    </row>
    <row r="57" spans="1:17" ht="36" customHeight="1">
      <c r="A57" s="10">
        <v>2018021054</v>
      </c>
      <c r="B57" s="48" t="s">
        <v>43</v>
      </c>
      <c r="C57" s="16">
        <v>60.24</v>
      </c>
      <c r="D57" s="6" t="s">
        <v>133</v>
      </c>
      <c r="E57" s="7">
        <v>43146</v>
      </c>
      <c r="F57" s="49" t="s">
        <v>62</v>
      </c>
      <c r="G57" s="49" t="s">
        <v>63</v>
      </c>
      <c r="H57" s="8">
        <v>45952671</v>
      </c>
      <c r="I57" s="5"/>
      <c r="J57" s="48" t="str">
        <f t="shared" si="7"/>
        <v>potraviny</v>
      </c>
      <c r="K57" s="16">
        <f t="shared" si="7"/>
        <v>60.24</v>
      </c>
      <c r="L57" s="7">
        <v>43143</v>
      </c>
      <c r="M57" s="49" t="str">
        <f t="shared" si="8"/>
        <v>METRO Cash and Carry SR s.r.o.</v>
      </c>
      <c r="N57" s="49" t="str">
        <f t="shared" si="8"/>
        <v>Senecká cesta 1881,900 28  Ivanka pri Dunaji</v>
      </c>
      <c r="O57" s="8">
        <f t="shared" si="8"/>
        <v>45952671</v>
      </c>
      <c r="P57" s="9" t="s">
        <v>37</v>
      </c>
      <c r="Q57" s="9" t="s">
        <v>38</v>
      </c>
    </row>
    <row r="58" spans="1:18" ht="36" customHeight="1">
      <c r="A58" s="10">
        <v>2018021055</v>
      </c>
      <c r="B58" s="48" t="s">
        <v>43</v>
      </c>
      <c r="C58" s="16">
        <v>178.18</v>
      </c>
      <c r="D58" s="6" t="s">
        <v>133</v>
      </c>
      <c r="E58" s="7">
        <v>43146</v>
      </c>
      <c r="F58" s="49" t="s">
        <v>62</v>
      </c>
      <c r="G58" s="49" t="s">
        <v>63</v>
      </c>
      <c r="H58" s="8">
        <v>45952671</v>
      </c>
      <c r="I58" s="5"/>
      <c r="J58" s="48" t="str">
        <f t="shared" si="7"/>
        <v>potraviny</v>
      </c>
      <c r="K58" s="16">
        <f t="shared" si="7"/>
        <v>178.18</v>
      </c>
      <c r="L58" s="7">
        <v>43143</v>
      </c>
      <c r="M58" s="49" t="str">
        <f t="shared" si="8"/>
        <v>METRO Cash and Carry SR s.r.o.</v>
      </c>
      <c r="N58" s="49" t="str">
        <f t="shared" si="8"/>
        <v>Senecká cesta 1881,900 28  Ivanka pri Dunaji</v>
      </c>
      <c r="O58" s="8">
        <f t="shared" si="8"/>
        <v>45952671</v>
      </c>
      <c r="P58" s="9" t="s">
        <v>37</v>
      </c>
      <c r="Q58" s="9" t="s">
        <v>38</v>
      </c>
      <c r="R58" s="71"/>
    </row>
    <row r="59" spans="1:17" ht="36" customHeight="1">
      <c r="A59" s="10">
        <v>2018021056</v>
      </c>
      <c r="B59" s="48" t="s">
        <v>43</v>
      </c>
      <c r="C59" s="16">
        <v>905.03</v>
      </c>
      <c r="D59" s="6" t="s">
        <v>133</v>
      </c>
      <c r="E59" s="7">
        <v>43146</v>
      </c>
      <c r="F59" s="49" t="s">
        <v>62</v>
      </c>
      <c r="G59" s="49" t="s">
        <v>63</v>
      </c>
      <c r="H59" s="8">
        <v>45952671</v>
      </c>
      <c r="I59" s="5"/>
      <c r="J59" s="48" t="str">
        <f t="shared" si="7"/>
        <v>potraviny</v>
      </c>
      <c r="K59" s="16">
        <f t="shared" si="7"/>
        <v>905.03</v>
      </c>
      <c r="L59" s="7">
        <v>43143</v>
      </c>
      <c r="M59" s="49" t="str">
        <f t="shared" si="8"/>
        <v>METRO Cash and Carry SR s.r.o.</v>
      </c>
      <c r="N59" s="49" t="str">
        <f t="shared" si="8"/>
        <v>Senecká cesta 1881,900 28  Ivanka pri Dunaji</v>
      </c>
      <c r="O59" s="8">
        <f t="shared" si="8"/>
        <v>45952671</v>
      </c>
      <c r="P59" s="9" t="s">
        <v>37</v>
      </c>
      <c r="Q59" s="9" t="s">
        <v>38</v>
      </c>
    </row>
    <row r="60" spans="1:17" ht="36" customHeight="1">
      <c r="A60" s="10">
        <v>2018021057</v>
      </c>
      <c r="B60" s="48" t="s">
        <v>43</v>
      </c>
      <c r="C60" s="16">
        <v>1045.27</v>
      </c>
      <c r="D60" s="6"/>
      <c r="E60" s="7">
        <v>43151</v>
      </c>
      <c r="F60" s="52" t="s">
        <v>83</v>
      </c>
      <c r="G60" s="52" t="s">
        <v>84</v>
      </c>
      <c r="H60" s="13">
        <v>36397164</v>
      </c>
      <c r="I60" s="21" t="s">
        <v>266</v>
      </c>
      <c r="J60" s="48" t="str">
        <f t="shared" si="7"/>
        <v>potraviny</v>
      </c>
      <c r="K60" s="16">
        <f t="shared" si="7"/>
        <v>1045.27</v>
      </c>
      <c r="L60" s="7">
        <v>43143</v>
      </c>
      <c r="M60" s="49" t="str">
        <f t="shared" si="8"/>
        <v>PICADO , s.r.o</v>
      </c>
      <c r="N60" s="49" t="str">
        <f t="shared" si="8"/>
        <v>Vysokoškolákov 6, 010 08 Žilina</v>
      </c>
      <c r="O60" s="8">
        <f t="shared" si="8"/>
        <v>36397164</v>
      </c>
      <c r="P60" s="9" t="s">
        <v>4</v>
      </c>
      <c r="Q60" s="9" t="s">
        <v>39</v>
      </c>
    </row>
    <row r="61" spans="1:17" ht="36" customHeight="1">
      <c r="A61" s="10">
        <v>2018021058</v>
      </c>
      <c r="B61" s="48" t="s">
        <v>43</v>
      </c>
      <c r="C61" s="16">
        <v>479.18</v>
      </c>
      <c r="D61" s="6"/>
      <c r="E61" s="7">
        <v>43149</v>
      </c>
      <c r="F61" s="48" t="s">
        <v>254</v>
      </c>
      <c r="G61" s="49" t="s">
        <v>255</v>
      </c>
      <c r="H61" s="8">
        <v>17260752</v>
      </c>
      <c r="I61" s="21" t="s">
        <v>289</v>
      </c>
      <c r="J61" s="48" t="str">
        <f t="shared" si="7"/>
        <v>potraviny</v>
      </c>
      <c r="K61" s="16">
        <f t="shared" si="7"/>
        <v>479.18</v>
      </c>
      <c r="L61" s="7">
        <v>43143</v>
      </c>
      <c r="M61" s="49" t="str">
        <f t="shared" si="8"/>
        <v>Zoltán Jánosdeák - Jánosdeák</v>
      </c>
      <c r="N61" s="49" t="str">
        <f t="shared" si="8"/>
        <v>Vinohradná 101, 049 11 Plešivec</v>
      </c>
      <c r="O61" s="8">
        <f t="shared" si="8"/>
        <v>17260752</v>
      </c>
      <c r="P61" s="9" t="s">
        <v>4</v>
      </c>
      <c r="Q61" s="9" t="s">
        <v>39</v>
      </c>
    </row>
    <row r="62" spans="1:17" ht="36" customHeight="1">
      <c r="A62" s="10">
        <v>2018021059</v>
      </c>
      <c r="B62" s="14" t="s">
        <v>94</v>
      </c>
      <c r="C62" s="16">
        <v>758.17</v>
      </c>
      <c r="D62" s="6"/>
      <c r="E62" s="7">
        <v>43152</v>
      </c>
      <c r="F62" s="12" t="s">
        <v>113</v>
      </c>
      <c r="G62" s="12" t="s">
        <v>117</v>
      </c>
      <c r="H62" s="13">
        <v>31320911</v>
      </c>
      <c r="I62" s="21" t="s">
        <v>290</v>
      </c>
      <c r="J62" s="48" t="str">
        <f t="shared" si="7"/>
        <v>špec. zdrav. materiál</v>
      </c>
      <c r="K62" s="16">
        <f t="shared" si="7"/>
        <v>758.17</v>
      </c>
      <c r="L62" s="7">
        <v>43121</v>
      </c>
      <c r="M62" s="49" t="str">
        <f t="shared" si="8"/>
        <v>Pharma Group, a.s. </v>
      </c>
      <c r="N62" s="49" t="str">
        <f t="shared" si="8"/>
        <v>SNP 150, 908 73 Veľké Leváre</v>
      </c>
      <c r="O62" s="8">
        <f t="shared" si="8"/>
        <v>31320911</v>
      </c>
      <c r="P62" s="9" t="s">
        <v>37</v>
      </c>
      <c r="Q62" s="9" t="s">
        <v>38</v>
      </c>
    </row>
    <row r="63" spans="1:17" ht="36" customHeight="1">
      <c r="A63" s="10">
        <v>2018021060</v>
      </c>
      <c r="B63" s="14" t="s">
        <v>94</v>
      </c>
      <c r="C63" s="16">
        <v>260.71</v>
      </c>
      <c r="D63" s="6"/>
      <c r="E63" s="7">
        <v>43153</v>
      </c>
      <c r="F63" s="52" t="s">
        <v>114</v>
      </c>
      <c r="G63" s="52" t="s">
        <v>115</v>
      </c>
      <c r="H63" s="13">
        <v>31589561</v>
      </c>
      <c r="I63" s="21" t="s">
        <v>291</v>
      </c>
      <c r="J63" s="48" t="str">
        <f t="shared" si="7"/>
        <v>špec. zdrav. materiál</v>
      </c>
      <c r="K63" s="16">
        <f t="shared" si="7"/>
        <v>260.71</v>
      </c>
      <c r="L63" s="7">
        <v>43152</v>
      </c>
      <c r="M63" s="49" t="str">
        <f t="shared" si="8"/>
        <v>VIDRA A SPOL. s.r.o.</v>
      </c>
      <c r="N63" s="49" t="str">
        <f t="shared" si="8"/>
        <v>Štrková 8, 011 96 Žilina</v>
      </c>
      <c r="O63" s="8">
        <f t="shared" si="8"/>
        <v>31589561</v>
      </c>
      <c r="P63" s="9" t="s">
        <v>37</v>
      </c>
      <c r="Q63" s="9" t="s">
        <v>38</v>
      </c>
    </row>
    <row r="64" spans="1:17" ht="36" customHeight="1">
      <c r="A64" s="10">
        <v>2018021061</v>
      </c>
      <c r="B64" s="48" t="s">
        <v>292</v>
      </c>
      <c r="C64" s="16">
        <v>-23.03</v>
      </c>
      <c r="D64" s="61" t="s">
        <v>147</v>
      </c>
      <c r="E64" s="7">
        <v>43144</v>
      </c>
      <c r="F64" s="52" t="s">
        <v>6</v>
      </c>
      <c r="G64" s="52" t="s">
        <v>7</v>
      </c>
      <c r="H64" s="13">
        <v>47925914</v>
      </c>
      <c r="I64" s="21"/>
      <c r="J64" s="48"/>
      <c r="K64" s="16"/>
      <c r="L64" s="7"/>
      <c r="M64" s="49"/>
      <c r="N64" s="49"/>
      <c r="O64" s="8"/>
      <c r="P64" s="9"/>
      <c r="Q64" s="9"/>
    </row>
    <row r="65" spans="1:17" ht="36" customHeight="1">
      <c r="A65" s="10">
        <v>2018021062</v>
      </c>
      <c r="B65" s="48" t="s">
        <v>60</v>
      </c>
      <c r="C65" s="16">
        <v>23.27</v>
      </c>
      <c r="D65" s="61" t="s">
        <v>147</v>
      </c>
      <c r="E65" s="7">
        <v>43144</v>
      </c>
      <c r="F65" s="52" t="s">
        <v>6</v>
      </c>
      <c r="G65" s="52" t="s">
        <v>7</v>
      </c>
      <c r="H65" s="13">
        <v>47925914</v>
      </c>
      <c r="I65" s="21" t="s">
        <v>248</v>
      </c>
      <c r="J65" s="48" t="str">
        <f t="shared" si="7"/>
        <v>lieky</v>
      </c>
      <c r="K65" s="16">
        <f t="shared" si="7"/>
        <v>23.27</v>
      </c>
      <c r="L65" s="7">
        <v>43139</v>
      </c>
      <c r="M65" s="49" t="str">
        <f t="shared" si="8"/>
        <v>ATONA s.r.o.</v>
      </c>
      <c r="N65" s="49" t="str">
        <f t="shared" si="8"/>
        <v>Okružná 30, 048 01 Rožňava</v>
      </c>
      <c r="O65" s="8">
        <f t="shared" si="8"/>
        <v>47925914</v>
      </c>
      <c r="P65" s="9" t="s">
        <v>37</v>
      </c>
      <c r="Q65" s="9" t="s">
        <v>38</v>
      </c>
    </row>
    <row r="66" spans="1:17" ht="36" customHeight="1">
      <c r="A66" s="10">
        <v>2018021063</v>
      </c>
      <c r="B66" s="48" t="s">
        <v>60</v>
      </c>
      <c r="C66" s="16">
        <v>40.1</v>
      </c>
      <c r="D66" s="61" t="s">
        <v>147</v>
      </c>
      <c r="E66" s="7">
        <v>43145</v>
      </c>
      <c r="F66" s="52" t="s">
        <v>6</v>
      </c>
      <c r="G66" s="52" t="s">
        <v>7</v>
      </c>
      <c r="H66" s="13">
        <v>47925914</v>
      </c>
      <c r="I66" s="21" t="s">
        <v>247</v>
      </c>
      <c r="J66" s="48" t="str">
        <f t="shared" si="7"/>
        <v>lieky</v>
      </c>
      <c r="K66" s="16">
        <f t="shared" si="7"/>
        <v>40.1</v>
      </c>
      <c r="L66" s="7">
        <v>43138</v>
      </c>
      <c r="M66" s="49" t="str">
        <f t="shared" si="8"/>
        <v>ATONA s.r.o.</v>
      </c>
      <c r="N66" s="49" t="str">
        <f t="shared" si="8"/>
        <v>Okružná 30, 048 01 Rožňava</v>
      </c>
      <c r="O66" s="8">
        <f t="shared" si="8"/>
        <v>47925914</v>
      </c>
      <c r="P66" s="9" t="s">
        <v>37</v>
      </c>
      <c r="Q66" s="9" t="s">
        <v>38</v>
      </c>
    </row>
    <row r="67" spans="1:17" ht="36" customHeight="1">
      <c r="A67" s="10">
        <v>2018021064</v>
      </c>
      <c r="B67" s="48" t="s">
        <v>60</v>
      </c>
      <c r="C67" s="16">
        <v>104.32</v>
      </c>
      <c r="D67" s="61" t="s">
        <v>147</v>
      </c>
      <c r="E67" s="7">
        <v>43151</v>
      </c>
      <c r="F67" s="52" t="s">
        <v>6</v>
      </c>
      <c r="G67" s="52" t="s">
        <v>7</v>
      </c>
      <c r="H67" s="13">
        <v>47925914</v>
      </c>
      <c r="I67" s="21" t="s">
        <v>293</v>
      </c>
      <c r="J67" s="48" t="str">
        <f t="shared" si="7"/>
        <v>lieky</v>
      </c>
      <c r="K67" s="16">
        <f t="shared" si="7"/>
        <v>104.32</v>
      </c>
      <c r="L67" s="7">
        <v>43146</v>
      </c>
      <c r="M67" s="49" t="str">
        <f t="shared" si="8"/>
        <v>ATONA s.r.o.</v>
      </c>
      <c r="N67" s="49" t="str">
        <f t="shared" si="8"/>
        <v>Okružná 30, 048 01 Rožňava</v>
      </c>
      <c r="O67" s="8">
        <f t="shared" si="8"/>
        <v>47925914</v>
      </c>
      <c r="P67" s="9" t="s">
        <v>37</v>
      </c>
      <c r="Q67" s="9" t="s">
        <v>38</v>
      </c>
    </row>
    <row r="68" spans="1:17" ht="36" customHeight="1">
      <c r="A68" s="10">
        <v>2018021065</v>
      </c>
      <c r="B68" s="48" t="s">
        <v>60</v>
      </c>
      <c r="C68" s="16">
        <v>519</v>
      </c>
      <c r="D68" s="61" t="s">
        <v>147</v>
      </c>
      <c r="E68" s="7">
        <v>43147</v>
      </c>
      <c r="F68" s="52" t="s">
        <v>6</v>
      </c>
      <c r="G68" s="52" t="s">
        <v>7</v>
      </c>
      <c r="H68" s="13">
        <v>47925914</v>
      </c>
      <c r="I68" s="21" t="s">
        <v>294</v>
      </c>
      <c r="J68" s="48" t="str">
        <f t="shared" si="7"/>
        <v>lieky</v>
      </c>
      <c r="K68" s="16">
        <f t="shared" si="7"/>
        <v>519</v>
      </c>
      <c r="L68" s="7">
        <v>43146</v>
      </c>
      <c r="M68" s="49" t="str">
        <f t="shared" si="8"/>
        <v>ATONA s.r.o.</v>
      </c>
      <c r="N68" s="49" t="str">
        <f t="shared" si="8"/>
        <v>Okružná 30, 048 01 Rožňava</v>
      </c>
      <c r="O68" s="8">
        <f t="shared" si="8"/>
        <v>47925914</v>
      </c>
      <c r="P68" s="9" t="s">
        <v>37</v>
      </c>
      <c r="Q68" s="9" t="s">
        <v>38</v>
      </c>
    </row>
    <row r="69" spans="1:17" ht="36" customHeight="1">
      <c r="A69" s="10">
        <v>2018021066</v>
      </c>
      <c r="B69" s="48" t="s">
        <v>60</v>
      </c>
      <c r="C69" s="16">
        <v>360.22</v>
      </c>
      <c r="D69" s="61" t="s">
        <v>147</v>
      </c>
      <c r="E69" s="7">
        <v>43147</v>
      </c>
      <c r="F69" s="52" t="s">
        <v>6</v>
      </c>
      <c r="G69" s="52" t="s">
        <v>7</v>
      </c>
      <c r="H69" s="13">
        <v>47925914</v>
      </c>
      <c r="I69" s="5" t="s">
        <v>295</v>
      </c>
      <c r="J69" s="48" t="str">
        <f t="shared" si="7"/>
        <v>lieky</v>
      </c>
      <c r="K69" s="16">
        <f t="shared" si="7"/>
        <v>360.22</v>
      </c>
      <c r="L69" s="7">
        <v>43146</v>
      </c>
      <c r="M69" s="49" t="str">
        <f t="shared" si="8"/>
        <v>ATONA s.r.o.</v>
      </c>
      <c r="N69" s="49" t="str">
        <f t="shared" si="8"/>
        <v>Okružná 30, 048 01 Rožňava</v>
      </c>
      <c r="O69" s="8">
        <f t="shared" si="8"/>
        <v>47925914</v>
      </c>
      <c r="P69" s="9" t="s">
        <v>37</v>
      </c>
      <c r="Q69" s="9" t="s">
        <v>38</v>
      </c>
    </row>
    <row r="70" spans="1:17" ht="36" customHeight="1">
      <c r="A70" s="10">
        <v>2018021067</v>
      </c>
      <c r="B70" s="48" t="s">
        <v>60</v>
      </c>
      <c r="C70" s="16">
        <v>1516.51</v>
      </c>
      <c r="D70" s="61" t="s">
        <v>147</v>
      </c>
      <c r="E70" s="7">
        <v>43147</v>
      </c>
      <c r="F70" s="52" t="s">
        <v>6</v>
      </c>
      <c r="G70" s="52" t="s">
        <v>7</v>
      </c>
      <c r="H70" s="13">
        <v>47925914</v>
      </c>
      <c r="I70" s="21" t="s">
        <v>296</v>
      </c>
      <c r="J70" s="48" t="str">
        <f t="shared" si="7"/>
        <v>lieky</v>
      </c>
      <c r="K70" s="16">
        <f t="shared" si="7"/>
        <v>1516.51</v>
      </c>
      <c r="L70" s="7">
        <v>43146</v>
      </c>
      <c r="M70" s="49" t="str">
        <f t="shared" si="8"/>
        <v>ATONA s.r.o.</v>
      </c>
      <c r="N70" s="49" t="str">
        <f t="shared" si="8"/>
        <v>Okružná 30, 048 01 Rožňava</v>
      </c>
      <c r="O70" s="8">
        <f t="shared" si="8"/>
        <v>47925914</v>
      </c>
      <c r="P70" s="9" t="s">
        <v>37</v>
      </c>
      <c r="Q70" s="9" t="s">
        <v>38</v>
      </c>
    </row>
    <row r="71" spans="1:17" ht="36" customHeight="1">
      <c r="A71" s="10">
        <v>2018021068</v>
      </c>
      <c r="B71" s="48" t="s">
        <v>60</v>
      </c>
      <c r="C71" s="16">
        <v>855.01</v>
      </c>
      <c r="D71" s="61" t="s">
        <v>147</v>
      </c>
      <c r="E71" s="7">
        <v>43147</v>
      </c>
      <c r="F71" s="52" t="s">
        <v>6</v>
      </c>
      <c r="G71" s="52" t="s">
        <v>7</v>
      </c>
      <c r="H71" s="13">
        <v>47925914</v>
      </c>
      <c r="I71" s="21" t="s">
        <v>293</v>
      </c>
      <c r="J71" s="48" t="str">
        <f aca="true" t="shared" si="9" ref="J71:K92">B71</f>
        <v>lieky</v>
      </c>
      <c r="K71" s="16">
        <f t="shared" si="9"/>
        <v>855.01</v>
      </c>
      <c r="L71" s="7">
        <v>43146</v>
      </c>
      <c r="M71" s="49" t="str">
        <f aca="true" t="shared" si="10" ref="M71:O92">F71</f>
        <v>ATONA s.r.o.</v>
      </c>
      <c r="N71" s="49" t="str">
        <f t="shared" si="10"/>
        <v>Okružná 30, 048 01 Rožňava</v>
      </c>
      <c r="O71" s="8">
        <f t="shared" si="10"/>
        <v>47925914</v>
      </c>
      <c r="P71" s="9" t="s">
        <v>37</v>
      </c>
      <c r="Q71" s="9" t="s">
        <v>38</v>
      </c>
    </row>
    <row r="72" spans="1:17" ht="36" customHeight="1">
      <c r="A72" s="10">
        <v>2018021069</v>
      </c>
      <c r="B72" s="48" t="s">
        <v>160</v>
      </c>
      <c r="C72" s="16">
        <v>25.2</v>
      </c>
      <c r="D72" s="42">
        <v>30882084</v>
      </c>
      <c r="E72" s="7">
        <v>43156</v>
      </c>
      <c r="F72" s="52" t="s">
        <v>158</v>
      </c>
      <c r="G72" s="52" t="s">
        <v>159</v>
      </c>
      <c r="H72" s="13">
        <v>35701722</v>
      </c>
      <c r="I72" s="21"/>
      <c r="J72" s="48"/>
      <c r="K72" s="16"/>
      <c r="L72" s="7"/>
      <c r="M72" s="49"/>
      <c r="N72" s="49"/>
      <c r="O72" s="8"/>
      <c r="P72" s="9"/>
      <c r="Q72" s="9"/>
    </row>
    <row r="73" spans="1:17" ht="36" customHeight="1">
      <c r="A73" s="10">
        <v>2018021070</v>
      </c>
      <c r="B73" s="48" t="s">
        <v>134</v>
      </c>
      <c r="C73" s="16">
        <v>2922.48</v>
      </c>
      <c r="D73" s="6"/>
      <c r="E73" s="7">
        <v>43157</v>
      </c>
      <c r="F73" s="48" t="s">
        <v>123</v>
      </c>
      <c r="G73" s="49" t="s">
        <v>124</v>
      </c>
      <c r="H73" s="42">
        <v>44721676</v>
      </c>
      <c r="I73" s="21" t="s">
        <v>297</v>
      </c>
      <c r="J73" s="48" t="str">
        <f t="shared" si="9"/>
        <v>stavebné úpravy</v>
      </c>
      <c r="K73" s="16">
        <f t="shared" si="9"/>
        <v>2922.48</v>
      </c>
      <c r="L73" s="7">
        <v>43157</v>
      </c>
      <c r="M73" s="49" t="str">
        <f t="shared" si="10"/>
        <v>FEVIN, s.r.o.</v>
      </c>
      <c r="N73" s="49" t="str">
        <f t="shared" si="10"/>
        <v>Záhradnícka 1/1788, 048 01 Rožňava</v>
      </c>
      <c r="O73" s="8">
        <f t="shared" si="10"/>
        <v>44721676</v>
      </c>
      <c r="P73" s="9" t="s">
        <v>37</v>
      </c>
      <c r="Q73" s="9" t="s">
        <v>38</v>
      </c>
    </row>
    <row r="74" spans="1:17" ht="36" customHeight="1">
      <c r="A74" s="10">
        <v>2018021071</v>
      </c>
      <c r="B74" s="48" t="s">
        <v>298</v>
      </c>
      <c r="C74" s="16">
        <v>232.65</v>
      </c>
      <c r="D74" s="7" t="s">
        <v>299</v>
      </c>
      <c r="E74" s="7">
        <v>43154</v>
      </c>
      <c r="F74" s="14" t="s">
        <v>300</v>
      </c>
      <c r="G74" s="5" t="s">
        <v>301</v>
      </c>
      <c r="H74" s="8">
        <v>33011958</v>
      </c>
      <c r="I74" s="5"/>
      <c r="J74" s="48"/>
      <c r="K74" s="16"/>
      <c r="L74" s="7"/>
      <c r="M74" s="49"/>
      <c r="N74" s="49"/>
      <c r="O74" s="8"/>
      <c r="P74" s="9"/>
      <c r="Q74" s="9"/>
    </row>
    <row r="75" spans="1:17" ht="36" customHeight="1">
      <c r="A75" s="10">
        <v>2018021072</v>
      </c>
      <c r="B75" s="48" t="s">
        <v>238</v>
      </c>
      <c r="C75" s="16">
        <v>159.75</v>
      </c>
      <c r="D75" s="6"/>
      <c r="E75" s="7">
        <v>43154</v>
      </c>
      <c r="F75" s="12" t="s">
        <v>239</v>
      </c>
      <c r="G75" s="12" t="s">
        <v>240</v>
      </c>
      <c r="H75" s="13">
        <v>35486686</v>
      </c>
      <c r="I75" s="5" t="s">
        <v>302</v>
      </c>
      <c r="J75" s="48" t="str">
        <f t="shared" si="9"/>
        <v>elektroinštalačný materiál</v>
      </c>
      <c r="K75" s="16">
        <f t="shared" si="9"/>
        <v>159.75</v>
      </c>
      <c r="L75" s="7">
        <v>43154</v>
      </c>
      <c r="M75" s="49" t="str">
        <f t="shared" si="10"/>
        <v>Gejza Molnár - ELMOL</v>
      </c>
      <c r="N75" s="49" t="str">
        <f t="shared" si="10"/>
        <v>Chanava 137, 980 44 Lenartovce</v>
      </c>
      <c r="O75" s="8">
        <f t="shared" si="10"/>
        <v>35486686</v>
      </c>
      <c r="P75" s="9" t="s">
        <v>37</v>
      </c>
      <c r="Q75" s="9" t="s">
        <v>38</v>
      </c>
    </row>
    <row r="76" spans="1:17" ht="36" customHeight="1">
      <c r="A76" s="10">
        <v>2018021073</v>
      </c>
      <c r="B76" s="48" t="s">
        <v>303</v>
      </c>
      <c r="C76" s="16">
        <v>356.92</v>
      </c>
      <c r="D76" s="19"/>
      <c r="E76" s="7">
        <v>43146</v>
      </c>
      <c r="F76" s="48" t="s">
        <v>304</v>
      </c>
      <c r="G76" s="49" t="s">
        <v>305</v>
      </c>
      <c r="H76" s="38">
        <v>31663991</v>
      </c>
      <c r="I76" s="5"/>
      <c r="J76" s="48" t="str">
        <f t="shared" si="9"/>
        <v>letné pneumatiky</v>
      </c>
      <c r="K76" s="16">
        <f t="shared" si="9"/>
        <v>356.92</v>
      </c>
      <c r="L76" s="7">
        <v>43146</v>
      </c>
      <c r="M76" s="49" t="str">
        <f t="shared" si="10"/>
        <v>SEGAT a.s.</v>
      </c>
      <c r="N76" s="49" t="str">
        <f t="shared" si="10"/>
        <v>Železničná 1097/35, 058 01 Poprad</v>
      </c>
      <c r="O76" s="8">
        <f t="shared" si="10"/>
        <v>31663991</v>
      </c>
      <c r="P76" s="9" t="s">
        <v>173</v>
      </c>
      <c r="Q76" s="9" t="s">
        <v>126</v>
      </c>
    </row>
    <row r="77" spans="1:17" ht="36" customHeight="1">
      <c r="A77" s="10">
        <v>2018021074</v>
      </c>
      <c r="B77" s="48" t="s">
        <v>75</v>
      </c>
      <c r="C77" s="16">
        <v>465</v>
      </c>
      <c r="D77" s="6"/>
      <c r="E77" s="7">
        <v>43157</v>
      </c>
      <c r="F77" s="48" t="s">
        <v>61</v>
      </c>
      <c r="G77" s="49" t="s">
        <v>122</v>
      </c>
      <c r="H77" s="39">
        <v>17081173</v>
      </c>
      <c r="I77" s="5" t="s">
        <v>306</v>
      </c>
      <c r="J77" s="48" t="str">
        <f t="shared" si="9"/>
        <v>tonery</v>
      </c>
      <c r="K77" s="16">
        <f t="shared" si="9"/>
        <v>465</v>
      </c>
      <c r="L77" s="7">
        <v>43150</v>
      </c>
      <c r="M77" s="49" t="str">
        <f t="shared" si="10"/>
        <v>CompAct-spoločnosť s ručením obmedzeným Rožňava</v>
      </c>
      <c r="N77" s="49" t="str">
        <f t="shared" si="10"/>
        <v>Šafárikova 17, 048 01 Rožňava</v>
      </c>
      <c r="O77" s="8">
        <f t="shared" si="10"/>
        <v>17081173</v>
      </c>
      <c r="P77" s="9" t="s">
        <v>37</v>
      </c>
      <c r="Q77" s="9" t="s">
        <v>38</v>
      </c>
    </row>
    <row r="78" spans="1:17" ht="36" customHeight="1">
      <c r="A78" s="10">
        <v>2018021075</v>
      </c>
      <c r="B78" s="48" t="s">
        <v>60</v>
      </c>
      <c r="C78" s="16">
        <v>667.2</v>
      </c>
      <c r="D78" s="61" t="s">
        <v>147</v>
      </c>
      <c r="E78" s="7">
        <v>43157</v>
      </c>
      <c r="F78" s="52" t="s">
        <v>6</v>
      </c>
      <c r="G78" s="52" t="s">
        <v>7</v>
      </c>
      <c r="H78" s="13">
        <v>47925914</v>
      </c>
      <c r="I78" s="5" t="s">
        <v>307</v>
      </c>
      <c r="J78" s="48" t="str">
        <f t="shared" si="9"/>
        <v>lieky</v>
      </c>
      <c r="K78" s="16">
        <f t="shared" si="9"/>
        <v>667.2</v>
      </c>
      <c r="L78" s="7">
        <v>43153</v>
      </c>
      <c r="M78" s="49" t="str">
        <f t="shared" si="10"/>
        <v>ATONA s.r.o.</v>
      </c>
      <c r="N78" s="49" t="str">
        <f t="shared" si="10"/>
        <v>Okružná 30, 048 01 Rožňava</v>
      </c>
      <c r="O78" s="8">
        <f t="shared" si="10"/>
        <v>47925914</v>
      </c>
      <c r="P78" s="9" t="s">
        <v>37</v>
      </c>
      <c r="Q78" s="9" t="s">
        <v>38</v>
      </c>
    </row>
    <row r="79" spans="1:17" ht="36" customHeight="1">
      <c r="A79" s="10">
        <v>2018021076</v>
      </c>
      <c r="B79" s="48" t="s">
        <v>60</v>
      </c>
      <c r="C79" s="16">
        <v>300</v>
      </c>
      <c r="D79" s="61" t="s">
        <v>147</v>
      </c>
      <c r="E79" s="7">
        <v>43157</v>
      </c>
      <c r="F79" s="52" t="s">
        <v>6</v>
      </c>
      <c r="G79" s="52" t="s">
        <v>7</v>
      </c>
      <c r="H79" s="13">
        <v>47925914</v>
      </c>
      <c r="I79" s="5" t="s">
        <v>308</v>
      </c>
      <c r="J79" s="48" t="str">
        <f t="shared" si="9"/>
        <v>lieky</v>
      </c>
      <c r="K79" s="16">
        <f t="shared" si="9"/>
        <v>300</v>
      </c>
      <c r="L79" s="7">
        <v>43154</v>
      </c>
      <c r="M79" s="49" t="str">
        <f t="shared" si="10"/>
        <v>ATONA s.r.o.</v>
      </c>
      <c r="N79" s="49" t="str">
        <f t="shared" si="10"/>
        <v>Okružná 30, 048 01 Rožňava</v>
      </c>
      <c r="O79" s="8">
        <f t="shared" si="10"/>
        <v>47925914</v>
      </c>
      <c r="P79" s="9" t="s">
        <v>37</v>
      </c>
      <c r="Q79" s="9" t="s">
        <v>38</v>
      </c>
    </row>
    <row r="80" spans="1:17" ht="36" customHeight="1">
      <c r="A80" s="10">
        <v>2018021077</v>
      </c>
      <c r="B80" s="48" t="s">
        <v>60</v>
      </c>
      <c r="C80" s="16">
        <v>731</v>
      </c>
      <c r="D80" s="61" t="s">
        <v>147</v>
      </c>
      <c r="E80" s="7">
        <v>43157</v>
      </c>
      <c r="F80" s="52" t="s">
        <v>6</v>
      </c>
      <c r="G80" s="52" t="s">
        <v>7</v>
      </c>
      <c r="H80" s="13">
        <v>47925914</v>
      </c>
      <c r="I80" s="5" t="s">
        <v>309</v>
      </c>
      <c r="J80" s="48" t="str">
        <f t="shared" si="9"/>
        <v>lieky</v>
      </c>
      <c r="K80" s="16">
        <f t="shared" si="9"/>
        <v>731</v>
      </c>
      <c r="L80" s="7">
        <v>43153</v>
      </c>
      <c r="M80" s="49" t="str">
        <f t="shared" si="10"/>
        <v>ATONA s.r.o.</v>
      </c>
      <c r="N80" s="49" t="str">
        <f t="shared" si="10"/>
        <v>Okružná 30, 048 01 Rožňava</v>
      </c>
      <c r="O80" s="8">
        <f t="shared" si="10"/>
        <v>47925914</v>
      </c>
      <c r="P80" s="9" t="s">
        <v>37</v>
      </c>
      <c r="Q80" s="9" t="s">
        <v>38</v>
      </c>
    </row>
    <row r="81" spans="1:17" ht="36" customHeight="1">
      <c r="A81" s="10">
        <v>2018021078</v>
      </c>
      <c r="B81" s="48" t="s">
        <v>60</v>
      </c>
      <c r="C81" s="16">
        <v>1008.18</v>
      </c>
      <c r="D81" s="61" t="s">
        <v>147</v>
      </c>
      <c r="E81" s="7">
        <v>43157</v>
      </c>
      <c r="F81" s="52" t="s">
        <v>6</v>
      </c>
      <c r="G81" s="52" t="s">
        <v>7</v>
      </c>
      <c r="H81" s="13">
        <v>47925914</v>
      </c>
      <c r="I81" s="5" t="s">
        <v>310</v>
      </c>
      <c r="J81" s="48" t="str">
        <f t="shared" si="9"/>
        <v>lieky</v>
      </c>
      <c r="K81" s="16">
        <f t="shared" si="9"/>
        <v>1008.18</v>
      </c>
      <c r="L81" s="7">
        <v>43153</v>
      </c>
      <c r="M81" s="49" t="str">
        <f t="shared" si="10"/>
        <v>ATONA s.r.o.</v>
      </c>
      <c r="N81" s="49" t="str">
        <f t="shared" si="10"/>
        <v>Okružná 30, 048 01 Rožňava</v>
      </c>
      <c r="O81" s="8">
        <f t="shared" si="10"/>
        <v>47925914</v>
      </c>
      <c r="P81" s="9" t="s">
        <v>37</v>
      </c>
      <c r="Q81" s="9" t="s">
        <v>38</v>
      </c>
    </row>
    <row r="82" spans="1:17" ht="36" customHeight="1">
      <c r="A82" s="10">
        <v>2018021079</v>
      </c>
      <c r="B82" s="48" t="s">
        <v>311</v>
      </c>
      <c r="C82" s="16">
        <v>69</v>
      </c>
      <c r="D82" s="6" t="s">
        <v>133</v>
      </c>
      <c r="E82" s="7">
        <v>43158</v>
      </c>
      <c r="F82" s="49" t="s">
        <v>62</v>
      </c>
      <c r="G82" s="49" t="s">
        <v>63</v>
      </c>
      <c r="H82" s="8">
        <v>45952671</v>
      </c>
      <c r="I82" s="5" t="s">
        <v>312</v>
      </c>
      <c r="J82" s="48" t="str">
        <f t="shared" si="9"/>
        <v>kancelársky papier</v>
      </c>
      <c r="K82" s="16">
        <f t="shared" si="9"/>
        <v>69</v>
      </c>
      <c r="L82" s="7">
        <v>43158</v>
      </c>
      <c r="M82" s="49" t="str">
        <f t="shared" si="10"/>
        <v>METRO Cash and Carry SR s.r.o.</v>
      </c>
      <c r="N82" s="49" t="str">
        <f t="shared" si="10"/>
        <v>Senecká cesta 1881,900 28  Ivanka pri Dunaji</v>
      </c>
      <c r="O82" s="8">
        <f t="shared" si="10"/>
        <v>45952671</v>
      </c>
      <c r="P82" s="9" t="s">
        <v>37</v>
      </c>
      <c r="Q82" s="9" t="s">
        <v>38</v>
      </c>
    </row>
    <row r="83" spans="1:17" ht="36" customHeight="1">
      <c r="A83" s="10">
        <v>2018021080</v>
      </c>
      <c r="B83" s="48" t="s">
        <v>313</v>
      </c>
      <c r="C83" s="16">
        <v>36.67</v>
      </c>
      <c r="D83" s="6" t="s">
        <v>133</v>
      </c>
      <c r="E83" s="7">
        <v>43158</v>
      </c>
      <c r="F83" s="49" t="s">
        <v>62</v>
      </c>
      <c r="G83" s="49" t="s">
        <v>63</v>
      </c>
      <c r="H83" s="8">
        <v>45952671</v>
      </c>
      <c r="I83" s="5" t="s">
        <v>314</v>
      </c>
      <c r="J83" s="48" t="str">
        <f t="shared" si="9"/>
        <v>tácky papierové</v>
      </c>
      <c r="K83" s="16">
        <f t="shared" si="9"/>
        <v>36.67</v>
      </c>
      <c r="L83" s="7">
        <v>43157</v>
      </c>
      <c r="M83" s="49" t="str">
        <f t="shared" si="10"/>
        <v>METRO Cash and Carry SR s.r.o.</v>
      </c>
      <c r="N83" s="49" t="str">
        <f t="shared" si="10"/>
        <v>Senecká cesta 1881,900 28  Ivanka pri Dunaji</v>
      </c>
      <c r="O83" s="8">
        <f t="shared" si="10"/>
        <v>45952671</v>
      </c>
      <c r="P83" s="9" t="s">
        <v>37</v>
      </c>
      <c r="Q83" s="9" t="s">
        <v>38</v>
      </c>
    </row>
    <row r="84" spans="1:17" ht="36" customHeight="1">
      <c r="A84" s="10">
        <v>2018021081</v>
      </c>
      <c r="B84" s="48" t="s">
        <v>43</v>
      </c>
      <c r="C84" s="16">
        <v>918.67</v>
      </c>
      <c r="D84" s="6" t="s">
        <v>133</v>
      </c>
      <c r="E84" s="7">
        <v>43154</v>
      </c>
      <c r="F84" s="49" t="s">
        <v>62</v>
      </c>
      <c r="G84" s="49" t="s">
        <v>63</v>
      </c>
      <c r="H84" s="8">
        <v>45952671</v>
      </c>
      <c r="I84" s="5"/>
      <c r="J84" s="48" t="str">
        <f t="shared" si="9"/>
        <v>potraviny</v>
      </c>
      <c r="K84" s="16">
        <f t="shared" si="9"/>
        <v>918.67</v>
      </c>
      <c r="L84" s="7">
        <v>43150</v>
      </c>
      <c r="M84" s="49" t="str">
        <f t="shared" si="10"/>
        <v>METRO Cash and Carry SR s.r.o.</v>
      </c>
      <c r="N84" s="49" t="str">
        <f t="shared" si="10"/>
        <v>Senecká cesta 1881,900 28  Ivanka pri Dunaji</v>
      </c>
      <c r="O84" s="8">
        <f t="shared" si="10"/>
        <v>45952671</v>
      </c>
      <c r="P84" s="9" t="s">
        <v>37</v>
      </c>
      <c r="Q84" s="9" t="s">
        <v>38</v>
      </c>
    </row>
    <row r="85" spans="1:17" ht="36" customHeight="1">
      <c r="A85" s="10">
        <v>2018021082</v>
      </c>
      <c r="B85" s="48" t="s">
        <v>43</v>
      </c>
      <c r="C85" s="16">
        <v>1092.54</v>
      </c>
      <c r="D85" s="6" t="s">
        <v>133</v>
      </c>
      <c r="E85" s="7">
        <v>43158</v>
      </c>
      <c r="F85" s="49" t="s">
        <v>62</v>
      </c>
      <c r="G85" s="49" t="s">
        <v>63</v>
      </c>
      <c r="H85" s="8">
        <v>45952671</v>
      </c>
      <c r="I85" s="5"/>
      <c r="J85" s="48" t="str">
        <f t="shared" si="9"/>
        <v>potraviny</v>
      </c>
      <c r="K85" s="16">
        <f t="shared" si="9"/>
        <v>1092.54</v>
      </c>
      <c r="L85" s="7">
        <v>43153</v>
      </c>
      <c r="M85" s="49" t="str">
        <f t="shared" si="10"/>
        <v>METRO Cash and Carry SR s.r.o.</v>
      </c>
      <c r="N85" s="49" t="str">
        <f t="shared" si="10"/>
        <v>Senecká cesta 1881,900 28  Ivanka pri Dunaji</v>
      </c>
      <c r="O85" s="8">
        <f t="shared" si="10"/>
        <v>45952671</v>
      </c>
      <c r="P85" s="9" t="s">
        <v>37</v>
      </c>
      <c r="Q85" s="9" t="s">
        <v>38</v>
      </c>
    </row>
    <row r="86" spans="1:17" ht="36" customHeight="1">
      <c r="A86" s="10">
        <v>2018021083</v>
      </c>
      <c r="B86" s="48" t="s">
        <v>43</v>
      </c>
      <c r="C86" s="16">
        <v>583.6</v>
      </c>
      <c r="D86" s="24" t="s">
        <v>130</v>
      </c>
      <c r="E86" s="7">
        <v>43158</v>
      </c>
      <c r="F86" s="52" t="s">
        <v>58</v>
      </c>
      <c r="G86" s="52" t="s">
        <v>59</v>
      </c>
      <c r="H86" s="13">
        <v>36019208</v>
      </c>
      <c r="I86" s="21"/>
      <c r="J86" s="48" t="str">
        <f t="shared" si="9"/>
        <v>potraviny</v>
      </c>
      <c r="K86" s="16">
        <f t="shared" si="9"/>
        <v>583.6</v>
      </c>
      <c r="L86" s="7">
        <v>43153</v>
      </c>
      <c r="M86" s="49" t="str">
        <f t="shared" si="10"/>
        <v>INMEDIA, spols.s.r.o.</v>
      </c>
      <c r="N86" s="49" t="str">
        <f t="shared" si="10"/>
        <v>Námestie SNP 11, 960,01 Zvolen</v>
      </c>
      <c r="O86" s="8">
        <f t="shared" si="10"/>
        <v>36019208</v>
      </c>
      <c r="P86" s="9" t="s">
        <v>37</v>
      </c>
      <c r="Q86" s="9" t="s">
        <v>38</v>
      </c>
    </row>
    <row r="87" spans="1:17" ht="36" customHeight="1">
      <c r="A87" s="10">
        <v>2018021084</v>
      </c>
      <c r="B87" s="48" t="s">
        <v>43</v>
      </c>
      <c r="C87" s="16">
        <v>187.27</v>
      </c>
      <c r="D87" s="24" t="s">
        <v>130</v>
      </c>
      <c r="E87" s="7">
        <v>43158</v>
      </c>
      <c r="F87" s="52" t="s">
        <v>58</v>
      </c>
      <c r="G87" s="52" t="s">
        <v>59</v>
      </c>
      <c r="H87" s="13">
        <v>36019208</v>
      </c>
      <c r="I87" s="21" t="s">
        <v>315</v>
      </c>
      <c r="J87" s="48" t="str">
        <f t="shared" si="9"/>
        <v>potraviny</v>
      </c>
      <c r="K87" s="16">
        <f t="shared" si="9"/>
        <v>187.27</v>
      </c>
      <c r="L87" s="7">
        <v>43143</v>
      </c>
      <c r="M87" s="49" t="str">
        <f t="shared" si="10"/>
        <v>INMEDIA, spols.s.r.o.</v>
      </c>
      <c r="N87" s="49" t="str">
        <f t="shared" si="10"/>
        <v>Námestie SNP 11, 960,01 Zvolen</v>
      </c>
      <c r="O87" s="8">
        <f t="shared" si="10"/>
        <v>36019208</v>
      </c>
      <c r="P87" s="9" t="s">
        <v>4</v>
      </c>
      <c r="Q87" s="9" t="s">
        <v>39</v>
      </c>
    </row>
    <row r="88" spans="1:17" ht="36" customHeight="1">
      <c r="A88" s="10">
        <v>2018021085</v>
      </c>
      <c r="B88" s="48" t="s">
        <v>43</v>
      </c>
      <c r="C88" s="16">
        <v>397.02</v>
      </c>
      <c r="D88" s="24" t="s">
        <v>130</v>
      </c>
      <c r="E88" s="7">
        <v>43158</v>
      </c>
      <c r="F88" s="52" t="s">
        <v>58</v>
      </c>
      <c r="G88" s="52" t="s">
        <v>59</v>
      </c>
      <c r="H88" s="13">
        <v>36019208</v>
      </c>
      <c r="I88" s="21" t="s">
        <v>316</v>
      </c>
      <c r="J88" s="48" t="str">
        <f t="shared" si="9"/>
        <v>potraviny</v>
      </c>
      <c r="K88" s="16">
        <f t="shared" si="9"/>
        <v>397.02</v>
      </c>
      <c r="L88" s="7">
        <v>43143</v>
      </c>
      <c r="M88" s="49" t="str">
        <f t="shared" si="10"/>
        <v>INMEDIA, spols.s.r.o.</v>
      </c>
      <c r="N88" s="49" t="str">
        <f t="shared" si="10"/>
        <v>Námestie SNP 11, 960,01 Zvolen</v>
      </c>
      <c r="O88" s="8">
        <f t="shared" si="10"/>
        <v>36019208</v>
      </c>
      <c r="P88" s="9" t="s">
        <v>4</v>
      </c>
      <c r="Q88" s="9" t="s">
        <v>39</v>
      </c>
    </row>
    <row r="89" spans="1:17" ht="36" customHeight="1">
      <c r="A89" s="10">
        <v>2018021086</v>
      </c>
      <c r="B89" s="48" t="s">
        <v>43</v>
      </c>
      <c r="C89" s="16">
        <v>565.78</v>
      </c>
      <c r="D89" s="6"/>
      <c r="E89" s="7">
        <v>43157</v>
      </c>
      <c r="F89" s="48" t="s">
        <v>76</v>
      </c>
      <c r="G89" s="49" t="s">
        <v>77</v>
      </c>
      <c r="H89" s="8">
        <v>44240104</v>
      </c>
      <c r="I89" s="21" t="s">
        <v>317</v>
      </c>
      <c r="J89" s="48" t="str">
        <f t="shared" si="9"/>
        <v>potraviny</v>
      </c>
      <c r="K89" s="16">
        <f t="shared" si="9"/>
        <v>565.78</v>
      </c>
      <c r="L89" s="7">
        <v>43147</v>
      </c>
      <c r="M89" s="49" t="str">
        <f t="shared" si="10"/>
        <v>BOHUŠ ŠESTÁK s.r.o.</v>
      </c>
      <c r="N89" s="49" t="str">
        <f t="shared" si="10"/>
        <v>Vodárenská 343/2, 924 01 Galanta</v>
      </c>
      <c r="O89" s="8">
        <f t="shared" si="10"/>
        <v>44240104</v>
      </c>
      <c r="P89" s="9" t="s">
        <v>4</v>
      </c>
      <c r="Q89" s="9" t="s">
        <v>39</v>
      </c>
    </row>
    <row r="90" spans="1:17" ht="36" customHeight="1">
      <c r="A90" s="10">
        <v>2018021087</v>
      </c>
      <c r="B90" s="48" t="s">
        <v>43</v>
      </c>
      <c r="C90" s="16">
        <v>736.99</v>
      </c>
      <c r="D90" s="6"/>
      <c r="E90" s="7">
        <v>43157</v>
      </c>
      <c r="F90" s="48" t="s">
        <v>76</v>
      </c>
      <c r="G90" s="49" t="s">
        <v>77</v>
      </c>
      <c r="H90" s="8">
        <v>44240104</v>
      </c>
      <c r="I90" s="21" t="s">
        <v>318</v>
      </c>
      <c r="J90" s="48" t="str">
        <f t="shared" si="9"/>
        <v>potraviny</v>
      </c>
      <c r="K90" s="16">
        <f t="shared" si="9"/>
        <v>736.99</v>
      </c>
      <c r="L90" s="7">
        <v>43147</v>
      </c>
      <c r="M90" s="49" t="str">
        <f t="shared" si="10"/>
        <v>BOHUŠ ŠESTÁK s.r.o.</v>
      </c>
      <c r="N90" s="49" t="str">
        <f t="shared" si="10"/>
        <v>Vodárenská 343/2, 924 01 Galanta</v>
      </c>
      <c r="O90" s="8">
        <f t="shared" si="10"/>
        <v>44240104</v>
      </c>
      <c r="P90" s="9" t="s">
        <v>4</v>
      </c>
      <c r="Q90" s="9" t="s">
        <v>39</v>
      </c>
    </row>
    <row r="91" spans="1:17" ht="36" customHeight="1">
      <c r="A91" s="10">
        <v>2018021088</v>
      </c>
      <c r="B91" s="48" t="s">
        <v>50</v>
      </c>
      <c r="C91" s="16">
        <v>473.3</v>
      </c>
      <c r="D91" s="19">
        <v>11899846</v>
      </c>
      <c r="E91" s="7">
        <v>43157</v>
      </c>
      <c r="F91" s="48" t="s">
        <v>55</v>
      </c>
      <c r="G91" s="49" t="s">
        <v>91</v>
      </c>
      <c r="H91" s="38">
        <v>35697270</v>
      </c>
      <c r="I91" s="21"/>
      <c r="J91" s="48"/>
      <c r="K91" s="16"/>
      <c r="L91" s="7"/>
      <c r="M91" s="49"/>
      <c r="N91" s="49"/>
      <c r="O91" s="8"/>
      <c r="P91" s="9"/>
      <c r="Q91" s="9"/>
    </row>
    <row r="92" spans="1:17" ht="36" customHeight="1">
      <c r="A92" s="10">
        <v>2018021089</v>
      </c>
      <c r="B92" s="48" t="s">
        <v>319</v>
      </c>
      <c r="C92" s="16">
        <v>396</v>
      </c>
      <c r="D92" s="6"/>
      <c r="E92" s="7">
        <v>43159</v>
      </c>
      <c r="F92" s="52" t="s">
        <v>320</v>
      </c>
      <c r="G92" s="52" t="s">
        <v>321</v>
      </c>
      <c r="H92" s="13">
        <v>36188301</v>
      </c>
      <c r="I92" s="21"/>
      <c r="J92" s="48" t="str">
        <f t="shared" si="9"/>
        <v>str. lístky</v>
      </c>
      <c r="K92" s="16">
        <f t="shared" si="9"/>
        <v>396</v>
      </c>
      <c r="L92" s="7">
        <v>43138</v>
      </c>
      <c r="M92" s="49" t="str">
        <f t="shared" si="10"/>
        <v>ROVEN Rožňava, s.r.o.</v>
      </c>
      <c r="N92" s="49" t="str">
        <f t="shared" si="10"/>
        <v>Betliarska cesta 4, 048 01 Rožňava</v>
      </c>
      <c r="O92" s="8">
        <f t="shared" si="10"/>
        <v>36188301</v>
      </c>
      <c r="P92" s="9" t="s">
        <v>37</v>
      </c>
      <c r="Q92" s="9" t="s">
        <v>38</v>
      </c>
    </row>
    <row r="93" spans="1:17" ht="36" customHeight="1">
      <c r="A93" s="10">
        <v>2018021090</v>
      </c>
      <c r="B93" s="14" t="s">
        <v>285</v>
      </c>
      <c r="C93" s="16">
        <v>35.6</v>
      </c>
      <c r="D93" s="6"/>
      <c r="E93" s="7">
        <v>43159</v>
      </c>
      <c r="F93" s="14" t="s">
        <v>286</v>
      </c>
      <c r="G93" s="5" t="s">
        <v>287</v>
      </c>
      <c r="H93" s="5" t="s">
        <v>288</v>
      </c>
      <c r="I93" s="5"/>
      <c r="J93" s="48"/>
      <c r="K93" s="16"/>
      <c r="L93" s="7"/>
      <c r="M93" s="49"/>
      <c r="N93" s="49"/>
      <c r="O93" s="8"/>
      <c r="P93" s="9"/>
      <c r="Q93" s="9"/>
    </row>
    <row r="94" spans="1:17" ht="36" customHeight="1">
      <c r="A94" s="10">
        <v>2018021091</v>
      </c>
      <c r="B94" s="44" t="s">
        <v>99</v>
      </c>
      <c r="C94" s="16">
        <v>150</v>
      </c>
      <c r="D94" s="6" t="s">
        <v>78</v>
      </c>
      <c r="E94" s="7">
        <v>43159</v>
      </c>
      <c r="F94" s="52" t="s">
        <v>79</v>
      </c>
      <c r="G94" s="52" t="s">
        <v>80</v>
      </c>
      <c r="H94" s="13">
        <v>37522272</v>
      </c>
      <c r="I94" s="5"/>
      <c r="J94" s="48"/>
      <c r="K94" s="16"/>
      <c r="L94" s="7"/>
      <c r="M94" s="49"/>
      <c r="N94" s="49"/>
      <c r="O94" s="8"/>
      <c r="P94" s="9"/>
      <c r="Q94" s="9"/>
    </row>
    <row r="95" spans="1:17" ht="36" customHeight="1">
      <c r="A95" s="10">
        <v>2018021092</v>
      </c>
      <c r="B95" s="44" t="s">
        <v>99</v>
      </c>
      <c r="C95" s="16">
        <v>150</v>
      </c>
      <c r="D95" s="6" t="s">
        <v>78</v>
      </c>
      <c r="E95" s="7">
        <v>43159</v>
      </c>
      <c r="F95" s="52" t="s">
        <v>79</v>
      </c>
      <c r="G95" s="52" t="s">
        <v>80</v>
      </c>
      <c r="H95" s="13">
        <v>37522272</v>
      </c>
      <c r="I95" s="5"/>
      <c r="J95" s="48"/>
      <c r="K95" s="16"/>
      <c r="L95" s="7"/>
      <c r="M95" s="49"/>
      <c r="N95" s="49"/>
      <c r="O95" s="8"/>
      <c r="P95" s="9"/>
      <c r="Q95" s="9"/>
    </row>
    <row r="96" spans="1:17" ht="36" customHeight="1">
      <c r="A96" s="10">
        <v>2018021093</v>
      </c>
      <c r="B96" s="48" t="s">
        <v>40</v>
      </c>
      <c r="C96" s="16">
        <v>163.55</v>
      </c>
      <c r="D96" s="10">
        <v>4020004007</v>
      </c>
      <c r="E96" s="7">
        <v>43159</v>
      </c>
      <c r="F96" s="52" t="s">
        <v>41</v>
      </c>
      <c r="G96" s="52" t="s">
        <v>42</v>
      </c>
      <c r="H96" s="13">
        <v>36570460</v>
      </c>
      <c r="I96" s="5"/>
      <c r="J96" s="48"/>
      <c r="K96" s="16"/>
      <c r="L96" s="7"/>
      <c r="M96" s="49"/>
      <c r="N96" s="49"/>
      <c r="O96" s="8"/>
      <c r="P96" s="9"/>
      <c r="Q96" s="9"/>
    </row>
    <row r="97" spans="1:17" ht="36" customHeight="1">
      <c r="A97" s="10">
        <v>2018021094</v>
      </c>
      <c r="B97" s="48" t="s">
        <v>322</v>
      </c>
      <c r="C97" s="16">
        <v>135</v>
      </c>
      <c r="D97" s="6" t="s">
        <v>323</v>
      </c>
      <c r="E97" s="7">
        <v>43158</v>
      </c>
      <c r="F97" s="52" t="s">
        <v>324</v>
      </c>
      <c r="G97" s="52" t="s">
        <v>325</v>
      </c>
      <c r="H97" s="13">
        <v>42327474</v>
      </c>
      <c r="I97" s="5"/>
      <c r="J97" s="48"/>
      <c r="K97" s="16"/>
      <c r="L97" s="7"/>
      <c r="M97" s="49"/>
      <c r="N97" s="49"/>
      <c r="O97" s="8"/>
      <c r="P97" s="9"/>
      <c r="Q97" s="9"/>
    </row>
    <row r="98" spans="1:17" ht="36" customHeight="1">
      <c r="A98" s="10">
        <v>2018021095</v>
      </c>
      <c r="B98" s="48" t="s">
        <v>50</v>
      </c>
      <c r="C98" s="16">
        <v>253.51</v>
      </c>
      <c r="D98" s="10">
        <v>1012894203</v>
      </c>
      <c r="E98" s="7">
        <v>43159</v>
      </c>
      <c r="F98" s="52" t="s">
        <v>51</v>
      </c>
      <c r="G98" s="52" t="s">
        <v>52</v>
      </c>
      <c r="H98" s="13">
        <v>35763469</v>
      </c>
      <c r="I98" s="5"/>
      <c r="J98" s="48"/>
      <c r="K98" s="16"/>
      <c r="L98" s="7"/>
      <c r="M98" s="49"/>
      <c r="N98" s="49"/>
      <c r="O98" s="8"/>
      <c r="P98" s="9"/>
      <c r="Q98" s="9"/>
    </row>
    <row r="99" spans="1:17" ht="36" customHeight="1">
      <c r="A99" s="10">
        <v>2018021096</v>
      </c>
      <c r="B99" s="48" t="s">
        <v>0</v>
      </c>
      <c r="C99" s="16">
        <v>31.82</v>
      </c>
      <c r="D99" s="10">
        <v>162700</v>
      </c>
      <c r="E99" s="7">
        <v>43159</v>
      </c>
      <c r="F99" s="52" t="s">
        <v>96</v>
      </c>
      <c r="G99" s="52" t="s">
        <v>97</v>
      </c>
      <c r="H99" s="13">
        <v>17335949</v>
      </c>
      <c r="I99" s="5"/>
      <c r="J99" s="48"/>
      <c r="K99" s="16"/>
      <c r="L99" s="7"/>
      <c r="M99" s="49"/>
      <c r="N99" s="49"/>
      <c r="O99" s="8"/>
      <c r="P99" s="9"/>
      <c r="Q99" s="9"/>
    </row>
    <row r="100" spans="1:17" ht="36" customHeight="1">
      <c r="A100" s="10">
        <v>2018021097</v>
      </c>
      <c r="B100" s="49" t="s">
        <v>68</v>
      </c>
      <c r="C100" s="16">
        <v>110.19</v>
      </c>
      <c r="D100" s="10">
        <v>5611864285</v>
      </c>
      <c r="E100" s="7">
        <v>43159</v>
      </c>
      <c r="F100" s="52" t="s">
        <v>69</v>
      </c>
      <c r="G100" s="52" t="s">
        <v>70</v>
      </c>
      <c r="H100" s="13">
        <v>31322832</v>
      </c>
      <c r="I100" s="5"/>
      <c r="J100" s="48"/>
      <c r="K100" s="16"/>
      <c r="L100" s="7"/>
      <c r="M100" s="49"/>
      <c r="N100" s="49"/>
      <c r="O100" s="8"/>
      <c r="P100" s="9"/>
      <c r="Q100" s="9"/>
    </row>
    <row r="101" spans="1:17" ht="36" customHeight="1">
      <c r="A101" s="10">
        <v>2018021098</v>
      </c>
      <c r="B101" s="48" t="s">
        <v>43</v>
      </c>
      <c r="C101" s="16">
        <v>420.92</v>
      </c>
      <c r="D101" s="6"/>
      <c r="E101" s="7">
        <v>43156</v>
      </c>
      <c r="F101" s="48" t="s">
        <v>254</v>
      </c>
      <c r="G101" s="49" t="s">
        <v>255</v>
      </c>
      <c r="H101" s="8">
        <v>17260752</v>
      </c>
      <c r="I101" s="5" t="s">
        <v>326</v>
      </c>
      <c r="J101" s="48" t="str">
        <f aca="true" t="shared" si="11" ref="J101:K106">B101</f>
        <v>potraviny</v>
      </c>
      <c r="K101" s="16">
        <f t="shared" si="11"/>
        <v>420.92</v>
      </c>
      <c r="L101" s="7">
        <v>43151</v>
      </c>
      <c r="M101" s="49" t="str">
        <f aca="true" t="shared" si="12" ref="M101:O106">F101</f>
        <v>Zoltán Jánosdeák - Jánosdeák</v>
      </c>
      <c r="N101" s="49" t="str">
        <f t="shared" si="12"/>
        <v>Vinohradná 101, 049 11 Plešivec</v>
      </c>
      <c r="O101" s="8">
        <f t="shared" si="12"/>
        <v>17260752</v>
      </c>
      <c r="P101" s="9" t="s">
        <v>4</v>
      </c>
      <c r="Q101" s="9" t="s">
        <v>39</v>
      </c>
    </row>
    <row r="102" spans="1:17" ht="36" customHeight="1">
      <c r="A102" s="10">
        <v>2018021099</v>
      </c>
      <c r="B102" s="48" t="s">
        <v>65</v>
      </c>
      <c r="C102" s="16">
        <v>8438.29</v>
      </c>
      <c r="D102" s="42" t="s">
        <v>132</v>
      </c>
      <c r="E102" s="7">
        <v>43159</v>
      </c>
      <c r="F102" s="12" t="s">
        <v>53</v>
      </c>
      <c r="G102" s="12" t="s">
        <v>54</v>
      </c>
      <c r="H102" s="13">
        <v>686395</v>
      </c>
      <c r="I102" s="5"/>
      <c r="J102" s="48"/>
      <c r="K102" s="16"/>
      <c r="L102" s="7"/>
      <c r="M102" s="49"/>
      <c r="N102" s="49"/>
      <c r="O102" s="8"/>
      <c r="P102" s="9"/>
      <c r="Q102" s="9"/>
    </row>
    <row r="103" spans="1:17" ht="36" customHeight="1">
      <c r="A103" s="10">
        <v>2018021100</v>
      </c>
      <c r="B103" s="48" t="s">
        <v>327</v>
      </c>
      <c r="C103" s="16">
        <v>14.28</v>
      </c>
      <c r="D103" s="6" t="s">
        <v>328</v>
      </c>
      <c r="E103" s="7">
        <v>43159</v>
      </c>
      <c r="F103" s="14" t="s">
        <v>329</v>
      </c>
      <c r="G103" s="5" t="s">
        <v>330</v>
      </c>
      <c r="H103" s="8">
        <v>36597341</v>
      </c>
      <c r="I103" s="5"/>
      <c r="J103" s="48"/>
      <c r="K103" s="16"/>
      <c r="L103" s="7"/>
      <c r="M103" s="49"/>
      <c r="N103" s="49"/>
      <c r="O103" s="8"/>
      <c r="P103" s="9"/>
      <c r="Q103" s="9"/>
    </row>
    <row r="104" spans="1:17" ht="36" customHeight="1">
      <c r="A104" s="10">
        <v>2018021101</v>
      </c>
      <c r="B104" s="48" t="s">
        <v>100</v>
      </c>
      <c r="C104" s="16">
        <v>200</v>
      </c>
      <c r="D104" s="6" t="s">
        <v>121</v>
      </c>
      <c r="E104" s="7">
        <v>43159</v>
      </c>
      <c r="F104" s="5" t="s">
        <v>101</v>
      </c>
      <c r="G104" s="5" t="s">
        <v>102</v>
      </c>
      <c r="H104" s="8">
        <v>45354081</v>
      </c>
      <c r="I104" s="5"/>
      <c r="J104" s="48"/>
      <c r="K104" s="16"/>
      <c r="L104" s="7"/>
      <c r="M104" s="49"/>
      <c r="N104" s="49"/>
      <c r="O104" s="8"/>
      <c r="P104" s="9"/>
      <c r="Q104" s="9"/>
    </row>
    <row r="105" spans="1:17" ht="36" customHeight="1">
      <c r="A105" s="10">
        <v>2018021102</v>
      </c>
      <c r="B105" s="48" t="s">
        <v>43</v>
      </c>
      <c r="C105" s="16">
        <v>141.57</v>
      </c>
      <c r="D105" s="6"/>
      <c r="E105" s="7">
        <v>43159</v>
      </c>
      <c r="F105" s="48" t="s">
        <v>254</v>
      </c>
      <c r="G105" s="49" t="s">
        <v>255</v>
      </c>
      <c r="H105" s="8">
        <v>17260752</v>
      </c>
      <c r="I105" s="5" t="s">
        <v>331</v>
      </c>
      <c r="J105" s="48" t="str">
        <f t="shared" si="11"/>
        <v>potraviny</v>
      </c>
      <c r="K105" s="16">
        <f t="shared" si="11"/>
        <v>141.57</v>
      </c>
      <c r="L105" s="7">
        <v>43143</v>
      </c>
      <c r="M105" s="49" t="str">
        <f t="shared" si="12"/>
        <v>Zoltán Jánosdeák - Jánosdeák</v>
      </c>
      <c r="N105" s="49" t="str">
        <f t="shared" si="12"/>
        <v>Vinohradná 101, 049 11 Plešivec</v>
      </c>
      <c r="O105" s="8">
        <f t="shared" si="12"/>
        <v>17260752</v>
      </c>
      <c r="P105" s="9" t="s">
        <v>4</v>
      </c>
      <c r="Q105" s="9" t="s">
        <v>39</v>
      </c>
    </row>
    <row r="106" spans="1:18" ht="36" customHeight="1">
      <c r="A106" s="10">
        <v>2018021103</v>
      </c>
      <c r="B106" s="48" t="s">
        <v>43</v>
      </c>
      <c r="C106" s="16">
        <v>548.89</v>
      </c>
      <c r="D106" s="19"/>
      <c r="E106" s="7">
        <v>43157</v>
      </c>
      <c r="F106" s="15" t="s">
        <v>44</v>
      </c>
      <c r="G106" s="12" t="s">
        <v>98</v>
      </c>
      <c r="H106" s="13">
        <v>40731715</v>
      </c>
      <c r="I106" s="5" t="s">
        <v>332</v>
      </c>
      <c r="J106" s="48" t="str">
        <f t="shared" si="11"/>
        <v>potraviny</v>
      </c>
      <c r="K106" s="16">
        <f t="shared" si="11"/>
        <v>548.89</v>
      </c>
      <c r="L106" s="7">
        <v>43151</v>
      </c>
      <c r="M106" s="49" t="str">
        <f t="shared" si="12"/>
        <v>Norbert Balázs - NM-ZEL</v>
      </c>
      <c r="N106" s="49" t="str">
        <f t="shared" si="12"/>
        <v>980 50 Včelince 66</v>
      </c>
      <c r="O106" s="8">
        <f t="shared" si="12"/>
        <v>40731715</v>
      </c>
      <c r="P106" s="9" t="s">
        <v>4</v>
      </c>
      <c r="Q106" s="9" t="s">
        <v>39</v>
      </c>
      <c r="R106" s="71"/>
    </row>
    <row r="107" spans="1:17" ht="36" customHeight="1">
      <c r="A107" s="10">
        <v>2018021104</v>
      </c>
      <c r="B107" s="48" t="s">
        <v>135</v>
      </c>
      <c r="C107" s="16">
        <v>4486.54</v>
      </c>
      <c r="D107" s="10">
        <v>4020004007</v>
      </c>
      <c r="E107" s="23">
        <v>43159</v>
      </c>
      <c r="F107" s="48" t="s">
        <v>48</v>
      </c>
      <c r="G107" s="49" t="s">
        <v>49</v>
      </c>
      <c r="H107" s="8">
        <v>44483767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36" customHeight="1">
      <c r="A108" s="10">
        <v>2018021105</v>
      </c>
      <c r="B108" s="44" t="s">
        <v>5</v>
      </c>
      <c r="C108" s="16">
        <v>83.76</v>
      </c>
      <c r="D108" s="6" t="s">
        <v>45</v>
      </c>
      <c r="E108" s="7">
        <v>43159</v>
      </c>
      <c r="F108" s="14" t="s">
        <v>46</v>
      </c>
      <c r="G108" s="5" t="s">
        <v>47</v>
      </c>
      <c r="H108" s="38">
        <v>36021211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2:15" ht="11.25">
      <c r="B109" s="45"/>
      <c r="C109" s="28"/>
      <c r="D109" s="29"/>
      <c r="E109" s="30"/>
      <c r="F109" s="54"/>
      <c r="G109" s="54"/>
      <c r="H109" s="32"/>
      <c r="I109" s="33"/>
      <c r="J109" s="45"/>
      <c r="K109" s="28"/>
      <c r="L109" s="30"/>
      <c r="M109" s="54"/>
      <c r="N109" s="54"/>
      <c r="O109" s="32"/>
    </row>
    <row r="110" spans="2:15" ht="11.25">
      <c r="B110" s="45"/>
      <c r="C110" s="28"/>
      <c r="D110" s="29"/>
      <c r="E110" s="30"/>
      <c r="F110" s="54"/>
      <c r="G110" s="54"/>
      <c r="H110" s="32"/>
      <c r="I110" s="33"/>
      <c r="J110" s="45"/>
      <c r="K110" s="28"/>
      <c r="L110" s="30"/>
      <c r="M110" s="54"/>
      <c r="N110" s="54"/>
      <c r="O110" s="32"/>
    </row>
    <row r="111" spans="2:15" ht="11.25">
      <c r="B111" s="45"/>
      <c r="C111" s="28"/>
      <c r="D111" s="29"/>
      <c r="E111" s="30"/>
      <c r="F111" s="54"/>
      <c r="G111" s="54"/>
      <c r="H111" s="32"/>
      <c r="I111" s="33"/>
      <c r="J111" s="45"/>
      <c r="K111" s="28"/>
      <c r="L111" s="30"/>
      <c r="M111" s="54"/>
      <c r="N111" s="54"/>
      <c r="O111" s="32"/>
    </row>
    <row r="112" spans="2:15" ht="11.25">
      <c r="B112" s="45"/>
      <c r="C112" s="28"/>
      <c r="D112" s="29"/>
      <c r="E112" s="30"/>
      <c r="F112" s="54"/>
      <c r="G112" s="54"/>
      <c r="H112" s="32"/>
      <c r="I112" s="33"/>
      <c r="J112" s="45"/>
      <c r="K112" s="28"/>
      <c r="L112" s="30"/>
      <c r="M112" s="54"/>
      <c r="N112" s="54"/>
      <c r="O112" s="32"/>
    </row>
    <row r="113" spans="2:15" ht="11.25">
      <c r="B113" s="45"/>
      <c r="C113" s="28"/>
      <c r="D113" s="29"/>
      <c r="E113" s="30"/>
      <c r="F113" s="54"/>
      <c r="G113" s="54"/>
      <c r="H113" s="32"/>
      <c r="I113" s="33"/>
      <c r="J113" s="45"/>
      <c r="K113" s="28"/>
      <c r="L113" s="30"/>
      <c r="M113" s="54"/>
      <c r="N113" s="54"/>
      <c r="O113" s="32"/>
    </row>
    <row r="114" spans="2:15" ht="11.25">
      <c r="B114" s="45"/>
      <c r="C114" s="28"/>
      <c r="D114" s="29"/>
      <c r="E114" s="30"/>
      <c r="F114" s="54"/>
      <c r="G114" s="54"/>
      <c r="H114" s="32"/>
      <c r="I114" s="33"/>
      <c r="J114" s="45"/>
      <c r="K114" s="28"/>
      <c r="L114" s="30"/>
      <c r="M114" s="54"/>
      <c r="N114" s="54"/>
      <c r="O114" s="32"/>
    </row>
    <row r="115" spans="2:15" ht="11.25">
      <c r="B115" s="45"/>
      <c r="C115" s="28"/>
      <c r="D115" s="29"/>
      <c r="E115" s="30"/>
      <c r="F115" s="54"/>
      <c r="G115" s="54"/>
      <c r="H115" s="32"/>
      <c r="I115" s="33"/>
      <c r="J115" s="45"/>
      <c r="K115" s="28"/>
      <c r="L115" s="30"/>
      <c r="M115" s="54"/>
      <c r="N115" s="54"/>
      <c r="O115" s="32"/>
    </row>
    <row r="116" spans="2:15" ht="11.25">
      <c r="B116" s="45"/>
      <c r="C116" s="28"/>
      <c r="D116" s="29"/>
      <c r="E116" s="30"/>
      <c r="F116" s="53"/>
      <c r="G116" s="54"/>
      <c r="H116" s="32"/>
      <c r="I116" s="33"/>
      <c r="J116" s="45"/>
      <c r="K116" s="28"/>
      <c r="L116" s="30"/>
      <c r="M116" s="53"/>
      <c r="N116" s="54"/>
      <c r="O116" s="32"/>
    </row>
    <row r="117" spans="2:15" ht="11.25">
      <c r="B117" s="45"/>
      <c r="C117" s="28"/>
      <c r="D117" s="29"/>
      <c r="E117" s="30"/>
      <c r="F117" s="53"/>
      <c r="G117" s="54"/>
      <c r="H117" s="32"/>
      <c r="I117" s="33"/>
      <c r="J117" s="45"/>
      <c r="K117" s="28"/>
      <c r="L117" s="30"/>
      <c r="M117" s="53"/>
      <c r="N117" s="54"/>
      <c r="O117" s="32"/>
    </row>
    <row r="118" spans="2:15" ht="11.25">
      <c r="B118" s="45"/>
      <c r="C118" s="28"/>
      <c r="D118" s="29"/>
      <c r="E118" s="30"/>
      <c r="F118" s="53"/>
      <c r="G118" s="54"/>
      <c r="H118" s="32"/>
      <c r="I118" s="33"/>
      <c r="J118" s="45"/>
      <c r="K118" s="28"/>
      <c r="L118" s="30"/>
      <c r="M118" s="53"/>
      <c r="N118" s="54"/>
      <c r="O118" s="32"/>
    </row>
    <row r="119" spans="2:15" ht="11.25">
      <c r="B119" s="45"/>
      <c r="C119" s="28"/>
      <c r="D119" s="29"/>
      <c r="E119" s="30"/>
      <c r="F119" s="54"/>
      <c r="G119" s="54"/>
      <c r="H119" s="32"/>
      <c r="I119" s="27"/>
      <c r="J119" s="45"/>
      <c r="K119" s="28"/>
      <c r="L119" s="36"/>
      <c r="M119" s="54"/>
      <c r="N119" s="54"/>
      <c r="O119" s="32"/>
    </row>
    <row r="120" spans="2:15" ht="11.25">
      <c r="B120" s="45"/>
      <c r="C120" s="28"/>
      <c r="D120" s="29"/>
      <c r="E120" s="30"/>
      <c r="F120" s="45"/>
      <c r="G120" s="46"/>
      <c r="H120" s="35"/>
      <c r="I120" s="33"/>
      <c r="J120" s="45"/>
      <c r="K120" s="28"/>
      <c r="L120" s="30"/>
      <c r="M120" s="45"/>
      <c r="N120" s="46"/>
      <c r="O120" s="35"/>
    </row>
    <row r="121" spans="2:15" ht="11.25">
      <c r="B121" s="45"/>
      <c r="C121" s="28"/>
      <c r="D121" s="29"/>
      <c r="E121" s="30"/>
      <c r="F121" s="54"/>
      <c r="G121" s="54"/>
      <c r="H121" s="32"/>
      <c r="I121" s="33"/>
      <c r="J121" s="45"/>
      <c r="K121" s="28"/>
      <c r="L121" s="30"/>
      <c r="M121" s="54"/>
      <c r="N121" s="54"/>
      <c r="O121" s="32"/>
    </row>
    <row r="122" spans="2:15" ht="11.25">
      <c r="B122" s="45"/>
      <c r="C122" s="28"/>
      <c r="D122" s="29"/>
      <c r="E122" s="30"/>
      <c r="F122" s="54"/>
      <c r="G122" s="54"/>
      <c r="H122" s="32"/>
      <c r="I122" s="33"/>
      <c r="J122" s="45"/>
      <c r="K122" s="28"/>
      <c r="L122" s="30"/>
      <c r="M122" s="54"/>
      <c r="N122" s="54"/>
      <c r="O122" s="32"/>
    </row>
    <row r="123" spans="2:15" ht="11.25">
      <c r="B123" s="45"/>
      <c r="C123" s="28"/>
      <c r="D123" s="29"/>
      <c r="E123" s="30"/>
      <c r="F123" s="54"/>
      <c r="G123" s="54"/>
      <c r="H123" s="32"/>
      <c r="I123" s="33"/>
      <c r="J123" s="45"/>
      <c r="K123" s="28"/>
      <c r="L123" s="30"/>
      <c r="M123" s="54"/>
      <c r="N123" s="54"/>
      <c r="O123" s="32"/>
    </row>
    <row r="124" spans="2:15" ht="11.25">
      <c r="B124" s="45"/>
      <c r="C124" s="28"/>
      <c r="D124" s="29"/>
      <c r="E124" s="30"/>
      <c r="F124" s="53"/>
      <c r="G124" s="54"/>
      <c r="H124" s="32"/>
      <c r="I124" s="33"/>
      <c r="J124" s="45"/>
      <c r="K124" s="28"/>
      <c r="L124" s="30"/>
      <c r="M124" s="53"/>
      <c r="N124" s="54"/>
      <c r="O124" s="32"/>
    </row>
    <row r="125" spans="2:15" ht="11.25">
      <c r="B125" s="45"/>
      <c r="C125" s="28"/>
      <c r="D125" s="29"/>
      <c r="E125" s="30"/>
      <c r="F125" s="54"/>
      <c r="G125" s="54"/>
      <c r="H125" s="32"/>
      <c r="I125" s="33"/>
      <c r="J125" s="45"/>
      <c r="K125" s="28"/>
      <c r="L125" s="30"/>
      <c r="M125" s="54"/>
      <c r="N125" s="54"/>
      <c r="O125" s="32"/>
    </row>
    <row r="126" spans="2:15" ht="11.25">
      <c r="B126" s="45"/>
      <c r="C126" s="28"/>
      <c r="D126" s="29"/>
      <c r="E126" s="30"/>
      <c r="F126" s="54"/>
      <c r="G126" s="54"/>
      <c r="H126" s="32"/>
      <c r="I126" s="33"/>
      <c r="J126" s="45"/>
      <c r="K126" s="28"/>
      <c r="L126" s="30"/>
      <c r="M126" s="54"/>
      <c r="N126" s="54"/>
      <c r="O126" s="32"/>
    </row>
    <row r="127" spans="2:15" ht="11.25">
      <c r="B127" s="45"/>
      <c r="C127" s="28"/>
      <c r="D127" s="29"/>
      <c r="E127" s="30"/>
      <c r="F127" s="55"/>
      <c r="G127" s="28"/>
      <c r="H127" s="32"/>
      <c r="I127" s="33"/>
      <c r="J127" s="45"/>
      <c r="K127" s="28"/>
      <c r="L127" s="30"/>
      <c r="M127" s="55"/>
      <c r="N127" s="28"/>
      <c r="O127" s="32"/>
    </row>
    <row r="128" spans="2:15" ht="11.25">
      <c r="B128" s="45"/>
      <c r="C128" s="28"/>
      <c r="D128" s="29"/>
      <c r="E128" s="30"/>
      <c r="F128" s="54"/>
      <c r="G128" s="54"/>
      <c r="H128" s="32"/>
      <c r="I128" s="33"/>
      <c r="J128" s="45"/>
      <c r="K128" s="28"/>
      <c r="L128" s="30"/>
      <c r="M128" s="54"/>
      <c r="N128" s="54"/>
      <c r="O128" s="32"/>
    </row>
    <row r="129" spans="2:15" ht="11.25">
      <c r="B129" s="45"/>
      <c r="C129" s="28"/>
      <c r="D129" s="29"/>
      <c r="E129" s="30"/>
      <c r="F129" s="54"/>
      <c r="G129" s="54"/>
      <c r="H129" s="32"/>
      <c r="I129" s="33"/>
      <c r="J129" s="45"/>
      <c r="K129" s="28"/>
      <c r="L129" s="30"/>
      <c r="M129" s="54"/>
      <c r="N129" s="54"/>
      <c r="O129" s="32"/>
    </row>
    <row r="130" spans="2:15" ht="11.25">
      <c r="B130" s="46"/>
      <c r="C130" s="28"/>
      <c r="D130" s="29"/>
      <c r="E130" s="30"/>
      <c r="F130" s="54"/>
      <c r="G130" s="54"/>
      <c r="H130" s="32"/>
      <c r="I130" s="33"/>
      <c r="J130" s="45"/>
      <c r="K130" s="28"/>
      <c r="L130" s="30"/>
      <c r="M130" s="54"/>
      <c r="N130" s="54"/>
      <c r="O130" s="32"/>
    </row>
    <row r="131" spans="2:15" ht="11.25">
      <c r="B131" s="45"/>
      <c r="C131" s="28"/>
      <c r="D131" s="29"/>
      <c r="E131" s="30"/>
      <c r="F131" s="54"/>
      <c r="G131" s="54"/>
      <c r="H131" s="32"/>
      <c r="I131" s="33"/>
      <c r="J131" s="45"/>
      <c r="K131" s="28"/>
      <c r="L131" s="30"/>
      <c r="M131" s="54"/>
      <c r="N131" s="54"/>
      <c r="O131" s="32"/>
    </row>
    <row r="132" spans="2:15" ht="11.25">
      <c r="B132" s="45"/>
      <c r="C132" s="28"/>
      <c r="D132" s="29"/>
      <c r="E132" s="30"/>
      <c r="F132" s="45"/>
      <c r="G132" s="46"/>
      <c r="H132" s="35"/>
      <c r="I132" s="33"/>
      <c r="J132" s="45"/>
      <c r="K132" s="28"/>
      <c r="L132" s="30"/>
      <c r="M132" s="45"/>
      <c r="N132" s="46"/>
      <c r="O132" s="35"/>
    </row>
    <row r="133" spans="2:15" ht="11.25">
      <c r="B133" s="45"/>
      <c r="C133" s="28"/>
      <c r="D133" s="29"/>
      <c r="E133" s="30"/>
      <c r="F133" s="54"/>
      <c r="G133" s="54"/>
      <c r="H133" s="32"/>
      <c r="I133" s="33"/>
      <c r="J133" s="45"/>
      <c r="K133" s="28"/>
      <c r="L133" s="30"/>
      <c r="M133" s="53"/>
      <c r="N133" s="54"/>
      <c r="O133" s="32"/>
    </row>
    <row r="134" spans="2:15" ht="11.25">
      <c r="B134" s="45"/>
      <c r="C134" s="28"/>
      <c r="D134" s="29"/>
      <c r="E134" s="30"/>
      <c r="F134" s="54"/>
      <c r="G134" s="54"/>
      <c r="H134" s="32"/>
      <c r="I134" s="33"/>
      <c r="J134" s="45"/>
      <c r="K134" s="28"/>
      <c r="L134" s="30"/>
      <c r="M134" s="54"/>
      <c r="N134" s="54"/>
      <c r="O134" s="32"/>
    </row>
    <row r="135" spans="2:15" ht="11.25">
      <c r="B135" s="45"/>
      <c r="C135" s="28"/>
      <c r="D135" s="29"/>
      <c r="E135" s="30"/>
      <c r="F135" s="54"/>
      <c r="G135" s="54"/>
      <c r="H135" s="32"/>
      <c r="I135" s="33"/>
      <c r="J135" s="45"/>
      <c r="K135" s="28"/>
      <c r="L135" s="30"/>
      <c r="M135" s="54"/>
      <c r="N135" s="54"/>
      <c r="O135" s="32"/>
    </row>
    <row r="136" spans="2:15" ht="11.25">
      <c r="B136" s="45"/>
      <c r="C136" s="28"/>
      <c r="D136" s="29"/>
      <c r="E136" s="30"/>
      <c r="F136" s="54"/>
      <c r="G136" s="54"/>
      <c r="H136" s="32"/>
      <c r="I136" s="33"/>
      <c r="J136" s="45"/>
      <c r="K136" s="28"/>
      <c r="L136" s="30"/>
      <c r="M136" s="54"/>
      <c r="N136" s="54"/>
      <c r="O136" s="32"/>
    </row>
    <row r="137" spans="2:15" ht="11.25">
      <c r="B137" s="45"/>
      <c r="C137" s="28"/>
      <c r="D137" s="29"/>
      <c r="E137" s="30"/>
      <c r="F137" s="54"/>
      <c r="G137" s="54"/>
      <c r="H137" s="32"/>
      <c r="I137" s="33"/>
      <c r="J137" s="45"/>
      <c r="K137" s="28"/>
      <c r="L137" s="30"/>
      <c r="M137" s="54"/>
      <c r="N137" s="54"/>
      <c r="O137" s="32"/>
    </row>
    <row r="138" spans="2:15" ht="11.25">
      <c r="B138" s="45"/>
      <c r="C138" s="28"/>
      <c r="D138" s="29"/>
      <c r="E138" s="30"/>
      <c r="F138" s="54"/>
      <c r="G138" s="54"/>
      <c r="H138" s="32"/>
      <c r="I138" s="33"/>
      <c r="J138" s="45"/>
      <c r="K138" s="28"/>
      <c r="L138" s="30"/>
      <c r="M138" s="54"/>
      <c r="N138" s="54"/>
      <c r="O138" s="32"/>
    </row>
    <row r="139" spans="2:15" ht="11.25">
      <c r="B139" s="45"/>
      <c r="C139" s="28"/>
      <c r="D139" s="29"/>
      <c r="E139" s="30"/>
      <c r="F139" s="54"/>
      <c r="G139" s="54"/>
      <c r="H139" s="32"/>
      <c r="I139" s="33"/>
      <c r="J139" s="45"/>
      <c r="K139" s="28"/>
      <c r="L139" s="30"/>
      <c r="M139" s="54"/>
      <c r="N139" s="54"/>
      <c r="O139" s="32"/>
    </row>
    <row r="140" spans="2:15" ht="11.25">
      <c r="B140" s="46"/>
      <c r="C140" s="28"/>
      <c r="D140" s="29"/>
      <c r="E140" s="30"/>
      <c r="F140" s="53"/>
      <c r="G140" s="54"/>
      <c r="H140" s="32"/>
      <c r="I140" s="33"/>
      <c r="J140" s="46"/>
      <c r="K140" s="28"/>
      <c r="L140" s="30"/>
      <c r="M140" s="53"/>
      <c r="N140" s="54"/>
      <c r="O140" s="32"/>
    </row>
    <row r="141" spans="2:15" ht="11.25">
      <c r="B141" s="45"/>
      <c r="C141" s="28"/>
      <c r="D141" s="29"/>
      <c r="E141" s="30"/>
      <c r="F141" s="53"/>
      <c r="G141" s="54"/>
      <c r="H141" s="32"/>
      <c r="I141" s="33"/>
      <c r="J141" s="45"/>
      <c r="K141" s="28"/>
      <c r="L141" s="30"/>
      <c r="M141" s="53"/>
      <c r="N141" s="54"/>
      <c r="O141" s="32"/>
    </row>
    <row r="142" spans="2:15" ht="11.25">
      <c r="B142" s="45"/>
      <c r="C142" s="28"/>
      <c r="D142" s="29"/>
      <c r="E142" s="30"/>
      <c r="F142" s="45"/>
      <c r="G142" s="46"/>
      <c r="H142" s="35"/>
      <c r="I142" s="33"/>
      <c r="J142" s="45"/>
      <c r="K142" s="28"/>
      <c r="L142" s="30"/>
      <c r="M142" s="54"/>
      <c r="N142" s="54"/>
      <c r="O142" s="32"/>
    </row>
    <row r="143" spans="2:15" ht="11.25">
      <c r="B143" s="45"/>
      <c r="C143" s="28"/>
      <c r="D143" s="29"/>
      <c r="E143" s="30"/>
      <c r="F143" s="54"/>
      <c r="G143" s="54"/>
      <c r="H143" s="32"/>
      <c r="I143" s="33"/>
      <c r="J143" s="45"/>
      <c r="K143" s="28"/>
      <c r="L143" s="30"/>
      <c r="M143" s="54"/>
      <c r="N143" s="54"/>
      <c r="O143" s="32"/>
    </row>
    <row r="144" spans="2:15" ht="11.25">
      <c r="B144" s="45"/>
      <c r="C144" s="28"/>
      <c r="D144" s="29"/>
      <c r="E144" s="30"/>
      <c r="F144" s="54"/>
      <c r="G144" s="54"/>
      <c r="H144" s="32"/>
      <c r="I144" s="33"/>
      <c r="J144" s="45"/>
      <c r="K144" s="28"/>
      <c r="L144" s="30"/>
      <c r="M144" s="54"/>
      <c r="N144" s="54"/>
      <c r="O144" s="32"/>
    </row>
    <row r="145" spans="2:15" ht="11.25">
      <c r="B145" s="45"/>
      <c r="C145" s="28"/>
      <c r="D145" s="29"/>
      <c r="E145" s="30"/>
      <c r="F145" s="54"/>
      <c r="G145" s="54"/>
      <c r="H145" s="32"/>
      <c r="I145" s="33"/>
      <c r="J145" s="45"/>
      <c r="K145" s="28"/>
      <c r="L145" s="30"/>
      <c r="M145" s="54"/>
      <c r="N145" s="54"/>
      <c r="O145" s="32"/>
    </row>
    <row r="146" spans="2:15" ht="11.25">
      <c r="B146" s="45"/>
      <c r="C146" s="28"/>
      <c r="D146" s="29"/>
      <c r="E146" s="30"/>
      <c r="F146" s="54"/>
      <c r="G146" s="54"/>
      <c r="H146" s="32"/>
      <c r="I146" s="33"/>
      <c r="J146" s="45"/>
      <c r="K146" s="28"/>
      <c r="L146" s="30"/>
      <c r="M146" s="54"/>
      <c r="N146" s="54"/>
      <c r="O146" s="32"/>
    </row>
    <row r="147" spans="2:15" ht="11.25">
      <c r="B147" s="45"/>
      <c r="C147" s="28"/>
      <c r="D147" s="29"/>
      <c r="E147" s="30"/>
      <c r="F147" s="45"/>
      <c r="G147" s="46"/>
      <c r="H147" s="35"/>
      <c r="I147" s="33"/>
      <c r="J147" s="45"/>
      <c r="K147" s="28"/>
      <c r="L147" s="30"/>
      <c r="M147" s="45"/>
      <c r="N147" s="46"/>
      <c r="O147" s="35"/>
    </row>
    <row r="148" spans="2:15" ht="11.25">
      <c r="B148" s="45"/>
      <c r="C148" s="28"/>
      <c r="D148" s="29"/>
      <c r="E148" s="30"/>
      <c r="F148" s="45"/>
      <c r="G148" s="46"/>
      <c r="H148" s="35"/>
      <c r="I148" s="33"/>
      <c r="J148" s="45"/>
      <c r="K148" s="28"/>
      <c r="L148" s="30"/>
      <c r="M148" s="45"/>
      <c r="N148" s="46"/>
      <c r="O148" s="35"/>
    </row>
    <row r="149" spans="2:15" ht="11.25">
      <c r="B149" s="45"/>
      <c r="C149" s="28"/>
      <c r="D149" s="29"/>
      <c r="E149" s="30"/>
      <c r="F149" s="45"/>
      <c r="G149" s="46"/>
      <c r="H149" s="35"/>
      <c r="I149" s="33"/>
      <c r="J149" s="45"/>
      <c r="K149" s="28"/>
      <c r="L149" s="30"/>
      <c r="M149" s="45"/>
      <c r="N149" s="46"/>
      <c r="O149" s="35"/>
    </row>
    <row r="150" spans="2:15" ht="11.25">
      <c r="B150" s="45"/>
      <c r="C150" s="28"/>
      <c r="D150" s="29"/>
      <c r="E150" s="30"/>
      <c r="F150" s="54"/>
      <c r="G150" s="54"/>
      <c r="H150" s="32"/>
      <c r="I150" s="33"/>
      <c r="J150" s="45"/>
      <c r="K150" s="28"/>
      <c r="L150" s="30"/>
      <c r="M150" s="45"/>
      <c r="N150" s="46"/>
      <c r="O150" s="29"/>
    </row>
    <row r="151" spans="2:15" ht="11.25">
      <c r="B151" s="45"/>
      <c r="C151" s="28"/>
      <c r="D151" s="29"/>
      <c r="E151" s="30"/>
      <c r="F151" s="45"/>
      <c r="G151" s="46"/>
      <c r="H151" s="35"/>
      <c r="I151" s="33"/>
      <c r="J151" s="45"/>
      <c r="K151" s="28"/>
      <c r="L151" s="30"/>
      <c r="M151" s="45"/>
      <c r="N151" s="46"/>
      <c r="O151" s="35"/>
    </row>
    <row r="152" spans="2:15" ht="11.25">
      <c r="B152" s="45"/>
      <c r="C152" s="28"/>
      <c r="D152" s="29"/>
      <c r="E152" s="30"/>
      <c r="F152" s="54"/>
      <c r="G152" s="54"/>
      <c r="H152" s="32"/>
      <c r="I152" s="33"/>
      <c r="J152" s="45"/>
      <c r="K152" s="28"/>
      <c r="L152" s="30"/>
      <c r="M152" s="54"/>
      <c r="N152" s="54"/>
      <c r="O152" s="32"/>
    </row>
    <row r="153" spans="2:15" ht="11.25">
      <c r="B153" s="45"/>
      <c r="C153" s="28"/>
      <c r="D153" s="29"/>
      <c r="E153" s="30"/>
      <c r="F153" s="54"/>
      <c r="G153" s="54"/>
      <c r="H153" s="32"/>
      <c r="I153" s="33"/>
      <c r="J153" s="45"/>
      <c r="K153" s="28"/>
      <c r="L153" s="30"/>
      <c r="M153" s="54"/>
      <c r="N153" s="54"/>
      <c r="O153" s="32"/>
    </row>
    <row r="154" spans="2:15" ht="11.25">
      <c r="B154" s="45"/>
      <c r="C154" s="28"/>
      <c r="D154" s="29"/>
      <c r="E154" s="30"/>
      <c r="F154" s="54"/>
      <c r="G154" s="54"/>
      <c r="H154" s="32"/>
      <c r="I154" s="33"/>
      <c r="J154" s="45"/>
      <c r="K154" s="28"/>
      <c r="L154" s="30"/>
      <c r="M154" s="54"/>
      <c r="N154" s="54"/>
      <c r="O154" s="32"/>
    </row>
    <row r="155" spans="2:15" ht="11.25">
      <c r="B155" s="45"/>
      <c r="C155" s="28"/>
      <c r="D155" s="29"/>
      <c r="E155" s="30"/>
      <c r="F155" s="54"/>
      <c r="G155" s="54"/>
      <c r="H155" s="32"/>
      <c r="I155" s="33"/>
      <c r="J155" s="45"/>
      <c r="K155" s="28"/>
      <c r="L155" s="30"/>
      <c r="M155" s="54"/>
      <c r="N155" s="54"/>
      <c r="O155" s="32"/>
    </row>
    <row r="156" spans="2:15" ht="11.25">
      <c r="B156" s="45"/>
      <c r="C156" s="28"/>
      <c r="D156" s="29"/>
      <c r="E156" s="30"/>
      <c r="F156" s="54"/>
      <c r="G156" s="54"/>
      <c r="H156" s="32"/>
      <c r="I156" s="33"/>
      <c r="J156" s="45"/>
      <c r="K156" s="28"/>
      <c r="L156" s="30"/>
      <c r="M156" s="54"/>
      <c r="N156" s="54"/>
      <c r="O156" s="32"/>
    </row>
    <row r="157" spans="2:15" ht="11.25">
      <c r="B157" s="45"/>
      <c r="C157" s="28"/>
      <c r="D157" s="29"/>
      <c r="E157" s="30"/>
      <c r="F157" s="54"/>
      <c r="G157" s="54"/>
      <c r="H157" s="32"/>
      <c r="I157" s="33"/>
      <c r="J157" s="45"/>
      <c r="K157" s="28"/>
      <c r="L157" s="30"/>
      <c r="M157" s="54"/>
      <c r="N157" s="54"/>
      <c r="O157" s="32"/>
    </row>
    <row r="158" spans="2:15" ht="11.25">
      <c r="B158" s="45"/>
      <c r="C158" s="28"/>
      <c r="D158" s="29"/>
      <c r="E158" s="30"/>
      <c r="F158" s="53"/>
      <c r="G158" s="46"/>
      <c r="H158" s="29"/>
      <c r="I158" s="33"/>
      <c r="J158" s="45"/>
      <c r="K158" s="28"/>
      <c r="L158" s="30"/>
      <c r="M158" s="53"/>
      <c r="N158" s="46"/>
      <c r="O158" s="29"/>
    </row>
    <row r="159" spans="2:15" ht="11.25">
      <c r="B159" s="46"/>
      <c r="C159" s="28"/>
      <c r="D159" s="29"/>
      <c r="E159" s="30"/>
      <c r="F159" s="54"/>
      <c r="G159" s="54"/>
      <c r="H159" s="32"/>
      <c r="I159" s="33"/>
      <c r="J159" s="46"/>
      <c r="K159" s="28"/>
      <c r="L159" s="30"/>
      <c r="M159" s="54"/>
      <c r="N159" s="54"/>
      <c r="O159" s="32"/>
    </row>
    <row r="160" spans="2:15" ht="11.25">
      <c r="B160" s="45"/>
      <c r="C160" s="28"/>
      <c r="D160" s="29"/>
      <c r="E160" s="30"/>
      <c r="F160" s="54"/>
      <c r="G160" s="54"/>
      <c r="H160" s="32"/>
      <c r="I160" s="33"/>
      <c r="J160" s="45"/>
      <c r="K160" s="28"/>
      <c r="L160" s="30"/>
      <c r="M160" s="54"/>
      <c r="N160" s="54"/>
      <c r="O160" s="32"/>
    </row>
    <row r="161" spans="2:15" ht="11.25">
      <c r="B161" s="45"/>
      <c r="C161" s="28"/>
      <c r="D161" s="29"/>
      <c r="E161" s="30"/>
      <c r="F161" s="45"/>
      <c r="G161" s="54"/>
      <c r="H161" s="32"/>
      <c r="I161" s="33"/>
      <c r="J161" s="45"/>
      <c r="K161" s="28"/>
      <c r="L161" s="30"/>
      <c r="M161" s="45"/>
      <c r="N161" s="54"/>
      <c r="O161" s="32"/>
    </row>
    <row r="162" spans="2:15" ht="11.25">
      <c r="B162" s="45"/>
      <c r="C162" s="28"/>
      <c r="D162" s="29"/>
      <c r="E162" s="30"/>
      <c r="F162" s="45"/>
      <c r="G162" s="46"/>
      <c r="H162" s="34"/>
      <c r="I162" s="33"/>
      <c r="J162" s="45"/>
      <c r="K162" s="28"/>
      <c r="L162" s="30"/>
      <c r="M162" s="45"/>
      <c r="N162" s="46"/>
      <c r="O162" s="34"/>
    </row>
    <row r="163" spans="2:15" ht="11.25">
      <c r="B163" s="45"/>
      <c r="C163" s="28"/>
      <c r="D163" s="29"/>
      <c r="E163" s="30"/>
      <c r="F163" s="45"/>
      <c r="G163" s="46"/>
      <c r="H163" s="35"/>
      <c r="I163" s="33"/>
      <c r="J163" s="45"/>
      <c r="K163" s="28"/>
      <c r="L163" s="30"/>
      <c r="M163" s="45"/>
      <c r="N163" s="46"/>
      <c r="O163" s="35"/>
    </row>
    <row r="164" spans="2:15" ht="11.25">
      <c r="B164" s="45"/>
      <c r="C164" s="28"/>
      <c r="D164" s="29"/>
      <c r="E164" s="30"/>
      <c r="F164" s="54"/>
      <c r="G164" s="46"/>
      <c r="H164" s="35"/>
      <c r="I164" s="33"/>
      <c r="J164" s="45"/>
      <c r="K164" s="28"/>
      <c r="L164" s="30"/>
      <c r="M164" s="45"/>
      <c r="N164" s="46"/>
      <c r="O164" s="35"/>
    </row>
    <row r="165" spans="2:15" ht="11.25">
      <c r="B165" s="45"/>
      <c r="C165" s="28"/>
      <c r="D165" s="29"/>
      <c r="E165" s="30"/>
      <c r="F165" s="45"/>
      <c r="G165" s="46"/>
      <c r="H165" s="35"/>
      <c r="I165" s="33"/>
      <c r="J165" s="45"/>
      <c r="K165" s="28"/>
      <c r="L165" s="30"/>
      <c r="M165" s="45"/>
      <c r="N165" s="46"/>
      <c r="O165" s="35"/>
    </row>
    <row r="166" spans="2:15" ht="11.25">
      <c r="B166" s="45"/>
      <c r="C166" s="28"/>
      <c r="D166" s="29"/>
      <c r="E166" s="30"/>
      <c r="F166" s="46"/>
      <c r="G166" s="46"/>
      <c r="H166" s="35"/>
      <c r="I166" s="33"/>
      <c r="J166" s="45"/>
      <c r="K166" s="28"/>
      <c r="L166" s="30"/>
      <c r="M166" s="46"/>
      <c r="N166" s="46"/>
      <c r="O166" s="35"/>
    </row>
    <row r="167" spans="2:15" ht="11.25">
      <c r="B167" s="45"/>
      <c r="C167" s="28"/>
      <c r="D167" s="29"/>
      <c r="E167" s="30"/>
      <c r="F167" s="46"/>
      <c r="G167" s="46"/>
      <c r="H167" s="32"/>
      <c r="I167" s="33"/>
      <c r="J167" s="45"/>
      <c r="K167" s="28"/>
      <c r="L167" s="30"/>
      <c r="M167" s="46"/>
      <c r="N167" s="46"/>
      <c r="O167" s="32"/>
    </row>
    <row r="168" spans="2:15" ht="11.25">
      <c r="B168" s="45"/>
      <c r="C168" s="28"/>
      <c r="D168" s="29"/>
      <c r="E168" s="30"/>
      <c r="F168" s="45"/>
      <c r="G168" s="46"/>
      <c r="H168" s="35"/>
      <c r="I168" s="33"/>
      <c r="J168" s="45"/>
      <c r="K168" s="28"/>
      <c r="L168" s="30"/>
      <c r="M168" s="45"/>
      <c r="N168" s="46"/>
      <c r="O168" s="35"/>
    </row>
    <row r="169" spans="2:15" ht="11.25">
      <c r="B169" s="45"/>
      <c r="C169" s="28"/>
      <c r="D169" s="29"/>
      <c r="E169" s="30"/>
      <c r="F169" s="54"/>
      <c r="G169" s="54"/>
      <c r="H169" s="32"/>
      <c r="I169" s="33"/>
      <c r="J169" s="45"/>
      <c r="K169" s="28"/>
      <c r="L169" s="30"/>
      <c r="M169" s="54"/>
      <c r="N169" s="54"/>
      <c r="O169" s="32"/>
    </row>
    <row r="170" spans="2:15" ht="11.25">
      <c r="B170" s="45"/>
      <c r="C170" s="28"/>
      <c r="D170" s="37"/>
      <c r="E170" s="30"/>
      <c r="F170" s="54"/>
      <c r="G170" s="54"/>
      <c r="H170" s="32"/>
      <c r="I170" s="33"/>
      <c r="J170" s="45"/>
      <c r="K170" s="28"/>
      <c r="L170" s="30"/>
      <c r="M170" s="54"/>
      <c r="N170" s="54"/>
      <c r="O170" s="32"/>
    </row>
    <row r="171" spans="2:15" ht="11.25">
      <c r="B171" s="45"/>
      <c r="C171" s="28"/>
      <c r="D171" s="29"/>
      <c r="E171" s="30"/>
      <c r="F171" s="54"/>
      <c r="G171" s="54"/>
      <c r="H171" s="32"/>
      <c r="I171" s="33"/>
      <c r="J171" s="45"/>
      <c r="K171" s="28"/>
      <c r="L171" s="30"/>
      <c r="M171" s="54"/>
      <c r="N171" s="54"/>
      <c r="O171" s="32"/>
    </row>
    <row r="172" spans="2:15" ht="11.25">
      <c r="B172" s="45"/>
      <c r="C172" s="28"/>
      <c r="D172" s="29"/>
      <c r="E172" s="30"/>
      <c r="F172" s="54"/>
      <c r="G172" s="54"/>
      <c r="H172" s="32"/>
      <c r="I172" s="31"/>
      <c r="J172" s="45"/>
      <c r="K172" s="28"/>
      <c r="L172" s="30"/>
      <c r="M172" s="54"/>
      <c r="N172" s="54"/>
      <c r="O172" s="32"/>
    </row>
    <row r="173" spans="2:15" ht="11.25">
      <c r="B173" s="45"/>
      <c r="C173" s="28"/>
      <c r="D173" s="29"/>
      <c r="E173" s="30"/>
      <c r="F173" s="54"/>
      <c r="G173" s="54"/>
      <c r="H173" s="32"/>
      <c r="I173" s="33"/>
      <c r="J173" s="45"/>
      <c r="K173" s="28"/>
      <c r="L173" s="30"/>
      <c r="M173" s="54"/>
      <c r="N173" s="54"/>
      <c r="O173" s="32"/>
    </row>
    <row r="174" spans="2:15" ht="11.25">
      <c r="B174" s="45"/>
      <c r="C174" s="28"/>
      <c r="D174" s="29"/>
      <c r="E174" s="30"/>
      <c r="F174" s="54"/>
      <c r="G174" s="54"/>
      <c r="H174" s="32"/>
      <c r="I174" s="33"/>
      <c r="J174" s="45"/>
      <c r="K174" s="28"/>
      <c r="L174" s="30"/>
      <c r="M174" s="54"/>
      <c r="N174" s="54"/>
      <c r="O174" s="32"/>
    </row>
    <row r="175" spans="2:15" ht="11.25">
      <c r="B175" s="45"/>
      <c r="C175" s="28"/>
      <c r="D175" s="29"/>
      <c r="E175" s="30"/>
      <c r="F175" s="54"/>
      <c r="G175" s="54"/>
      <c r="H175" s="32"/>
      <c r="I175" s="33"/>
      <c r="J175" s="45"/>
      <c r="K175" s="28"/>
      <c r="L175" s="30"/>
      <c r="M175" s="54"/>
      <c r="N175" s="54"/>
      <c r="O175" s="32"/>
    </row>
    <row r="176" spans="2:15" ht="11.25">
      <c r="B176" s="45"/>
      <c r="C176" s="28"/>
      <c r="D176" s="29"/>
      <c r="E176" s="30"/>
      <c r="F176" s="54"/>
      <c r="G176" s="54"/>
      <c r="H176" s="32"/>
      <c r="I176" s="33"/>
      <c r="J176" s="45"/>
      <c r="K176" s="28"/>
      <c r="L176" s="30"/>
      <c r="M176" s="54"/>
      <c r="N176" s="54"/>
      <c r="O176" s="32"/>
    </row>
    <row r="177" spans="2:15" ht="11.25">
      <c r="B177" s="45"/>
      <c r="C177" s="28"/>
      <c r="D177" s="29"/>
      <c r="E177" s="30"/>
      <c r="F177" s="54"/>
      <c r="G177" s="54"/>
      <c r="H177" s="32"/>
      <c r="I177" s="33"/>
      <c r="J177" s="45"/>
      <c r="K177" s="28"/>
      <c r="L177" s="30"/>
      <c r="M177" s="54"/>
      <c r="N177" s="54"/>
      <c r="O177" s="32"/>
    </row>
    <row r="178" spans="2:15" ht="11.25">
      <c r="B178" s="45"/>
      <c r="C178" s="28"/>
      <c r="D178" s="29"/>
      <c r="E178" s="30"/>
      <c r="F178" s="54"/>
      <c r="G178" s="54"/>
      <c r="H178" s="32"/>
      <c r="I178" s="33"/>
      <c r="J178" s="45"/>
      <c r="K178" s="28"/>
      <c r="L178" s="30"/>
      <c r="M178" s="54"/>
      <c r="N178" s="54"/>
      <c r="O178" s="32"/>
    </row>
    <row r="179" spans="2:15" ht="11.25">
      <c r="B179" s="45"/>
      <c r="C179" s="28"/>
      <c r="D179" s="29"/>
      <c r="E179" s="30"/>
      <c r="F179" s="46"/>
      <c r="G179" s="46"/>
      <c r="H179" s="35"/>
      <c r="I179" s="33"/>
      <c r="J179" s="45"/>
      <c r="K179" s="28"/>
      <c r="L179" s="30"/>
      <c r="M179" s="46"/>
      <c r="N179" s="46"/>
      <c r="O179" s="35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6" max="6" width="11.57421875" style="0" bestFit="1" customWidth="1"/>
    <col min="7" max="7" width="13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0.57421875" style="0" customWidth="1"/>
    <col min="15" max="15" width="7.8515625" style="0" bestFit="1" customWidth="1"/>
    <col min="16" max="16" width="10.421875" style="0" customWidth="1"/>
    <col min="17" max="17" width="10.5742187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441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56.25">
      <c r="A4" s="10">
        <v>2018031001</v>
      </c>
      <c r="B4" s="48" t="s">
        <v>333</v>
      </c>
      <c r="C4" s="16">
        <v>316</v>
      </c>
      <c r="D4" s="6"/>
      <c r="E4" s="7">
        <v>43164</v>
      </c>
      <c r="F4" s="48" t="s">
        <v>61</v>
      </c>
      <c r="G4" s="49" t="s">
        <v>122</v>
      </c>
      <c r="H4" s="39">
        <v>17081173</v>
      </c>
      <c r="I4" s="5" t="s">
        <v>334</v>
      </c>
      <c r="J4" s="48" t="str">
        <f>B4</f>
        <v>monitory, toner</v>
      </c>
      <c r="K4" s="16">
        <f>C4</f>
        <v>316</v>
      </c>
      <c r="L4" s="7">
        <v>43164</v>
      </c>
      <c r="M4" s="49" t="str">
        <f>F4</f>
        <v>CompAct-spoločnosť s ručením obmedzeným Rožňava</v>
      </c>
      <c r="N4" s="49" t="str">
        <f>G4</f>
        <v>Šafárikova 17, 048 01 Rožňava</v>
      </c>
      <c r="O4" s="8">
        <f>H4</f>
        <v>17081173</v>
      </c>
      <c r="P4" s="9" t="s">
        <v>37</v>
      </c>
      <c r="Q4" s="9" t="s">
        <v>38</v>
      </c>
    </row>
    <row r="5" spans="1:17" ht="45">
      <c r="A5" s="10">
        <v>2018031002</v>
      </c>
      <c r="B5" s="48" t="s">
        <v>43</v>
      </c>
      <c r="C5" s="16">
        <v>661.83</v>
      </c>
      <c r="D5" s="6"/>
      <c r="E5" s="7">
        <v>43164</v>
      </c>
      <c r="F5" s="52" t="s">
        <v>56</v>
      </c>
      <c r="G5" s="52" t="s">
        <v>57</v>
      </c>
      <c r="H5" s="13">
        <v>35760532</v>
      </c>
      <c r="I5" s="5" t="s">
        <v>335</v>
      </c>
      <c r="J5" s="48" t="str">
        <f aca="true" t="shared" si="0" ref="J5:K60">B5</f>
        <v>potraviny</v>
      </c>
      <c r="K5" s="16">
        <f t="shared" si="0"/>
        <v>661.83</v>
      </c>
      <c r="L5" s="7">
        <v>43151</v>
      </c>
      <c r="M5" s="49" t="str">
        <f aca="true" t="shared" si="1" ref="M5:O60">F5</f>
        <v>ATC - JR, s.r.o.</v>
      </c>
      <c r="N5" s="49" t="str">
        <f t="shared" si="1"/>
        <v>Vsetínska cesta 766,020 01 Púchov</v>
      </c>
      <c r="O5" s="8">
        <f t="shared" si="1"/>
        <v>35760532</v>
      </c>
      <c r="P5" s="9" t="s">
        <v>4</v>
      </c>
      <c r="Q5" s="9" t="s">
        <v>39</v>
      </c>
    </row>
    <row r="6" spans="1:17" ht="56.25">
      <c r="A6" s="10">
        <v>2018031003</v>
      </c>
      <c r="B6" s="20" t="s">
        <v>43</v>
      </c>
      <c r="C6" s="16">
        <v>555.46</v>
      </c>
      <c r="D6" s="6"/>
      <c r="E6" s="7">
        <v>43165</v>
      </c>
      <c r="F6" s="12" t="s">
        <v>144</v>
      </c>
      <c r="G6" s="12" t="s">
        <v>136</v>
      </c>
      <c r="H6" s="13">
        <v>34152199</v>
      </c>
      <c r="I6" s="21" t="s">
        <v>336</v>
      </c>
      <c r="J6" s="48" t="str">
        <f t="shared" si="0"/>
        <v>potraviny</v>
      </c>
      <c r="K6" s="16">
        <f t="shared" si="0"/>
        <v>555.46</v>
      </c>
      <c r="L6" s="7">
        <v>43151</v>
      </c>
      <c r="M6" s="49" t="str">
        <f t="shared" si="1"/>
        <v>Bidfood Slovakia, s.r.o</v>
      </c>
      <c r="N6" s="49" t="str">
        <f t="shared" si="1"/>
        <v>Piešťanská 2321/71,  915 01 Nové Mesto nad Váhom</v>
      </c>
      <c r="O6" s="8">
        <f t="shared" si="1"/>
        <v>34152199</v>
      </c>
      <c r="P6" s="9" t="s">
        <v>4</v>
      </c>
      <c r="Q6" s="9" t="s">
        <v>39</v>
      </c>
    </row>
    <row r="7" spans="1:17" ht="45">
      <c r="A7" s="10">
        <v>2018031004</v>
      </c>
      <c r="B7" s="48" t="s">
        <v>43</v>
      </c>
      <c r="C7" s="16">
        <v>146.43</v>
      </c>
      <c r="D7" s="24" t="s">
        <v>130</v>
      </c>
      <c r="E7" s="7">
        <v>43165</v>
      </c>
      <c r="F7" s="52" t="s">
        <v>337</v>
      </c>
      <c r="G7" s="52" t="s">
        <v>59</v>
      </c>
      <c r="H7" s="13">
        <v>36019208</v>
      </c>
      <c r="I7" s="21" t="s">
        <v>338</v>
      </c>
      <c r="J7" s="48" t="str">
        <f t="shared" si="0"/>
        <v>potraviny</v>
      </c>
      <c r="K7" s="16">
        <f t="shared" si="0"/>
        <v>146.43</v>
      </c>
      <c r="L7" s="7">
        <v>43151</v>
      </c>
      <c r="M7" s="49" t="str">
        <f t="shared" si="1"/>
        <v>INMEDIA, spol.s.r.o.</v>
      </c>
      <c r="N7" s="49" t="str">
        <f t="shared" si="1"/>
        <v>Námestie SNP 11, 960,01 Zvolen</v>
      </c>
      <c r="O7" s="8">
        <f t="shared" si="1"/>
        <v>36019208</v>
      </c>
      <c r="P7" s="9" t="s">
        <v>4</v>
      </c>
      <c r="Q7" s="9" t="s">
        <v>39</v>
      </c>
    </row>
    <row r="8" spans="1:17" ht="45">
      <c r="A8" s="10">
        <v>2018031005</v>
      </c>
      <c r="B8" s="48" t="s">
        <v>43</v>
      </c>
      <c r="C8" s="16">
        <v>814.43</v>
      </c>
      <c r="D8" s="24" t="s">
        <v>130</v>
      </c>
      <c r="E8" s="7">
        <v>43165</v>
      </c>
      <c r="F8" s="52" t="s">
        <v>337</v>
      </c>
      <c r="G8" s="52" t="s">
        <v>59</v>
      </c>
      <c r="H8" s="13">
        <v>36019208</v>
      </c>
      <c r="I8" s="21"/>
      <c r="J8" s="48" t="str">
        <f t="shared" si="0"/>
        <v>potraviny</v>
      </c>
      <c r="K8" s="16">
        <f t="shared" si="0"/>
        <v>814.43</v>
      </c>
      <c r="L8" s="7">
        <v>43161</v>
      </c>
      <c r="M8" s="49" t="str">
        <f t="shared" si="1"/>
        <v>INMEDIA, spol.s.r.o.</v>
      </c>
      <c r="N8" s="49" t="str">
        <f t="shared" si="1"/>
        <v>Námestie SNP 11, 960,01 Zvolen</v>
      </c>
      <c r="O8" s="8">
        <f t="shared" si="1"/>
        <v>36019208</v>
      </c>
      <c r="P8" s="9" t="s">
        <v>37</v>
      </c>
      <c r="Q8" s="9" t="s">
        <v>38</v>
      </c>
    </row>
    <row r="9" spans="1:17" ht="45">
      <c r="A9" s="10">
        <v>2018031006</v>
      </c>
      <c r="B9" s="48" t="s">
        <v>43</v>
      </c>
      <c r="C9" s="16">
        <v>1292.64</v>
      </c>
      <c r="D9" s="24" t="s">
        <v>130</v>
      </c>
      <c r="E9" s="7">
        <v>43165</v>
      </c>
      <c r="F9" s="52" t="s">
        <v>337</v>
      </c>
      <c r="G9" s="52" t="s">
        <v>59</v>
      </c>
      <c r="H9" s="13">
        <v>36019208</v>
      </c>
      <c r="I9" s="21" t="s">
        <v>339</v>
      </c>
      <c r="J9" s="48" t="str">
        <f t="shared" si="0"/>
        <v>potraviny</v>
      </c>
      <c r="K9" s="16">
        <f t="shared" si="0"/>
        <v>1292.64</v>
      </c>
      <c r="L9" s="7">
        <v>43151</v>
      </c>
      <c r="M9" s="49" t="str">
        <f t="shared" si="1"/>
        <v>INMEDIA, spol.s.r.o.</v>
      </c>
      <c r="N9" s="49" t="str">
        <f t="shared" si="1"/>
        <v>Námestie SNP 11, 960,01 Zvolen</v>
      </c>
      <c r="O9" s="8">
        <f t="shared" si="1"/>
        <v>36019208</v>
      </c>
      <c r="P9" s="9" t="s">
        <v>4</v>
      </c>
      <c r="Q9" s="9" t="s">
        <v>39</v>
      </c>
    </row>
    <row r="10" spans="1:17" ht="45">
      <c r="A10" s="10">
        <v>2018031007</v>
      </c>
      <c r="B10" s="48" t="s">
        <v>43</v>
      </c>
      <c r="C10" s="16">
        <v>29.96</v>
      </c>
      <c r="D10" s="24" t="s">
        <v>130</v>
      </c>
      <c r="E10" s="7">
        <v>43165</v>
      </c>
      <c r="F10" s="52" t="s">
        <v>337</v>
      </c>
      <c r="G10" s="52" t="s">
        <v>59</v>
      </c>
      <c r="H10" s="13">
        <v>36019208</v>
      </c>
      <c r="I10" s="5" t="s">
        <v>340</v>
      </c>
      <c r="J10" s="48" t="str">
        <f t="shared" si="0"/>
        <v>potraviny</v>
      </c>
      <c r="K10" s="16">
        <f t="shared" si="0"/>
        <v>29.96</v>
      </c>
      <c r="L10" s="7">
        <v>43160</v>
      </c>
      <c r="M10" s="49" t="str">
        <f t="shared" si="1"/>
        <v>INMEDIA, spol.s.r.o.</v>
      </c>
      <c r="N10" s="49" t="str">
        <f t="shared" si="1"/>
        <v>Námestie SNP 11, 960,01 Zvolen</v>
      </c>
      <c r="O10" s="8">
        <f t="shared" si="1"/>
        <v>36019208</v>
      </c>
      <c r="P10" s="9" t="s">
        <v>4</v>
      </c>
      <c r="Q10" s="9" t="s">
        <v>39</v>
      </c>
    </row>
    <row r="11" spans="1:17" ht="45">
      <c r="A11" s="10">
        <v>2018031008</v>
      </c>
      <c r="B11" s="48" t="s">
        <v>43</v>
      </c>
      <c r="C11" s="16">
        <v>74.14</v>
      </c>
      <c r="D11" s="24" t="s">
        <v>130</v>
      </c>
      <c r="E11" s="7">
        <v>43165</v>
      </c>
      <c r="F11" s="52" t="s">
        <v>337</v>
      </c>
      <c r="G11" s="52" t="s">
        <v>59</v>
      </c>
      <c r="H11" s="13">
        <v>36019208</v>
      </c>
      <c r="I11" s="21" t="s">
        <v>341</v>
      </c>
      <c r="J11" s="48" t="str">
        <f t="shared" si="0"/>
        <v>potraviny</v>
      </c>
      <c r="K11" s="16">
        <f t="shared" si="0"/>
        <v>74.14</v>
      </c>
      <c r="L11" s="7">
        <v>43161</v>
      </c>
      <c r="M11" s="49" t="str">
        <f t="shared" si="1"/>
        <v>INMEDIA, spol.s.r.o.</v>
      </c>
      <c r="N11" s="49" t="str">
        <f t="shared" si="1"/>
        <v>Námestie SNP 11, 960,01 Zvolen</v>
      </c>
      <c r="O11" s="8">
        <f t="shared" si="1"/>
        <v>36019208</v>
      </c>
      <c r="P11" s="9" t="s">
        <v>4</v>
      </c>
      <c r="Q11" s="9" t="s">
        <v>39</v>
      </c>
    </row>
    <row r="12" spans="1:17" ht="45">
      <c r="A12" s="10">
        <v>2018031009</v>
      </c>
      <c r="B12" s="48" t="s">
        <v>43</v>
      </c>
      <c r="C12" s="16">
        <v>280.86</v>
      </c>
      <c r="D12" s="6"/>
      <c r="E12" s="7">
        <v>43164</v>
      </c>
      <c r="F12" s="52" t="s">
        <v>56</v>
      </c>
      <c r="G12" s="52" t="s">
        <v>57</v>
      </c>
      <c r="H12" s="13">
        <v>35760532</v>
      </c>
      <c r="I12" s="21" t="s">
        <v>342</v>
      </c>
      <c r="J12" s="48" t="str">
        <f t="shared" si="0"/>
        <v>potraviny</v>
      </c>
      <c r="K12" s="16">
        <f t="shared" si="0"/>
        <v>280.86</v>
      </c>
      <c r="L12" s="7">
        <v>43151</v>
      </c>
      <c r="M12" s="49" t="str">
        <f t="shared" si="1"/>
        <v>ATC - JR, s.r.o.</v>
      </c>
      <c r="N12" s="49" t="str">
        <f t="shared" si="1"/>
        <v>Vsetínska cesta 766,020 01 Púchov</v>
      </c>
      <c r="O12" s="8">
        <f t="shared" si="1"/>
        <v>35760532</v>
      </c>
      <c r="P12" s="9" t="s">
        <v>4</v>
      </c>
      <c r="Q12" s="9" t="s">
        <v>39</v>
      </c>
    </row>
    <row r="13" spans="1:17" ht="33.75">
      <c r="A13" s="10">
        <v>2018031010</v>
      </c>
      <c r="B13" s="48" t="s">
        <v>103</v>
      </c>
      <c r="C13" s="16">
        <v>4860</v>
      </c>
      <c r="D13" s="10">
        <v>4020004007</v>
      </c>
      <c r="E13" s="23">
        <v>43167</v>
      </c>
      <c r="F13" s="48" t="s">
        <v>48</v>
      </c>
      <c r="G13" s="49" t="s">
        <v>49</v>
      </c>
      <c r="H13" s="8">
        <v>44483767</v>
      </c>
      <c r="I13" s="21"/>
      <c r="J13" s="48"/>
      <c r="K13" s="16"/>
      <c r="L13" s="7"/>
      <c r="M13" s="49"/>
      <c r="N13" s="49"/>
      <c r="O13" s="8"/>
      <c r="P13" s="9"/>
      <c r="Q13" s="9"/>
    </row>
    <row r="14" spans="1:17" ht="22.5">
      <c r="A14" s="10">
        <v>2018031011</v>
      </c>
      <c r="B14" s="14" t="s">
        <v>3</v>
      </c>
      <c r="C14" s="16">
        <v>10</v>
      </c>
      <c r="D14" s="6"/>
      <c r="E14" s="7">
        <v>43164</v>
      </c>
      <c r="F14" s="15" t="s">
        <v>343</v>
      </c>
      <c r="G14" s="5" t="s">
        <v>1</v>
      </c>
      <c r="H14" s="26" t="s">
        <v>2</v>
      </c>
      <c r="I14" s="21"/>
      <c r="J14" s="48"/>
      <c r="K14" s="16"/>
      <c r="L14" s="7"/>
      <c r="M14" s="49"/>
      <c r="N14" s="49"/>
      <c r="O14" s="8"/>
      <c r="P14" s="9"/>
      <c r="Q14" s="9"/>
    </row>
    <row r="15" spans="1:17" ht="33.75">
      <c r="A15" s="10">
        <v>2018031012</v>
      </c>
      <c r="B15" s="44" t="s">
        <v>87</v>
      </c>
      <c r="C15" s="16">
        <v>72</v>
      </c>
      <c r="D15" s="6" t="s">
        <v>125</v>
      </c>
      <c r="E15" s="7">
        <v>43166</v>
      </c>
      <c r="F15" s="15" t="s">
        <v>81</v>
      </c>
      <c r="G15" s="12" t="s">
        <v>82</v>
      </c>
      <c r="H15" s="13">
        <v>36226947</v>
      </c>
      <c r="I15" s="5"/>
      <c r="J15" s="48"/>
      <c r="K15" s="16"/>
      <c r="L15" s="7"/>
      <c r="M15" s="49"/>
      <c r="N15" s="49"/>
      <c r="O15" s="8"/>
      <c r="P15" s="9"/>
      <c r="Q15" s="9"/>
    </row>
    <row r="16" spans="1:17" ht="33.75">
      <c r="A16" s="10">
        <v>2018031013</v>
      </c>
      <c r="B16" s="48" t="s">
        <v>60</v>
      </c>
      <c r="C16" s="16">
        <v>480.67</v>
      </c>
      <c r="D16" s="61" t="s">
        <v>147</v>
      </c>
      <c r="E16" s="7">
        <v>43167</v>
      </c>
      <c r="F16" s="52" t="s">
        <v>6</v>
      </c>
      <c r="G16" s="52" t="s">
        <v>7</v>
      </c>
      <c r="H16" s="13">
        <v>47925914</v>
      </c>
      <c r="I16" s="5" t="s">
        <v>344</v>
      </c>
      <c r="J16" s="48" t="str">
        <f t="shared" si="0"/>
        <v>lieky</v>
      </c>
      <c r="K16" s="16">
        <f t="shared" si="0"/>
        <v>480.67</v>
      </c>
      <c r="L16" s="7">
        <v>43161</v>
      </c>
      <c r="M16" s="49" t="str">
        <f t="shared" si="1"/>
        <v>ATONA s.r.o.</v>
      </c>
      <c r="N16" s="49" t="str">
        <f t="shared" si="1"/>
        <v>Okružná 30, 048 01 Rožňava</v>
      </c>
      <c r="O16" s="8">
        <f t="shared" si="1"/>
        <v>47925914</v>
      </c>
      <c r="P16" s="9" t="s">
        <v>37</v>
      </c>
      <c r="Q16" s="9" t="s">
        <v>38</v>
      </c>
    </row>
    <row r="17" spans="1:17" ht="33.75">
      <c r="A17" s="10">
        <v>2018031014</v>
      </c>
      <c r="B17" s="48" t="s">
        <v>60</v>
      </c>
      <c r="C17" s="16">
        <v>504.41</v>
      </c>
      <c r="D17" s="61" t="s">
        <v>147</v>
      </c>
      <c r="E17" s="7">
        <v>43167</v>
      </c>
      <c r="F17" s="52" t="s">
        <v>6</v>
      </c>
      <c r="G17" s="52" t="s">
        <v>7</v>
      </c>
      <c r="H17" s="13">
        <v>47925914</v>
      </c>
      <c r="I17" s="21" t="s">
        <v>345</v>
      </c>
      <c r="J17" s="48" t="str">
        <f t="shared" si="0"/>
        <v>lieky</v>
      </c>
      <c r="K17" s="16">
        <f t="shared" si="0"/>
        <v>504.41</v>
      </c>
      <c r="L17" s="7">
        <v>43164</v>
      </c>
      <c r="M17" s="49" t="str">
        <f t="shared" si="1"/>
        <v>ATONA s.r.o.</v>
      </c>
      <c r="N17" s="49" t="str">
        <f t="shared" si="1"/>
        <v>Okružná 30, 048 01 Rožňava</v>
      </c>
      <c r="O17" s="8">
        <f t="shared" si="1"/>
        <v>47925914</v>
      </c>
      <c r="P17" s="9" t="s">
        <v>37</v>
      </c>
      <c r="Q17" s="9" t="s">
        <v>38</v>
      </c>
    </row>
    <row r="18" spans="1:17" ht="33.75">
      <c r="A18" s="10">
        <v>2018031015</v>
      </c>
      <c r="B18" s="48" t="s">
        <v>60</v>
      </c>
      <c r="C18" s="16">
        <v>203.96</v>
      </c>
      <c r="D18" s="61" t="s">
        <v>147</v>
      </c>
      <c r="E18" s="7">
        <v>43167</v>
      </c>
      <c r="F18" s="52" t="s">
        <v>6</v>
      </c>
      <c r="G18" s="52" t="s">
        <v>7</v>
      </c>
      <c r="H18" s="13">
        <v>47925914</v>
      </c>
      <c r="I18" s="21" t="s">
        <v>346</v>
      </c>
      <c r="J18" s="48" t="str">
        <f t="shared" si="0"/>
        <v>lieky</v>
      </c>
      <c r="K18" s="16">
        <f t="shared" si="0"/>
        <v>203.96</v>
      </c>
      <c r="L18" s="7">
        <v>43160</v>
      </c>
      <c r="M18" s="49" t="str">
        <f t="shared" si="1"/>
        <v>ATONA s.r.o.</v>
      </c>
      <c r="N18" s="49" t="str">
        <f t="shared" si="1"/>
        <v>Okružná 30, 048 01 Rožňava</v>
      </c>
      <c r="O18" s="8">
        <f t="shared" si="1"/>
        <v>47925914</v>
      </c>
      <c r="P18" s="9" t="s">
        <v>37</v>
      </c>
      <c r="Q18" s="9" t="s">
        <v>38</v>
      </c>
    </row>
    <row r="19" spans="1:17" ht="33.75">
      <c r="A19" s="10">
        <v>2018031016</v>
      </c>
      <c r="B19" s="48" t="s">
        <v>60</v>
      </c>
      <c r="C19" s="16">
        <v>1161.31</v>
      </c>
      <c r="D19" s="61" t="s">
        <v>147</v>
      </c>
      <c r="E19" s="7">
        <v>43167</v>
      </c>
      <c r="F19" s="52" t="s">
        <v>6</v>
      </c>
      <c r="G19" s="52" t="s">
        <v>7</v>
      </c>
      <c r="H19" s="13">
        <v>47925914</v>
      </c>
      <c r="I19" s="5" t="s">
        <v>347</v>
      </c>
      <c r="J19" s="48" t="str">
        <f t="shared" si="0"/>
        <v>lieky</v>
      </c>
      <c r="K19" s="16">
        <f t="shared" si="0"/>
        <v>1161.31</v>
      </c>
      <c r="L19" s="7">
        <v>43164</v>
      </c>
      <c r="M19" s="49" t="str">
        <f t="shared" si="1"/>
        <v>ATONA s.r.o.</v>
      </c>
      <c r="N19" s="49" t="str">
        <f t="shared" si="1"/>
        <v>Okružná 30, 048 01 Rožňava</v>
      </c>
      <c r="O19" s="8">
        <f t="shared" si="1"/>
        <v>47925914</v>
      </c>
      <c r="P19" s="9" t="s">
        <v>37</v>
      </c>
      <c r="Q19" s="9" t="s">
        <v>38</v>
      </c>
    </row>
    <row r="20" spans="1:17" ht="45">
      <c r="A20" s="10">
        <v>2018031017</v>
      </c>
      <c r="B20" s="48" t="s">
        <v>43</v>
      </c>
      <c r="C20" s="16">
        <v>572.22</v>
      </c>
      <c r="D20" s="6"/>
      <c r="E20" s="7">
        <v>43166</v>
      </c>
      <c r="F20" s="52" t="s">
        <v>56</v>
      </c>
      <c r="G20" s="52" t="s">
        <v>57</v>
      </c>
      <c r="H20" s="13">
        <v>35760532</v>
      </c>
      <c r="I20" s="21" t="s">
        <v>348</v>
      </c>
      <c r="J20" s="48" t="str">
        <f>B20</f>
        <v>potraviny</v>
      </c>
      <c r="K20" s="16">
        <f>C20</f>
        <v>572.22</v>
      </c>
      <c r="L20" s="7">
        <v>43161</v>
      </c>
      <c r="M20" s="49" t="str">
        <f>F20</f>
        <v>ATC - JR, s.r.o.</v>
      </c>
      <c r="N20" s="49" t="str">
        <f>G20</f>
        <v>Vsetínska cesta 766,020 01 Púchov</v>
      </c>
      <c r="O20" s="8">
        <f>H20</f>
        <v>35760532</v>
      </c>
      <c r="P20" s="9" t="s">
        <v>4</v>
      </c>
      <c r="Q20" s="9" t="s">
        <v>39</v>
      </c>
    </row>
    <row r="21" spans="1:17" ht="56.25">
      <c r="A21" s="10">
        <v>2018031018</v>
      </c>
      <c r="B21" s="48" t="s">
        <v>43</v>
      </c>
      <c r="C21" s="16">
        <v>339.55</v>
      </c>
      <c r="D21" s="84" t="s">
        <v>349</v>
      </c>
      <c r="E21" s="7">
        <v>43167</v>
      </c>
      <c r="F21" s="49" t="s">
        <v>62</v>
      </c>
      <c r="G21" s="49" t="s">
        <v>63</v>
      </c>
      <c r="H21" s="8">
        <v>45952671</v>
      </c>
      <c r="I21" s="5"/>
      <c r="J21" s="48" t="str">
        <f t="shared" si="0"/>
        <v>potraviny</v>
      </c>
      <c r="K21" s="16">
        <f t="shared" si="0"/>
        <v>339.55</v>
      </c>
      <c r="L21" s="7">
        <v>43164</v>
      </c>
      <c r="M21" s="49" t="str">
        <f t="shared" si="1"/>
        <v>METRO Cash and Carry SR s.r.o.</v>
      </c>
      <c r="N21" s="49" t="str">
        <f t="shared" si="1"/>
        <v>Senecká cesta 1881,900 28  Ivanka pri Dunaji</v>
      </c>
      <c r="O21" s="8">
        <f t="shared" si="1"/>
        <v>45952671</v>
      </c>
      <c r="P21" s="9" t="s">
        <v>37</v>
      </c>
      <c r="Q21" s="9" t="s">
        <v>38</v>
      </c>
    </row>
    <row r="22" spans="1:17" ht="56.25">
      <c r="A22" s="10">
        <v>2018031019</v>
      </c>
      <c r="B22" s="48" t="s">
        <v>43</v>
      </c>
      <c r="C22" s="16">
        <v>18.66</v>
      </c>
      <c r="D22" s="84" t="s">
        <v>349</v>
      </c>
      <c r="E22" s="7">
        <v>43167</v>
      </c>
      <c r="F22" s="49" t="s">
        <v>62</v>
      </c>
      <c r="G22" s="49" t="s">
        <v>63</v>
      </c>
      <c r="H22" s="8">
        <v>45952671</v>
      </c>
      <c r="I22" s="21" t="s">
        <v>350</v>
      </c>
      <c r="J22" s="48" t="str">
        <f t="shared" si="0"/>
        <v>potraviny</v>
      </c>
      <c r="K22" s="16">
        <f t="shared" si="0"/>
        <v>18.66</v>
      </c>
      <c r="L22" s="7">
        <v>43161</v>
      </c>
      <c r="M22" s="49" t="str">
        <f t="shared" si="1"/>
        <v>METRO Cash and Carry SR s.r.o.</v>
      </c>
      <c r="N22" s="49" t="str">
        <f t="shared" si="1"/>
        <v>Senecká cesta 1881,900 28  Ivanka pri Dunaji</v>
      </c>
      <c r="O22" s="8">
        <f t="shared" si="1"/>
        <v>45952671</v>
      </c>
      <c r="P22" s="9" t="s">
        <v>4</v>
      </c>
      <c r="Q22" s="9" t="s">
        <v>39</v>
      </c>
    </row>
    <row r="23" spans="1:17" ht="56.25">
      <c r="A23" s="10">
        <v>2018031020</v>
      </c>
      <c r="B23" s="48" t="s">
        <v>351</v>
      </c>
      <c r="C23" s="16">
        <v>6</v>
      </c>
      <c r="D23" s="84" t="s">
        <v>349</v>
      </c>
      <c r="E23" s="7">
        <v>43167</v>
      </c>
      <c r="F23" s="49" t="s">
        <v>62</v>
      </c>
      <c r="G23" s="49" t="s">
        <v>63</v>
      </c>
      <c r="H23" s="8">
        <v>45952671</v>
      </c>
      <c r="I23" s="21" t="s">
        <v>352</v>
      </c>
      <c r="J23" s="48" t="str">
        <f t="shared" si="0"/>
        <v>papierové utierky</v>
      </c>
      <c r="K23" s="16">
        <f t="shared" si="0"/>
        <v>6</v>
      </c>
      <c r="L23" s="7">
        <v>43167</v>
      </c>
      <c r="M23" s="49" t="str">
        <f t="shared" si="1"/>
        <v>METRO Cash and Carry SR s.r.o.</v>
      </c>
      <c r="N23" s="49" t="str">
        <f t="shared" si="1"/>
        <v>Senecká cesta 1881,900 28  Ivanka pri Dunaji</v>
      </c>
      <c r="O23" s="8">
        <f t="shared" si="1"/>
        <v>45952671</v>
      </c>
      <c r="P23" s="9" t="s">
        <v>37</v>
      </c>
      <c r="Q23" s="9" t="s">
        <v>38</v>
      </c>
    </row>
    <row r="24" spans="1:17" ht="56.25">
      <c r="A24" s="10">
        <v>2018031021</v>
      </c>
      <c r="B24" s="48" t="s">
        <v>43</v>
      </c>
      <c r="C24" s="16">
        <v>60.37</v>
      </c>
      <c r="D24" s="84" t="s">
        <v>349</v>
      </c>
      <c r="E24" s="7">
        <v>43167</v>
      </c>
      <c r="F24" s="49" t="s">
        <v>62</v>
      </c>
      <c r="G24" s="49" t="s">
        <v>63</v>
      </c>
      <c r="H24" s="8">
        <v>45952671</v>
      </c>
      <c r="I24" s="21" t="s">
        <v>353</v>
      </c>
      <c r="J24" s="48" t="str">
        <f>B24</f>
        <v>potraviny</v>
      </c>
      <c r="K24" s="16">
        <f>C24</f>
        <v>60.37</v>
      </c>
      <c r="L24" s="7">
        <v>43161</v>
      </c>
      <c r="M24" s="49" t="str">
        <f t="shared" si="1"/>
        <v>METRO Cash and Carry SR s.r.o.</v>
      </c>
      <c r="N24" s="49" t="str">
        <f t="shared" si="1"/>
        <v>Senecká cesta 1881,900 28  Ivanka pri Dunaji</v>
      </c>
      <c r="O24" s="8">
        <f t="shared" si="1"/>
        <v>45952671</v>
      </c>
      <c r="P24" s="9" t="s">
        <v>4</v>
      </c>
      <c r="Q24" s="9" t="s">
        <v>39</v>
      </c>
    </row>
    <row r="25" spans="1:17" ht="56.25">
      <c r="A25" s="10">
        <v>2018031022</v>
      </c>
      <c r="B25" s="48" t="s">
        <v>43</v>
      </c>
      <c r="C25" s="16">
        <v>1187.98</v>
      </c>
      <c r="D25" s="84" t="s">
        <v>349</v>
      </c>
      <c r="E25" s="7">
        <v>43167</v>
      </c>
      <c r="F25" s="49" t="s">
        <v>62</v>
      </c>
      <c r="G25" s="49" t="s">
        <v>63</v>
      </c>
      <c r="H25" s="8">
        <v>45952671</v>
      </c>
      <c r="I25" s="21"/>
      <c r="J25" s="48" t="str">
        <f>B25</f>
        <v>potraviny</v>
      </c>
      <c r="K25" s="16">
        <f>C25</f>
        <v>1187.98</v>
      </c>
      <c r="L25" s="7">
        <v>43164</v>
      </c>
      <c r="M25" s="49" t="str">
        <f t="shared" si="1"/>
        <v>METRO Cash and Carry SR s.r.o.</v>
      </c>
      <c r="N25" s="49" t="str">
        <f t="shared" si="1"/>
        <v>Senecká cesta 1881,900 28  Ivanka pri Dunaji</v>
      </c>
      <c r="O25" s="8">
        <f t="shared" si="1"/>
        <v>45952671</v>
      </c>
      <c r="P25" s="9" t="s">
        <v>37</v>
      </c>
      <c r="Q25" s="9" t="s">
        <v>38</v>
      </c>
    </row>
    <row r="26" spans="1:17" ht="22.5">
      <c r="A26" s="10">
        <v>2018031023</v>
      </c>
      <c r="B26" s="48" t="s">
        <v>50</v>
      </c>
      <c r="C26" s="16">
        <v>25.86</v>
      </c>
      <c r="D26" s="10">
        <v>1012894203</v>
      </c>
      <c r="E26" s="7">
        <v>43166</v>
      </c>
      <c r="F26" s="52" t="s">
        <v>51</v>
      </c>
      <c r="G26" s="52" t="s">
        <v>52</v>
      </c>
      <c r="H26" s="13">
        <v>35763469</v>
      </c>
      <c r="I26" s="21"/>
      <c r="J26" s="48"/>
      <c r="K26" s="16"/>
      <c r="L26" s="7"/>
      <c r="M26" s="49"/>
      <c r="N26" s="49"/>
      <c r="O26" s="8"/>
      <c r="P26" s="9"/>
      <c r="Q26" s="9"/>
    </row>
    <row r="27" spans="1:17" ht="33.75">
      <c r="A27" s="10">
        <v>2018031024</v>
      </c>
      <c r="B27" s="48" t="s">
        <v>354</v>
      </c>
      <c r="C27" s="16">
        <v>39</v>
      </c>
      <c r="D27" s="85"/>
      <c r="E27" s="7">
        <v>43171</v>
      </c>
      <c r="F27" s="49" t="s">
        <v>355</v>
      </c>
      <c r="G27" s="49" t="s">
        <v>356</v>
      </c>
      <c r="H27" s="8">
        <v>37922190</v>
      </c>
      <c r="I27" s="21"/>
      <c r="J27" s="48"/>
      <c r="K27" s="16"/>
      <c r="L27" s="7"/>
      <c r="M27" s="49"/>
      <c r="N27" s="49"/>
      <c r="O27" s="8"/>
      <c r="P27" s="9"/>
      <c r="Q27" s="9"/>
    </row>
    <row r="28" spans="1:17" ht="33.75">
      <c r="A28" s="10">
        <v>2018031025</v>
      </c>
      <c r="B28" s="48" t="s">
        <v>357</v>
      </c>
      <c r="C28" s="16">
        <v>66.35</v>
      </c>
      <c r="D28" s="6"/>
      <c r="E28" s="7">
        <v>43165</v>
      </c>
      <c r="F28" s="12" t="s">
        <v>358</v>
      </c>
      <c r="G28" s="12" t="s">
        <v>359</v>
      </c>
      <c r="H28" s="13">
        <v>36306444</v>
      </c>
      <c r="I28" s="21"/>
      <c r="J28" s="48"/>
      <c r="K28" s="16"/>
      <c r="L28" s="7"/>
      <c r="M28" s="49"/>
      <c r="N28" s="49"/>
      <c r="O28" s="8"/>
      <c r="P28" s="9"/>
      <c r="Q28" s="9"/>
    </row>
    <row r="29" spans="1:17" ht="22.5">
      <c r="A29" s="10">
        <v>2018031026</v>
      </c>
      <c r="B29" s="48" t="s">
        <v>145</v>
      </c>
      <c r="C29" s="16">
        <v>118.8</v>
      </c>
      <c r="D29" s="6" t="s">
        <v>146</v>
      </c>
      <c r="E29" s="7">
        <v>43161</v>
      </c>
      <c r="F29" s="52" t="s">
        <v>142</v>
      </c>
      <c r="G29" s="52" t="s">
        <v>143</v>
      </c>
      <c r="H29" s="13">
        <v>44031483</v>
      </c>
      <c r="I29" s="21"/>
      <c r="J29" s="48"/>
      <c r="K29" s="16"/>
      <c r="L29" s="7"/>
      <c r="M29" s="49"/>
      <c r="N29" s="49"/>
      <c r="O29" s="8"/>
      <c r="P29" s="9"/>
      <c r="Q29" s="9"/>
    </row>
    <row r="30" spans="1:17" ht="45">
      <c r="A30" s="10">
        <v>2018031027</v>
      </c>
      <c r="B30" s="48" t="s">
        <v>134</v>
      </c>
      <c r="C30" s="16">
        <v>6448.04</v>
      </c>
      <c r="D30" s="6"/>
      <c r="E30" s="7">
        <v>43171</v>
      </c>
      <c r="F30" s="48" t="s">
        <v>123</v>
      </c>
      <c r="G30" s="49" t="s">
        <v>124</v>
      </c>
      <c r="H30" s="42">
        <v>44721676</v>
      </c>
      <c r="I30" s="21" t="s">
        <v>360</v>
      </c>
      <c r="J30" s="48" t="str">
        <f t="shared" si="0"/>
        <v>stavebné úpravy</v>
      </c>
      <c r="K30" s="16">
        <f t="shared" si="0"/>
        <v>6448.04</v>
      </c>
      <c r="L30" s="7">
        <v>43171</v>
      </c>
      <c r="M30" s="49" t="str">
        <f t="shared" si="1"/>
        <v>FEVIN, s.r.o.</v>
      </c>
      <c r="N30" s="49" t="str">
        <f t="shared" si="1"/>
        <v>Záhradnícka 1/1788, 048 01 Rožňava</v>
      </c>
      <c r="O30" s="8">
        <f t="shared" si="1"/>
        <v>44721676</v>
      </c>
      <c r="P30" s="9" t="s">
        <v>37</v>
      </c>
      <c r="Q30" s="9" t="s">
        <v>38</v>
      </c>
    </row>
    <row r="31" spans="1:17" ht="45">
      <c r="A31" s="10">
        <v>2018031028</v>
      </c>
      <c r="B31" s="48" t="s">
        <v>134</v>
      </c>
      <c r="C31" s="16">
        <v>3695.29</v>
      </c>
      <c r="D31" s="6"/>
      <c r="E31" s="7">
        <v>43171</v>
      </c>
      <c r="F31" s="48" t="s">
        <v>123</v>
      </c>
      <c r="G31" s="49" t="s">
        <v>124</v>
      </c>
      <c r="H31" s="42">
        <v>44721676</v>
      </c>
      <c r="I31" s="21" t="s">
        <v>361</v>
      </c>
      <c r="J31" s="48" t="str">
        <f t="shared" si="0"/>
        <v>stavebné úpravy</v>
      </c>
      <c r="K31" s="16">
        <f t="shared" si="0"/>
        <v>3695.29</v>
      </c>
      <c r="L31" s="7">
        <v>43171</v>
      </c>
      <c r="M31" s="49" t="str">
        <f t="shared" si="1"/>
        <v>FEVIN, s.r.o.</v>
      </c>
      <c r="N31" s="49" t="str">
        <f t="shared" si="1"/>
        <v>Záhradnícka 1/1788, 048 01 Rožňava</v>
      </c>
      <c r="O31" s="8">
        <f t="shared" si="1"/>
        <v>44721676</v>
      </c>
      <c r="P31" s="9" t="s">
        <v>37</v>
      </c>
      <c r="Q31" s="9" t="s">
        <v>38</v>
      </c>
    </row>
    <row r="32" spans="1:17" ht="33.75">
      <c r="A32" s="10">
        <v>2018031029</v>
      </c>
      <c r="B32" s="48" t="s">
        <v>43</v>
      </c>
      <c r="C32" s="16">
        <v>284.59</v>
      </c>
      <c r="D32" s="6" t="s">
        <v>362</v>
      </c>
      <c r="E32" s="7">
        <v>43163</v>
      </c>
      <c r="F32" s="48" t="s">
        <v>254</v>
      </c>
      <c r="G32" s="49" t="s">
        <v>255</v>
      </c>
      <c r="H32" s="8">
        <v>17260752</v>
      </c>
      <c r="I32" s="21" t="s">
        <v>326</v>
      </c>
      <c r="J32" s="48" t="str">
        <f t="shared" si="0"/>
        <v>potraviny</v>
      </c>
      <c r="K32" s="16">
        <f t="shared" si="0"/>
        <v>284.59</v>
      </c>
      <c r="L32" s="7">
        <v>43161</v>
      </c>
      <c r="M32" s="49" t="str">
        <f t="shared" si="1"/>
        <v>Zoltán Jánosdeák - Jánosdeák</v>
      </c>
      <c r="N32" s="49" t="str">
        <f t="shared" si="1"/>
        <v>Vinohradná 101, 049 11 Plešivec</v>
      </c>
      <c r="O32" s="8">
        <f t="shared" si="1"/>
        <v>17260752</v>
      </c>
      <c r="P32" s="9" t="s">
        <v>4</v>
      </c>
      <c r="Q32" s="9" t="s">
        <v>39</v>
      </c>
    </row>
    <row r="33" spans="1:17" ht="45">
      <c r="A33" s="10">
        <v>2018031030</v>
      </c>
      <c r="B33" s="48" t="s">
        <v>43</v>
      </c>
      <c r="C33" s="16">
        <v>938.65</v>
      </c>
      <c r="D33" s="6"/>
      <c r="E33" s="7">
        <v>43171</v>
      </c>
      <c r="F33" s="48" t="s">
        <v>76</v>
      </c>
      <c r="G33" s="49" t="s">
        <v>77</v>
      </c>
      <c r="H33" s="8">
        <v>44240104</v>
      </c>
      <c r="I33" s="5" t="s">
        <v>363</v>
      </c>
      <c r="J33" s="48" t="str">
        <f t="shared" si="0"/>
        <v>potraviny</v>
      </c>
      <c r="K33" s="16">
        <f t="shared" si="0"/>
        <v>938.65</v>
      </c>
      <c r="L33" s="7">
        <v>43167</v>
      </c>
      <c r="M33" s="49" t="str">
        <f t="shared" si="1"/>
        <v>BOHUŠ ŠESTÁK s.r.o.</v>
      </c>
      <c r="N33" s="49" t="str">
        <f t="shared" si="1"/>
        <v>Vodárenská 343/2, 924 01 Galanta</v>
      </c>
      <c r="O33" s="8">
        <f t="shared" si="1"/>
        <v>44240104</v>
      </c>
      <c r="P33" s="9" t="s">
        <v>4</v>
      </c>
      <c r="Q33" s="9" t="s">
        <v>39</v>
      </c>
    </row>
    <row r="34" spans="1:17" ht="45">
      <c r="A34" s="10">
        <v>2018031031</v>
      </c>
      <c r="B34" s="48" t="s">
        <v>43</v>
      </c>
      <c r="C34" s="16">
        <v>299.86</v>
      </c>
      <c r="D34" s="6"/>
      <c r="E34" s="7">
        <v>43171</v>
      </c>
      <c r="F34" s="48" t="s">
        <v>76</v>
      </c>
      <c r="G34" s="49" t="s">
        <v>77</v>
      </c>
      <c r="H34" s="8">
        <v>44240104</v>
      </c>
      <c r="I34" s="21" t="s">
        <v>364</v>
      </c>
      <c r="J34" s="48" t="str">
        <f t="shared" si="0"/>
        <v>potraviny</v>
      </c>
      <c r="K34" s="16">
        <f t="shared" si="0"/>
        <v>299.86</v>
      </c>
      <c r="L34" s="7">
        <v>43167</v>
      </c>
      <c r="M34" s="49" t="str">
        <f t="shared" si="1"/>
        <v>BOHUŠ ŠESTÁK s.r.o.</v>
      </c>
      <c r="N34" s="49" t="str">
        <f t="shared" si="1"/>
        <v>Vodárenská 343/2, 924 01 Galanta</v>
      </c>
      <c r="O34" s="8">
        <f t="shared" si="1"/>
        <v>44240104</v>
      </c>
      <c r="P34" s="9" t="s">
        <v>4</v>
      </c>
      <c r="Q34" s="9" t="s">
        <v>39</v>
      </c>
    </row>
    <row r="35" spans="1:17" ht="33.75">
      <c r="A35" s="10">
        <v>2018031032</v>
      </c>
      <c r="B35" s="48" t="s">
        <v>60</v>
      </c>
      <c r="C35" s="16">
        <v>868.33</v>
      </c>
      <c r="D35" s="61" t="s">
        <v>147</v>
      </c>
      <c r="E35" s="7">
        <v>43171</v>
      </c>
      <c r="F35" s="52" t="s">
        <v>6</v>
      </c>
      <c r="G35" s="52" t="s">
        <v>7</v>
      </c>
      <c r="H35" s="13">
        <v>47925914</v>
      </c>
      <c r="I35" s="5" t="s">
        <v>365</v>
      </c>
      <c r="J35" s="48" t="str">
        <f t="shared" si="0"/>
        <v>lieky</v>
      </c>
      <c r="K35" s="16">
        <f t="shared" si="0"/>
        <v>868.33</v>
      </c>
      <c r="L35" s="7">
        <v>43168</v>
      </c>
      <c r="M35" s="49" t="str">
        <f t="shared" si="1"/>
        <v>ATONA s.r.o.</v>
      </c>
      <c r="N35" s="49" t="str">
        <f t="shared" si="1"/>
        <v>Okružná 30, 048 01 Rožňava</v>
      </c>
      <c r="O35" s="8">
        <f t="shared" si="1"/>
        <v>47925914</v>
      </c>
      <c r="P35" s="9" t="s">
        <v>37</v>
      </c>
      <c r="Q35" s="9" t="s">
        <v>38</v>
      </c>
    </row>
    <row r="36" spans="1:17" ht="33.75">
      <c r="A36" s="10">
        <v>2018031033</v>
      </c>
      <c r="B36" s="48" t="s">
        <v>60</v>
      </c>
      <c r="C36" s="16">
        <v>782.67</v>
      </c>
      <c r="D36" s="61" t="s">
        <v>147</v>
      </c>
      <c r="E36" s="7">
        <v>43171</v>
      </c>
      <c r="F36" s="52" t="s">
        <v>6</v>
      </c>
      <c r="G36" s="52" t="s">
        <v>7</v>
      </c>
      <c r="H36" s="13">
        <v>47925914</v>
      </c>
      <c r="I36" s="5" t="s">
        <v>366</v>
      </c>
      <c r="J36" s="48" t="str">
        <f t="shared" si="0"/>
        <v>lieky</v>
      </c>
      <c r="K36" s="16">
        <f t="shared" si="0"/>
        <v>782.67</v>
      </c>
      <c r="L36" s="7">
        <v>43166</v>
      </c>
      <c r="M36" s="49" t="str">
        <f t="shared" si="1"/>
        <v>ATONA s.r.o.</v>
      </c>
      <c r="N36" s="49" t="str">
        <f t="shared" si="1"/>
        <v>Okružná 30, 048 01 Rožňava</v>
      </c>
      <c r="O36" s="8">
        <f t="shared" si="1"/>
        <v>47925914</v>
      </c>
      <c r="P36" s="9" t="s">
        <v>37</v>
      </c>
      <c r="Q36" s="9" t="s">
        <v>38</v>
      </c>
    </row>
    <row r="37" spans="1:17" ht="33.75">
      <c r="A37" s="10">
        <v>2018031034</v>
      </c>
      <c r="B37" s="48" t="s">
        <v>60</v>
      </c>
      <c r="C37" s="16">
        <v>262.9</v>
      </c>
      <c r="D37" s="61" t="s">
        <v>147</v>
      </c>
      <c r="E37" s="7">
        <v>43171</v>
      </c>
      <c r="F37" s="52" t="s">
        <v>6</v>
      </c>
      <c r="G37" s="52" t="s">
        <v>7</v>
      </c>
      <c r="H37" s="13">
        <v>47925914</v>
      </c>
      <c r="I37" s="21" t="s">
        <v>367</v>
      </c>
      <c r="J37" s="48" t="str">
        <f t="shared" si="0"/>
        <v>lieky</v>
      </c>
      <c r="K37" s="16">
        <f t="shared" si="0"/>
        <v>262.9</v>
      </c>
      <c r="L37" s="7">
        <v>43167</v>
      </c>
      <c r="M37" s="49" t="str">
        <f t="shared" si="1"/>
        <v>ATONA s.r.o.</v>
      </c>
      <c r="N37" s="49" t="str">
        <f t="shared" si="1"/>
        <v>Okružná 30, 048 01 Rožňava</v>
      </c>
      <c r="O37" s="8">
        <f t="shared" si="1"/>
        <v>47925914</v>
      </c>
      <c r="P37" s="9" t="s">
        <v>37</v>
      </c>
      <c r="Q37" s="9" t="s">
        <v>38</v>
      </c>
    </row>
    <row r="38" spans="1:17" ht="33.75">
      <c r="A38" s="10">
        <v>2018031035</v>
      </c>
      <c r="B38" s="48" t="s">
        <v>60</v>
      </c>
      <c r="C38" s="16">
        <v>524.4</v>
      </c>
      <c r="D38" s="61" t="s">
        <v>147</v>
      </c>
      <c r="E38" s="7">
        <v>43171</v>
      </c>
      <c r="F38" s="52" t="s">
        <v>6</v>
      </c>
      <c r="G38" s="52" t="s">
        <v>7</v>
      </c>
      <c r="H38" s="13">
        <v>47925914</v>
      </c>
      <c r="I38" s="21" t="s">
        <v>368</v>
      </c>
      <c r="J38" s="48" t="str">
        <f t="shared" si="0"/>
        <v>lieky</v>
      </c>
      <c r="K38" s="16">
        <f t="shared" si="0"/>
        <v>524.4</v>
      </c>
      <c r="L38" s="7">
        <v>43167</v>
      </c>
      <c r="M38" s="49" t="str">
        <f t="shared" si="1"/>
        <v>ATONA s.r.o.</v>
      </c>
      <c r="N38" s="49" t="str">
        <f t="shared" si="1"/>
        <v>Okružná 30, 048 01 Rožňava</v>
      </c>
      <c r="O38" s="8">
        <f t="shared" si="1"/>
        <v>47925914</v>
      </c>
      <c r="P38" s="9" t="s">
        <v>37</v>
      </c>
      <c r="Q38" s="9" t="s">
        <v>38</v>
      </c>
    </row>
    <row r="39" spans="1:17" ht="33.75">
      <c r="A39" s="10">
        <v>2018031036</v>
      </c>
      <c r="B39" s="48" t="s">
        <v>60</v>
      </c>
      <c r="C39" s="16">
        <v>97.99</v>
      </c>
      <c r="D39" s="61" t="s">
        <v>147</v>
      </c>
      <c r="E39" s="7">
        <v>43168</v>
      </c>
      <c r="F39" s="52" t="s">
        <v>6</v>
      </c>
      <c r="G39" s="52" t="s">
        <v>7</v>
      </c>
      <c r="H39" s="13">
        <v>47925914</v>
      </c>
      <c r="I39" s="5" t="s">
        <v>344</v>
      </c>
      <c r="J39" s="48" t="str">
        <f t="shared" si="0"/>
        <v>lieky</v>
      </c>
      <c r="K39" s="16">
        <f t="shared" si="0"/>
        <v>97.99</v>
      </c>
      <c r="L39" s="7">
        <v>43161</v>
      </c>
      <c r="M39" s="49" t="str">
        <f t="shared" si="1"/>
        <v>ATONA s.r.o.</v>
      </c>
      <c r="N39" s="49" t="str">
        <f t="shared" si="1"/>
        <v>Okružná 30, 048 01 Rožňava</v>
      </c>
      <c r="O39" s="8">
        <f t="shared" si="1"/>
        <v>47925914</v>
      </c>
      <c r="P39" s="9" t="s">
        <v>37</v>
      </c>
      <c r="Q39" s="9" t="s">
        <v>38</v>
      </c>
    </row>
    <row r="40" spans="1:17" ht="33.75">
      <c r="A40" s="10">
        <v>2018031037</v>
      </c>
      <c r="B40" s="48" t="s">
        <v>60</v>
      </c>
      <c r="C40" s="16">
        <v>20.08</v>
      </c>
      <c r="D40" s="61" t="s">
        <v>147</v>
      </c>
      <c r="E40" s="7">
        <v>43168</v>
      </c>
      <c r="F40" s="52" t="s">
        <v>6</v>
      </c>
      <c r="G40" s="52" t="s">
        <v>7</v>
      </c>
      <c r="H40" s="13">
        <v>47925914</v>
      </c>
      <c r="I40" s="5" t="s">
        <v>347</v>
      </c>
      <c r="J40" s="48" t="str">
        <f t="shared" si="0"/>
        <v>lieky</v>
      </c>
      <c r="K40" s="16">
        <f t="shared" si="0"/>
        <v>20.08</v>
      </c>
      <c r="L40" s="7">
        <v>43164</v>
      </c>
      <c r="M40" s="49" t="str">
        <f t="shared" si="1"/>
        <v>ATONA s.r.o.</v>
      </c>
      <c r="N40" s="49" t="str">
        <f t="shared" si="1"/>
        <v>Okružná 30, 048 01 Rožňava</v>
      </c>
      <c r="O40" s="8">
        <f t="shared" si="1"/>
        <v>47925914</v>
      </c>
      <c r="P40" s="9" t="s">
        <v>37</v>
      </c>
      <c r="Q40" s="9" t="s">
        <v>38</v>
      </c>
    </row>
    <row r="41" spans="1:17" ht="33.75">
      <c r="A41" s="10">
        <v>2018031038</v>
      </c>
      <c r="B41" s="48" t="s">
        <v>60</v>
      </c>
      <c r="C41" s="16">
        <v>4.96</v>
      </c>
      <c r="D41" s="61" t="s">
        <v>147</v>
      </c>
      <c r="E41" s="7">
        <v>43168</v>
      </c>
      <c r="F41" s="52" t="s">
        <v>6</v>
      </c>
      <c r="G41" s="52" t="s">
        <v>7</v>
      </c>
      <c r="H41" s="13">
        <v>47925914</v>
      </c>
      <c r="I41" s="21" t="s">
        <v>345</v>
      </c>
      <c r="J41" s="48" t="str">
        <f t="shared" si="0"/>
        <v>lieky</v>
      </c>
      <c r="K41" s="16">
        <f t="shared" si="0"/>
        <v>4.96</v>
      </c>
      <c r="L41" s="7">
        <v>43164</v>
      </c>
      <c r="M41" s="49" t="str">
        <f t="shared" si="1"/>
        <v>ATONA s.r.o.</v>
      </c>
      <c r="N41" s="49" t="str">
        <f t="shared" si="1"/>
        <v>Okružná 30, 048 01 Rožňava</v>
      </c>
      <c r="O41" s="8">
        <f t="shared" si="1"/>
        <v>47925914</v>
      </c>
      <c r="P41" s="9" t="s">
        <v>37</v>
      </c>
      <c r="Q41" s="9" t="s">
        <v>38</v>
      </c>
    </row>
    <row r="42" spans="1:17" ht="33.75">
      <c r="A42" s="10">
        <v>2018031039</v>
      </c>
      <c r="B42" s="48" t="s">
        <v>43</v>
      </c>
      <c r="C42" s="16">
        <v>111.22</v>
      </c>
      <c r="D42" s="6"/>
      <c r="E42" s="7">
        <v>43173</v>
      </c>
      <c r="F42" s="12" t="s">
        <v>264</v>
      </c>
      <c r="G42" s="12" t="s">
        <v>265</v>
      </c>
      <c r="H42" s="13">
        <v>34144579</v>
      </c>
      <c r="I42" s="21" t="s">
        <v>369</v>
      </c>
      <c r="J42" s="48" t="str">
        <f t="shared" si="0"/>
        <v>potraviny</v>
      </c>
      <c r="K42" s="16">
        <f t="shared" si="0"/>
        <v>111.22</v>
      </c>
      <c r="L42" s="7">
        <v>43167</v>
      </c>
      <c r="M42" s="49" t="str">
        <f t="shared" si="1"/>
        <v>AG FOODS SK s.r.o.</v>
      </c>
      <c r="N42" s="49" t="str">
        <f t="shared" si="1"/>
        <v>Moyzesova 10, 902 01 Pezinok</v>
      </c>
      <c r="O42" s="8">
        <f t="shared" si="1"/>
        <v>34144579</v>
      </c>
      <c r="P42" s="9" t="s">
        <v>4</v>
      </c>
      <c r="Q42" s="9" t="s">
        <v>39</v>
      </c>
    </row>
    <row r="43" spans="1:17" ht="45">
      <c r="A43" s="10">
        <v>2018031040</v>
      </c>
      <c r="B43" s="48" t="s">
        <v>43</v>
      </c>
      <c r="C43" s="16">
        <v>523.89</v>
      </c>
      <c r="D43" s="24" t="s">
        <v>130</v>
      </c>
      <c r="E43" s="7">
        <v>43172</v>
      </c>
      <c r="F43" s="52" t="s">
        <v>58</v>
      </c>
      <c r="G43" s="52" t="s">
        <v>59</v>
      </c>
      <c r="H43" s="13">
        <v>36019208</v>
      </c>
      <c r="I43" s="21"/>
      <c r="J43" s="48" t="str">
        <f t="shared" si="0"/>
        <v>potraviny</v>
      </c>
      <c r="K43" s="16">
        <f t="shared" si="0"/>
        <v>523.89</v>
      </c>
      <c r="L43" s="7">
        <v>43171</v>
      </c>
      <c r="M43" s="49" t="str">
        <f t="shared" si="1"/>
        <v>INMEDIA, spols.s.r.o.</v>
      </c>
      <c r="N43" s="49" t="str">
        <f t="shared" si="1"/>
        <v>Námestie SNP 11, 960,01 Zvolen</v>
      </c>
      <c r="O43" s="8">
        <f t="shared" si="1"/>
        <v>36019208</v>
      </c>
      <c r="P43" s="9" t="s">
        <v>37</v>
      </c>
      <c r="Q43" s="9" t="s">
        <v>38</v>
      </c>
    </row>
    <row r="44" spans="1:17" ht="45">
      <c r="A44" s="10">
        <v>2018031041</v>
      </c>
      <c r="B44" s="48" t="s">
        <v>43</v>
      </c>
      <c r="C44" s="16">
        <v>1189.2</v>
      </c>
      <c r="D44" s="24" t="s">
        <v>130</v>
      </c>
      <c r="E44" s="7">
        <v>43172</v>
      </c>
      <c r="F44" s="52" t="s">
        <v>337</v>
      </c>
      <c r="G44" s="52" t="s">
        <v>59</v>
      </c>
      <c r="H44" s="13">
        <v>36019208</v>
      </c>
      <c r="I44" s="21" t="s">
        <v>370</v>
      </c>
      <c r="J44" s="48" t="str">
        <f t="shared" si="0"/>
        <v>potraviny</v>
      </c>
      <c r="K44" s="16">
        <f t="shared" si="0"/>
        <v>1189.2</v>
      </c>
      <c r="L44" s="7">
        <v>43167</v>
      </c>
      <c r="M44" s="49" t="str">
        <f t="shared" si="1"/>
        <v>INMEDIA, spol.s.r.o.</v>
      </c>
      <c r="N44" s="49" t="str">
        <f t="shared" si="1"/>
        <v>Námestie SNP 11, 960,01 Zvolen</v>
      </c>
      <c r="O44" s="8">
        <f t="shared" si="1"/>
        <v>36019208</v>
      </c>
      <c r="P44" s="9" t="s">
        <v>4</v>
      </c>
      <c r="Q44" s="9" t="s">
        <v>39</v>
      </c>
    </row>
    <row r="45" spans="1:17" ht="45">
      <c r="A45" s="10">
        <v>2018031042</v>
      </c>
      <c r="B45" s="48" t="s">
        <v>43</v>
      </c>
      <c r="C45" s="16">
        <v>812.8</v>
      </c>
      <c r="D45" s="24" t="s">
        <v>130</v>
      </c>
      <c r="E45" s="7">
        <v>43172</v>
      </c>
      <c r="F45" s="52" t="s">
        <v>337</v>
      </c>
      <c r="G45" s="52" t="s">
        <v>59</v>
      </c>
      <c r="H45" s="13">
        <v>36019208</v>
      </c>
      <c r="I45" s="21" t="s">
        <v>371</v>
      </c>
      <c r="J45" s="48" t="str">
        <f t="shared" si="0"/>
        <v>potraviny</v>
      </c>
      <c r="K45" s="16">
        <f t="shared" si="0"/>
        <v>812.8</v>
      </c>
      <c r="L45" s="7">
        <v>43167</v>
      </c>
      <c r="M45" s="49" t="str">
        <f t="shared" si="1"/>
        <v>INMEDIA, spol.s.r.o.</v>
      </c>
      <c r="N45" s="49" t="str">
        <f t="shared" si="1"/>
        <v>Námestie SNP 11, 960,01 Zvolen</v>
      </c>
      <c r="O45" s="8">
        <f t="shared" si="1"/>
        <v>36019208</v>
      </c>
      <c r="P45" s="9" t="s">
        <v>4</v>
      </c>
      <c r="Q45" s="9" t="s">
        <v>39</v>
      </c>
    </row>
    <row r="46" spans="1:17" ht="45">
      <c r="A46" s="10">
        <v>2018031043</v>
      </c>
      <c r="B46" s="48" t="s">
        <v>43</v>
      </c>
      <c r="C46" s="16">
        <v>487.91</v>
      </c>
      <c r="D46" s="24" t="s">
        <v>130</v>
      </c>
      <c r="E46" s="7">
        <v>43172</v>
      </c>
      <c r="F46" s="52" t="s">
        <v>337</v>
      </c>
      <c r="G46" s="52" t="s">
        <v>59</v>
      </c>
      <c r="H46" s="13">
        <v>36019208</v>
      </c>
      <c r="I46" s="21" t="s">
        <v>372</v>
      </c>
      <c r="J46" s="48" t="str">
        <f t="shared" si="0"/>
        <v>potraviny</v>
      </c>
      <c r="K46" s="16">
        <f t="shared" si="0"/>
        <v>487.91</v>
      </c>
      <c r="L46" s="7">
        <v>43167</v>
      </c>
      <c r="M46" s="49" t="str">
        <f t="shared" si="1"/>
        <v>INMEDIA, spol.s.r.o.</v>
      </c>
      <c r="N46" s="49" t="str">
        <f t="shared" si="1"/>
        <v>Námestie SNP 11, 960,01 Zvolen</v>
      </c>
      <c r="O46" s="8">
        <f t="shared" si="1"/>
        <v>36019208</v>
      </c>
      <c r="P46" s="9" t="s">
        <v>4</v>
      </c>
      <c r="Q46" s="9" t="s">
        <v>39</v>
      </c>
    </row>
    <row r="47" spans="1:17" ht="33.75">
      <c r="A47" s="10">
        <v>2018031044</v>
      </c>
      <c r="B47" s="48" t="s">
        <v>242</v>
      </c>
      <c r="C47" s="16">
        <v>-25.61</v>
      </c>
      <c r="D47" s="84" t="s">
        <v>349</v>
      </c>
      <c r="E47" s="7">
        <v>43168</v>
      </c>
      <c r="F47" s="49" t="s">
        <v>62</v>
      </c>
      <c r="G47" s="49" t="s">
        <v>63</v>
      </c>
      <c r="H47" s="8">
        <v>45952671</v>
      </c>
      <c r="I47" s="21"/>
      <c r="J47" s="48"/>
      <c r="K47" s="16"/>
      <c r="L47" s="7"/>
      <c r="M47" s="49"/>
      <c r="N47" s="49"/>
      <c r="O47" s="8"/>
      <c r="P47" s="9"/>
      <c r="Q47" s="9"/>
    </row>
    <row r="48" spans="1:17" ht="56.25">
      <c r="A48" s="10">
        <v>2018031045</v>
      </c>
      <c r="B48" s="48" t="s">
        <v>43</v>
      </c>
      <c r="C48" s="16">
        <v>804.36</v>
      </c>
      <c r="D48" s="84" t="s">
        <v>349</v>
      </c>
      <c r="E48" s="7">
        <v>43172</v>
      </c>
      <c r="F48" s="49" t="s">
        <v>62</v>
      </c>
      <c r="G48" s="49" t="s">
        <v>63</v>
      </c>
      <c r="H48" s="8">
        <v>45952671</v>
      </c>
      <c r="I48" s="21"/>
      <c r="J48" s="48" t="str">
        <f>B48</f>
        <v>potraviny</v>
      </c>
      <c r="K48" s="16">
        <f>C48</f>
        <v>804.36</v>
      </c>
      <c r="L48" s="7">
        <v>43171</v>
      </c>
      <c r="M48" s="49" t="str">
        <f>F48</f>
        <v>METRO Cash and Carry SR s.r.o.</v>
      </c>
      <c r="N48" s="49" t="str">
        <f>G48</f>
        <v>Senecká cesta 1881,900 28  Ivanka pri Dunaji</v>
      </c>
      <c r="O48" s="8">
        <f>H48</f>
        <v>45952671</v>
      </c>
      <c r="P48" s="9" t="s">
        <v>37</v>
      </c>
      <c r="Q48" s="9" t="s">
        <v>38</v>
      </c>
    </row>
    <row r="49" spans="1:17" ht="33.75">
      <c r="A49" s="10">
        <v>2018031046</v>
      </c>
      <c r="B49" s="48" t="s">
        <v>354</v>
      </c>
      <c r="C49" s="16">
        <v>39</v>
      </c>
      <c r="D49" s="85"/>
      <c r="E49" s="7">
        <v>43173</v>
      </c>
      <c r="F49" s="49" t="s">
        <v>355</v>
      </c>
      <c r="G49" s="49" t="s">
        <v>356</v>
      </c>
      <c r="H49" s="8">
        <v>37922190</v>
      </c>
      <c r="I49" s="5"/>
      <c r="J49" s="48"/>
      <c r="K49" s="16"/>
      <c r="L49" s="7"/>
      <c r="M49" s="49"/>
      <c r="N49" s="49"/>
      <c r="O49" s="8"/>
      <c r="P49" s="9"/>
      <c r="Q49" s="9"/>
    </row>
    <row r="50" spans="1:17" ht="22.5">
      <c r="A50" s="10">
        <v>2018031047</v>
      </c>
      <c r="B50" s="48" t="s">
        <v>0</v>
      </c>
      <c r="C50" s="16">
        <v>36.72</v>
      </c>
      <c r="D50" s="10">
        <v>162700</v>
      </c>
      <c r="E50" s="7">
        <v>43174</v>
      </c>
      <c r="F50" s="52" t="s">
        <v>96</v>
      </c>
      <c r="G50" s="52" t="s">
        <v>97</v>
      </c>
      <c r="H50" s="13">
        <v>17335949</v>
      </c>
      <c r="I50" s="5"/>
      <c r="J50" s="48"/>
      <c r="K50" s="16"/>
      <c r="L50" s="7"/>
      <c r="M50" s="49"/>
      <c r="N50" s="49"/>
      <c r="O50" s="8"/>
      <c r="P50" s="9"/>
      <c r="Q50" s="9"/>
    </row>
    <row r="51" spans="1:17" ht="56.25">
      <c r="A51" s="10">
        <v>2018031048</v>
      </c>
      <c r="B51" s="48" t="s">
        <v>373</v>
      </c>
      <c r="C51" s="16">
        <v>156</v>
      </c>
      <c r="D51" s="6"/>
      <c r="E51" s="7">
        <v>43174</v>
      </c>
      <c r="F51" s="48" t="s">
        <v>61</v>
      </c>
      <c r="G51" s="49" t="s">
        <v>122</v>
      </c>
      <c r="H51" s="39">
        <v>17081173</v>
      </c>
      <c r="I51" s="5" t="s">
        <v>374</v>
      </c>
      <c r="J51" s="48" t="str">
        <f t="shared" si="0"/>
        <v>antivírus</v>
      </c>
      <c r="K51" s="16">
        <f t="shared" si="0"/>
        <v>156</v>
      </c>
      <c r="L51" s="7">
        <v>43171</v>
      </c>
      <c r="M51" s="49" t="str">
        <f t="shared" si="1"/>
        <v>CompAct-spoločnosť s ručením obmedzeným Rožňava</v>
      </c>
      <c r="N51" s="49" t="str">
        <f t="shared" si="1"/>
        <v>Šafárikova 17, 048 01 Rožňava</v>
      </c>
      <c r="O51" s="8">
        <f t="shared" si="1"/>
        <v>17081173</v>
      </c>
      <c r="P51" s="9" t="s">
        <v>104</v>
      </c>
      <c r="Q51" s="9" t="s">
        <v>105</v>
      </c>
    </row>
    <row r="52" spans="1:17" ht="56.25">
      <c r="A52" s="10">
        <v>2018031049</v>
      </c>
      <c r="B52" s="48" t="s">
        <v>75</v>
      </c>
      <c r="C52" s="16">
        <v>248</v>
      </c>
      <c r="D52" s="6"/>
      <c r="E52" s="7">
        <v>43174</v>
      </c>
      <c r="F52" s="48" t="s">
        <v>61</v>
      </c>
      <c r="G52" s="49" t="s">
        <v>122</v>
      </c>
      <c r="H52" s="39">
        <v>17081173</v>
      </c>
      <c r="I52" s="5" t="s">
        <v>375</v>
      </c>
      <c r="J52" s="48" t="str">
        <f t="shared" si="0"/>
        <v>tonery</v>
      </c>
      <c r="K52" s="16">
        <f t="shared" si="0"/>
        <v>248</v>
      </c>
      <c r="L52" s="7">
        <v>43172</v>
      </c>
      <c r="M52" s="49" t="str">
        <f t="shared" si="1"/>
        <v>CompAct-spoločnosť s ručením obmedzeným Rožňava</v>
      </c>
      <c r="N52" s="49" t="str">
        <f t="shared" si="1"/>
        <v>Šafárikova 17, 048 01 Rožňava</v>
      </c>
      <c r="O52" s="8">
        <f t="shared" si="1"/>
        <v>17081173</v>
      </c>
      <c r="P52" s="9" t="s">
        <v>37</v>
      </c>
      <c r="Q52" s="9" t="s">
        <v>38</v>
      </c>
    </row>
    <row r="53" spans="1:17" ht="56.25">
      <c r="A53" s="10">
        <v>2018031050</v>
      </c>
      <c r="B53" s="48" t="s">
        <v>43</v>
      </c>
      <c r="C53" s="16">
        <v>299.16</v>
      </c>
      <c r="D53" s="84" t="s">
        <v>349</v>
      </c>
      <c r="E53" s="7">
        <v>43174</v>
      </c>
      <c r="F53" s="49" t="s">
        <v>62</v>
      </c>
      <c r="G53" s="49" t="s">
        <v>63</v>
      </c>
      <c r="H53" s="8">
        <v>45952671</v>
      </c>
      <c r="I53" s="21" t="s">
        <v>376</v>
      </c>
      <c r="J53" s="48" t="str">
        <f t="shared" si="0"/>
        <v>potraviny</v>
      </c>
      <c r="K53" s="16">
        <f t="shared" si="0"/>
        <v>299.16</v>
      </c>
      <c r="L53" s="7">
        <v>43174</v>
      </c>
      <c r="M53" s="49" t="str">
        <f t="shared" si="1"/>
        <v>METRO Cash and Carry SR s.r.o.</v>
      </c>
      <c r="N53" s="49" t="str">
        <f t="shared" si="1"/>
        <v>Senecká cesta 1881,900 28  Ivanka pri Dunaji</v>
      </c>
      <c r="O53" s="8">
        <f t="shared" si="1"/>
        <v>45952671</v>
      </c>
      <c r="P53" s="9" t="s">
        <v>4</v>
      </c>
      <c r="Q53" s="9" t="s">
        <v>39</v>
      </c>
    </row>
    <row r="54" spans="1:17" ht="56.25">
      <c r="A54" s="10">
        <v>2018031051</v>
      </c>
      <c r="B54" s="48" t="s">
        <v>43</v>
      </c>
      <c r="C54" s="16">
        <v>64.22</v>
      </c>
      <c r="D54" s="84" t="s">
        <v>349</v>
      </c>
      <c r="E54" s="7">
        <v>43174</v>
      </c>
      <c r="F54" s="49" t="s">
        <v>62</v>
      </c>
      <c r="G54" s="49" t="s">
        <v>63</v>
      </c>
      <c r="H54" s="8">
        <v>45952671</v>
      </c>
      <c r="I54" s="21" t="s">
        <v>377</v>
      </c>
      <c r="J54" s="48" t="str">
        <f t="shared" si="0"/>
        <v>potraviny</v>
      </c>
      <c r="K54" s="16">
        <f t="shared" si="0"/>
        <v>64.22</v>
      </c>
      <c r="L54" s="7">
        <v>43171</v>
      </c>
      <c r="M54" s="49" t="str">
        <f t="shared" si="1"/>
        <v>METRO Cash and Carry SR s.r.o.</v>
      </c>
      <c r="N54" s="49" t="str">
        <f t="shared" si="1"/>
        <v>Senecká cesta 1881,900 28  Ivanka pri Dunaji</v>
      </c>
      <c r="O54" s="8">
        <f t="shared" si="1"/>
        <v>45952671</v>
      </c>
      <c r="P54" s="9" t="s">
        <v>4</v>
      </c>
      <c r="Q54" s="9" t="s">
        <v>39</v>
      </c>
    </row>
    <row r="55" spans="1:17" ht="56.25">
      <c r="A55" s="10">
        <v>2018031052</v>
      </c>
      <c r="B55" s="48" t="s">
        <v>378</v>
      </c>
      <c r="C55" s="16">
        <v>67.82</v>
      </c>
      <c r="D55" s="84" t="s">
        <v>349</v>
      </c>
      <c r="E55" s="7">
        <v>43173</v>
      </c>
      <c r="F55" s="49" t="s">
        <v>62</v>
      </c>
      <c r="G55" s="49" t="s">
        <v>63</v>
      </c>
      <c r="H55" s="8">
        <v>45952671</v>
      </c>
      <c r="I55" s="21" t="s">
        <v>379</v>
      </c>
      <c r="J55" s="48" t="str">
        <f t="shared" si="0"/>
        <v>dávkovač na pap. utierky</v>
      </c>
      <c r="K55" s="16">
        <f t="shared" si="0"/>
        <v>67.82</v>
      </c>
      <c r="L55" s="7">
        <v>43172</v>
      </c>
      <c r="M55" s="49" t="str">
        <f t="shared" si="1"/>
        <v>METRO Cash and Carry SR s.r.o.</v>
      </c>
      <c r="N55" s="49" t="str">
        <f t="shared" si="1"/>
        <v>Senecká cesta 1881,900 28  Ivanka pri Dunaji</v>
      </c>
      <c r="O55" s="8">
        <f t="shared" si="1"/>
        <v>45952671</v>
      </c>
      <c r="P55" s="9" t="s">
        <v>37</v>
      </c>
      <c r="Q55" s="9" t="s">
        <v>38</v>
      </c>
    </row>
    <row r="56" spans="1:17" ht="33.75">
      <c r="A56" s="10">
        <v>2018031053</v>
      </c>
      <c r="B56" s="48" t="s">
        <v>43</v>
      </c>
      <c r="C56" s="16">
        <v>489.72</v>
      </c>
      <c r="D56" s="6" t="s">
        <v>362</v>
      </c>
      <c r="E56" s="7">
        <v>43170</v>
      </c>
      <c r="F56" s="48" t="s">
        <v>254</v>
      </c>
      <c r="G56" s="49" t="s">
        <v>255</v>
      </c>
      <c r="H56" s="8">
        <v>17260752</v>
      </c>
      <c r="I56" s="21" t="s">
        <v>380</v>
      </c>
      <c r="J56" s="48" t="str">
        <f>B56</f>
        <v>potraviny</v>
      </c>
      <c r="K56" s="16">
        <f>C56</f>
        <v>489.72</v>
      </c>
      <c r="L56" s="7">
        <v>43165</v>
      </c>
      <c r="M56" s="49" t="str">
        <f>F56</f>
        <v>Zoltán Jánosdeák - Jánosdeák</v>
      </c>
      <c r="N56" s="49" t="str">
        <f>G56</f>
        <v>Vinohradná 101, 049 11 Plešivec</v>
      </c>
      <c r="O56" s="8">
        <f>H56</f>
        <v>17260752</v>
      </c>
      <c r="P56" s="9" t="s">
        <v>4</v>
      </c>
      <c r="Q56" s="9" t="s">
        <v>39</v>
      </c>
    </row>
    <row r="57" spans="1:17" ht="33.75">
      <c r="A57" s="10">
        <v>2018031054</v>
      </c>
      <c r="B57" s="48" t="s">
        <v>381</v>
      </c>
      <c r="C57" s="16">
        <v>62.47</v>
      </c>
      <c r="D57" s="6"/>
      <c r="E57" s="7">
        <v>43173</v>
      </c>
      <c r="F57" s="48" t="s">
        <v>382</v>
      </c>
      <c r="G57" s="49" t="s">
        <v>383</v>
      </c>
      <c r="H57" s="38">
        <v>45331294</v>
      </c>
      <c r="I57" s="5" t="s">
        <v>384</v>
      </c>
      <c r="J57" s="48" t="str">
        <f t="shared" si="0"/>
        <v>spínacia skrinka - piaggo</v>
      </c>
      <c r="K57" s="16">
        <f t="shared" si="0"/>
        <v>62.47</v>
      </c>
      <c r="L57" s="7">
        <v>43172</v>
      </c>
      <c r="M57" s="49" t="str">
        <f t="shared" si="1"/>
        <v>TSM Slovakia s.r.o.</v>
      </c>
      <c r="N57" s="49" t="str">
        <f t="shared" si="1"/>
        <v>Nešporova 2, 036 01 Martin</v>
      </c>
      <c r="O57" s="8">
        <f t="shared" si="1"/>
        <v>45331294</v>
      </c>
      <c r="P57" s="9" t="s">
        <v>37</v>
      </c>
      <c r="Q57" s="9" t="s">
        <v>38</v>
      </c>
    </row>
    <row r="58" spans="1:17" ht="33.75">
      <c r="A58" s="10">
        <v>2018031055</v>
      </c>
      <c r="B58" s="14" t="s">
        <v>109</v>
      </c>
      <c r="C58" s="16">
        <v>184.22</v>
      </c>
      <c r="D58" s="6"/>
      <c r="E58" s="7">
        <v>43178</v>
      </c>
      <c r="F58" s="12" t="s">
        <v>110</v>
      </c>
      <c r="G58" s="12" t="s">
        <v>111</v>
      </c>
      <c r="H58" s="13">
        <v>31733484</v>
      </c>
      <c r="I58" s="5" t="s">
        <v>385</v>
      </c>
      <c r="J58" s="48" t="str">
        <f t="shared" si="0"/>
        <v>LDPE vrecia</v>
      </c>
      <c r="K58" s="16">
        <f t="shared" si="0"/>
        <v>184.22</v>
      </c>
      <c r="L58" s="7">
        <v>43178</v>
      </c>
      <c r="M58" s="49" t="str">
        <f t="shared" si="1"/>
        <v>DOMITRI, spol. s r.o.</v>
      </c>
      <c r="N58" s="49" t="str">
        <f t="shared" si="1"/>
        <v>049 12 Gemerská Hôrka 421</v>
      </c>
      <c r="O58" s="8">
        <f t="shared" si="1"/>
        <v>31733484</v>
      </c>
      <c r="P58" s="9" t="s">
        <v>37</v>
      </c>
      <c r="Q58" s="9" t="s">
        <v>38</v>
      </c>
    </row>
    <row r="59" spans="1:17" ht="22.5">
      <c r="A59" s="10">
        <v>2018031056</v>
      </c>
      <c r="B59" s="49" t="s">
        <v>68</v>
      </c>
      <c r="C59" s="16">
        <v>70.26</v>
      </c>
      <c r="D59" s="10">
        <v>5611864285</v>
      </c>
      <c r="E59" s="7">
        <v>43174</v>
      </c>
      <c r="F59" s="52" t="s">
        <v>69</v>
      </c>
      <c r="G59" s="52" t="s">
        <v>70</v>
      </c>
      <c r="H59" s="13">
        <v>31322832</v>
      </c>
      <c r="I59" s="21"/>
      <c r="J59" s="48"/>
      <c r="K59" s="16"/>
      <c r="L59" s="7"/>
      <c r="M59" s="49"/>
      <c r="N59" s="49"/>
      <c r="O59" s="8"/>
      <c r="P59" s="9"/>
      <c r="Q59" s="9"/>
    </row>
    <row r="60" spans="1:17" ht="33.75">
      <c r="A60" s="10">
        <v>2018031057</v>
      </c>
      <c r="B60" s="14" t="s">
        <v>43</v>
      </c>
      <c r="C60" s="16">
        <v>192.5</v>
      </c>
      <c r="D60" s="6"/>
      <c r="E60" s="7">
        <v>43175</v>
      </c>
      <c r="F60" s="12" t="s">
        <v>386</v>
      </c>
      <c r="G60" s="12" t="s">
        <v>387</v>
      </c>
      <c r="H60" s="13">
        <v>33725934</v>
      </c>
      <c r="I60" s="21" t="s">
        <v>388</v>
      </c>
      <c r="J60" s="48" t="str">
        <f t="shared" si="0"/>
        <v>potraviny</v>
      </c>
      <c r="K60" s="16">
        <f t="shared" si="0"/>
        <v>192.5</v>
      </c>
      <c r="L60" s="7">
        <v>43171</v>
      </c>
      <c r="M60" s="49" t="str">
        <f t="shared" si="1"/>
        <v>SZAJKÓ ZOLTÁN</v>
      </c>
      <c r="N60" s="49" t="str">
        <f t="shared" si="1"/>
        <v>Mierová 30, 982 01 Tornaľa</v>
      </c>
      <c r="O60" s="8">
        <f t="shared" si="1"/>
        <v>33725934</v>
      </c>
      <c r="P60" s="9" t="s">
        <v>4</v>
      </c>
      <c r="Q60" s="9" t="s">
        <v>39</v>
      </c>
    </row>
    <row r="61" spans="1:17" ht="22.5">
      <c r="A61" s="10">
        <v>2018031058</v>
      </c>
      <c r="B61" s="48" t="s">
        <v>106</v>
      </c>
      <c r="C61" s="16">
        <v>93.6</v>
      </c>
      <c r="D61" s="10">
        <v>6577885234</v>
      </c>
      <c r="E61" s="7">
        <v>43171</v>
      </c>
      <c r="F61" s="12" t="s">
        <v>107</v>
      </c>
      <c r="G61" s="12" t="s">
        <v>108</v>
      </c>
      <c r="H61" s="13">
        <v>17335949</v>
      </c>
      <c r="I61" s="21"/>
      <c r="J61" s="48"/>
      <c r="K61" s="16"/>
      <c r="L61" s="7"/>
      <c r="M61" s="49"/>
      <c r="N61" s="49"/>
      <c r="O61" s="8"/>
      <c r="P61" s="9"/>
      <c r="Q61" s="9"/>
    </row>
    <row r="62" spans="1:17" ht="33.75">
      <c r="A62" s="10">
        <v>2018031059</v>
      </c>
      <c r="B62" s="48" t="s">
        <v>94</v>
      </c>
      <c r="C62" s="16">
        <v>106.11</v>
      </c>
      <c r="D62" s="6"/>
      <c r="E62" s="7">
        <v>43178</v>
      </c>
      <c r="F62" s="48" t="s">
        <v>92</v>
      </c>
      <c r="G62" s="49" t="s">
        <v>93</v>
      </c>
      <c r="H62" s="8">
        <v>602175</v>
      </c>
      <c r="I62" s="21"/>
      <c r="J62" s="48"/>
      <c r="K62" s="16"/>
      <c r="L62" s="7"/>
      <c r="M62" s="49"/>
      <c r="N62" s="49"/>
      <c r="O62" s="8"/>
      <c r="P62" s="9"/>
      <c r="Q62" s="9"/>
    </row>
    <row r="63" spans="1:17" ht="45">
      <c r="A63" s="10">
        <v>2018031060</v>
      </c>
      <c r="B63" s="48" t="s">
        <v>43</v>
      </c>
      <c r="C63" s="16">
        <v>912.81</v>
      </c>
      <c r="D63" s="6"/>
      <c r="E63" s="7">
        <v>43178</v>
      </c>
      <c r="F63" s="52" t="s">
        <v>56</v>
      </c>
      <c r="G63" s="52" t="s">
        <v>57</v>
      </c>
      <c r="H63" s="13">
        <v>35760532</v>
      </c>
      <c r="I63" s="21" t="s">
        <v>389</v>
      </c>
      <c r="J63" s="48" t="str">
        <f aca="true" t="shared" si="2" ref="J63:K71">B63</f>
        <v>potraviny</v>
      </c>
      <c r="K63" s="16">
        <f t="shared" si="2"/>
        <v>912.81</v>
      </c>
      <c r="L63" s="7">
        <v>43171</v>
      </c>
      <c r="M63" s="49" t="str">
        <f aca="true" t="shared" si="3" ref="M63:O71">F63</f>
        <v>ATC - JR, s.r.o.</v>
      </c>
      <c r="N63" s="49" t="str">
        <f t="shared" si="3"/>
        <v>Vsetínska cesta 766,020 01 Púchov</v>
      </c>
      <c r="O63" s="8">
        <f t="shared" si="3"/>
        <v>35760532</v>
      </c>
      <c r="P63" s="9" t="s">
        <v>4</v>
      </c>
      <c r="Q63" s="9" t="s">
        <v>39</v>
      </c>
    </row>
    <row r="64" spans="1:17" ht="45">
      <c r="A64" s="10">
        <v>2018031061</v>
      </c>
      <c r="B64" s="48" t="s">
        <v>43</v>
      </c>
      <c r="C64" s="16">
        <v>1067.4</v>
      </c>
      <c r="D64" s="24" t="s">
        <v>130</v>
      </c>
      <c r="E64" s="7">
        <v>43179</v>
      </c>
      <c r="F64" s="52" t="s">
        <v>337</v>
      </c>
      <c r="G64" s="52" t="s">
        <v>59</v>
      </c>
      <c r="H64" s="13">
        <v>36019208</v>
      </c>
      <c r="I64" s="21" t="s">
        <v>390</v>
      </c>
      <c r="J64" s="48" t="str">
        <f t="shared" si="2"/>
        <v>potraviny</v>
      </c>
      <c r="K64" s="16">
        <f t="shared" si="2"/>
        <v>1067.4</v>
      </c>
      <c r="L64" s="7">
        <v>43167</v>
      </c>
      <c r="M64" s="49" t="str">
        <f t="shared" si="3"/>
        <v>INMEDIA, spol.s.r.o.</v>
      </c>
      <c r="N64" s="49" t="str">
        <f t="shared" si="3"/>
        <v>Námestie SNP 11, 960,01 Zvolen</v>
      </c>
      <c r="O64" s="8">
        <f t="shared" si="3"/>
        <v>36019208</v>
      </c>
      <c r="P64" s="9" t="s">
        <v>4</v>
      </c>
      <c r="Q64" s="9" t="s">
        <v>39</v>
      </c>
    </row>
    <row r="65" spans="1:17" ht="45">
      <c r="A65" s="10">
        <v>2018031062</v>
      </c>
      <c r="B65" s="48" t="s">
        <v>43</v>
      </c>
      <c r="C65" s="16">
        <v>782</v>
      </c>
      <c r="D65" s="24" t="s">
        <v>130</v>
      </c>
      <c r="E65" s="7">
        <v>43179</v>
      </c>
      <c r="F65" s="52" t="s">
        <v>337</v>
      </c>
      <c r="G65" s="52" t="s">
        <v>59</v>
      </c>
      <c r="H65" s="13">
        <v>36019208</v>
      </c>
      <c r="I65" s="21" t="s">
        <v>340</v>
      </c>
      <c r="J65" s="48" t="str">
        <f t="shared" si="2"/>
        <v>potraviny</v>
      </c>
      <c r="K65" s="16">
        <f t="shared" si="2"/>
        <v>782</v>
      </c>
      <c r="L65" s="7">
        <v>43167</v>
      </c>
      <c r="M65" s="49" t="str">
        <f t="shared" si="3"/>
        <v>INMEDIA, spol.s.r.o.</v>
      </c>
      <c r="N65" s="49" t="str">
        <f t="shared" si="3"/>
        <v>Námestie SNP 11, 960,01 Zvolen</v>
      </c>
      <c r="O65" s="8">
        <f t="shared" si="3"/>
        <v>36019208</v>
      </c>
      <c r="P65" s="9" t="s">
        <v>4</v>
      </c>
      <c r="Q65" s="9" t="s">
        <v>39</v>
      </c>
    </row>
    <row r="66" spans="1:17" ht="45">
      <c r="A66" s="10">
        <v>2018031063</v>
      </c>
      <c r="B66" s="48" t="s">
        <v>43</v>
      </c>
      <c r="C66" s="16">
        <v>576.19</v>
      </c>
      <c r="D66" s="24" t="s">
        <v>130</v>
      </c>
      <c r="E66" s="7">
        <v>43179</v>
      </c>
      <c r="F66" s="52" t="s">
        <v>337</v>
      </c>
      <c r="G66" s="52" t="s">
        <v>59</v>
      </c>
      <c r="H66" s="13">
        <v>36019208</v>
      </c>
      <c r="I66" s="21"/>
      <c r="J66" s="48" t="str">
        <f t="shared" si="2"/>
        <v>potraviny</v>
      </c>
      <c r="K66" s="16">
        <f t="shared" si="2"/>
        <v>576.19</v>
      </c>
      <c r="L66" s="7">
        <v>43175</v>
      </c>
      <c r="M66" s="49" t="str">
        <f t="shared" si="3"/>
        <v>INMEDIA, spol.s.r.o.</v>
      </c>
      <c r="N66" s="49" t="str">
        <f t="shared" si="3"/>
        <v>Námestie SNP 11, 960,01 Zvolen</v>
      </c>
      <c r="O66" s="8">
        <f t="shared" si="3"/>
        <v>36019208</v>
      </c>
      <c r="P66" s="9" t="s">
        <v>37</v>
      </c>
      <c r="Q66" s="9" t="s">
        <v>38</v>
      </c>
    </row>
    <row r="67" spans="1:17" ht="56.25">
      <c r="A67" s="10">
        <v>2018031064</v>
      </c>
      <c r="B67" s="48" t="s">
        <v>43</v>
      </c>
      <c r="C67" s="16">
        <v>1152.67</v>
      </c>
      <c r="D67" s="84" t="s">
        <v>349</v>
      </c>
      <c r="E67" s="7">
        <v>43181</v>
      </c>
      <c r="F67" s="49" t="s">
        <v>62</v>
      </c>
      <c r="G67" s="49" t="s">
        <v>63</v>
      </c>
      <c r="H67" s="8">
        <v>45952671</v>
      </c>
      <c r="I67" s="21"/>
      <c r="J67" s="48" t="str">
        <f t="shared" si="2"/>
        <v>potraviny</v>
      </c>
      <c r="K67" s="16">
        <f t="shared" si="2"/>
        <v>1152.67</v>
      </c>
      <c r="L67" s="7">
        <v>43175</v>
      </c>
      <c r="M67" s="49" t="str">
        <f t="shared" si="3"/>
        <v>METRO Cash and Carry SR s.r.o.</v>
      </c>
      <c r="N67" s="49" t="str">
        <f t="shared" si="3"/>
        <v>Senecká cesta 1881,900 28  Ivanka pri Dunaji</v>
      </c>
      <c r="O67" s="8">
        <f t="shared" si="3"/>
        <v>45952671</v>
      </c>
      <c r="P67" s="9" t="s">
        <v>37</v>
      </c>
      <c r="Q67" s="9" t="s">
        <v>38</v>
      </c>
    </row>
    <row r="68" spans="1:17" ht="56.25">
      <c r="A68" s="10">
        <v>2018031065</v>
      </c>
      <c r="B68" s="48" t="s">
        <v>43</v>
      </c>
      <c r="C68" s="16">
        <v>57</v>
      </c>
      <c r="D68" s="84" t="s">
        <v>349</v>
      </c>
      <c r="E68" s="7">
        <v>43181</v>
      </c>
      <c r="F68" s="49" t="s">
        <v>62</v>
      </c>
      <c r="G68" s="49" t="s">
        <v>63</v>
      </c>
      <c r="H68" s="8">
        <v>45952671</v>
      </c>
      <c r="I68" s="21" t="s">
        <v>391</v>
      </c>
      <c r="J68" s="48" t="str">
        <f t="shared" si="2"/>
        <v>potraviny</v>
      </c>
      <c r="K68" s="16">
        <f t="shared" si="2"/>
        <v>57</v>
      </c>
      <c r="L68" s="7">
        <v>43179</v>
      </c>
      <c r="M68" s="49" t="str">
        <f t="shared" si="3"/>
        <v>METRO Cash and Carry SR s.r.o.</v>
      </c>
      <c r="N68" s="49" t="str">
        <f t="shared" si="3"/>
        <v>Senecká cesta 1881,900 28  Ivanka pri Dunaji</v>
      </c>
      <c r="O68" s="8">
        <f t="shared" si="3"/>
        <v>45952671</v>
      </c>
      <c r="P68" s="9" t="s">
        <v>4</v>
      </c>
      <c r="Q68" s="9" t="s">
        <v>39</v>
      </c>
    </row>
    <row r="69" spans="1:17" ht="56.25">
      <c r="A69" s="10">
        <v>2018031066</v>
      </c>
      <c r="B69" s="48" t="s">
        <v>43</v>
      </c>
      <c r="C69" s="16">
        <v>61.45</v>
      </c>
      <c r="D69" s="84" t="s">
        <v>349</v>
      </c>
      <c r="E69" s="7">
        <v>43181</v>
      </c>
      <c r="F69" s="49" t="s">
        <v>62</v>
      </c>
      <c r="G69" s="49" t="s">
        <v>63</v>
      </c>
      <c r="H69" s="8">
        <v>45952671</v>
      </c>
      <c r="I69" s="21" t="s">
        <v>392</v>
      </c>
      <c r="J69" s="48" t="str">
        <f t="shared" si="2"/>
        <v>potraviny</v>
      </c>
      <c r="K69" s="16">
        <f t="shared" si="2"/>
        <v>61.45</v>
      </c>
      <c r="L69" s="7">
        <v>43161</v>
      </c>
      <c r="M69" s="49" t="str">
        <f t="shared" si="3"/>
        <v>METRO Cash and Carry SR s.r.o.</v>
      </c>
      <c r="N69" s="49" t="str">
        <f t="shared" si="3"/>
        <v>Senecká cesta 1881,900 28  Ivanka pri Dunaji</v>
      </c>
      <c r="O69" s="8">
        <f t="shared" si="3"/>
        <v>45952671</v>
      </c>
      <c r="P69" s="9" t="s">
        <v>4</v>
      </c>
      <c r="Q69" s="9" t="s">
        <v>39</v>
      </c>
    </row>
    <row r="70" spans="1:17" ht="22.5">
      <c r="A70" s="10">
        <v>2018031067</v>
      </c>
      <c r="B70" s="48" t="s">
        <v>393</v>
      </c>
      <c r="C70" s="16">
        <v>118.28</v>
      </c>
      <c r="D70" s="10">
        <v>6577885234</v>
      </c>
      <c r="E70" s="7">
        <v>43178</v>
      </c>
      <c r="F70" s="12" t="s">
        <v>107</v>
      </c>
      <c r="G70" s="12" t="s">
        <v>108</v>
      </c>
      <c r="H70" s="13">
        <v>17335949</v>
      </c>
      <c r="I70" s="21"/>
      <c r="J70" s="48"/>
      <c r="K70" s="16"/>
      <c r="L70" s="7"/>
      <c r="M70" s="49"/>
      <c r="N70" s="49"/>
      <c r="O70" s="8"/>
      <c r="P70" s="9"/>
      <c r="Q70" s="9"/>
    </row>
    <row r="71" spans="1:17" ht="56.25">
      <c r="A71" s="10">
        <v>2018031068</v>
      </c>
      <c r="B71" s="48" t="s">
        <v>394</v>
      </c>
      <c r="C71" s="16">
        <v>66.96</v>
      </c>
      <c r="D71" s="84" t="s">
        <v>349</v>
      </c>
      <c r="E71" s="7">
        <v>43181</v>
      </c>
      <c r="F71" s="49" t="s">
        <v>62</v>
      </c>
      <c r="G71" s="49" t="s">
        <v>63</v>
      </c>
      <c r="H71" s="8">
        <v>45952671</v>
      </c>
      <c r="I71" s="21" t="s">
        <v>395</v>
      </c>
      <c r="J71" s="48" t="str">
        <f t="shared" si="2"/>
        <v>papierové obrúsky, poháre</v>
      </c>
      <c r="K71" s="16">
        <f t="shared" si="2"/>
        <v>66.96</v>
      </c>
      <c r="L71" s="7">
        <v>43181</v>
      </c>
      <c r="M71" s="49" t="str">
        <f t="shared" si="3"/>
        <v>METRO Cash and Carry SR s.r.o.</v>
      </c>
      <c r="N71" s="49" t="str">
        <f t="shared" si="3"/>
        <v>Senecká cesta 1881,900 28  Ivanka pri Dunaji</v>
      </c>
      <c r="O71" s="8">
        <f t="shared" si="3"/>
        <v>45952671</v>
      </c>
      <c r="P71" s="9" t="s">
        <v>37</v>
      </c>
      <c r="Q71" s="9" t="s">
        <v>38</v>
      </c>
    </row>
    <row r="72" spans="1:17" ht="33.75">
      <c r="A72" s="10">
        <v>2018031069</v>
      </c>
      <c r="B72" s="48" t="s">
        <v>88</v>
      </c>
      <c r="C72" s="16">
        <v>204</v>
      </c>
      <c r="D72" s="6" t="s">
        <v>396</v>
      </c>
      <c r="E72" s="7">
        <v>43179</v>
      </c>
      <c r="F72" s="52" t="s">
        <v>397</v>
      </c>
      <c r="G72" s="52" t="s">
        <v>398</v>
      </c>
      <c r="H72" s="13">
        <v>36053058</v>
      </c>
      <c r="I72" s="21"/>
      <c r="J72" s="48"/>
      <c r="K72" s="16"/>
      <c r="L72" s="7"/>
      <c r="M72" s="49"/>
      <c r="N72" s="49"/>
      <c r="O72" s="8"/>
      <c r="P72" s="9"/>
      <c r="Q72" s="9"/>
    </row>
    <row r="73" spans="1:17" ht="33.75">
      <c r="A73" s="10">
        <v>2018031070</v>
      </c>
      <c r="B73" s="48" t="s">
        <v>399</v>
      </c>
      <c r="C73" s="16">
        <v>848.26</v>
      </c>
      <c r="D73" s="6"/>
      <c r="E73" s="7">
        <v>43172</v>
      </c>
      <c r="F73" s="48" t="s">
        <v>400</v>
      </c>
      <c r="G73" s="49" t="s">
        <v>401</v>
      </c>
      <c r="H73" s="8">
        <v>31331131</v>
      </c>
      <c r="I73" s="21"/>
      <c r="J73" s="48" t="str">
        <f aca="true" t="shared" si="4" ref="J73:K108">B73</f>
        <v>tlačivá</v>
      </c>
      <c r="K73" s="16">
        <f t="shared" si="4"/>
        <v>848.26</v>
      </c>
      <c r="L73" s="7">
        <v>43172</v>
      </c>
      <c r="M73" s="49" t="str">
        <f aca="true" t="shared" si="5" ref="M73:O108">F73</f>
        <v>ŠEVT a.s.</v>
      </c>
      <c r="N73" s="49" t="str">
        <f t="shared" si="5"/>
        <v>Plynárenská 6, 821 09 Bratislava</v>
      </c>
      <c r="O73" s="8">
        <f t="shared" si="5"/>
        <v>31331131</v>
      </c>
      <c r="P73" s="9" t="s">
        <v>37</v>
      </c>
      <c r="Q73" s="9" t="s">
        <v>38</v>
      </c>
    </row>
    <row r="74" spans="1:17" ht="33.75">
      <c r="A74" s="10">
        <v>2018031071</v>
      </c>
      <c r="B74" s="48" t="s">
        <v>60</v>
      </c>
      <c r="C74" s="16">
        <v>429.63</v>
      </c>
      <c r="D74" s="61" t="s">
        <v>147</v>
      </c>
      <c r="E74" s="7">
        <v>43175</v>
      </c>
      <c r="F74" s="52" t="s">
        <v>6</v>
      </c>
      <c r="G74" s="52" t="s">
        <v>7</v>
      </c>
      <c r="H74" s="13">
        <v>47925914</v>
      </c>
      <c r="I74" s="5" t="s">
        <v>402</v>
      </c>
      <c r="J74" s="48" t="str">
        <f t="shared" si="4"/>
        <v>lieky</v>
      </c>
      <c r="K74" s="16">
        <f t="shared" si="4"/>
        <v>429.63</v>
      </c>
      <c r="L74" s="7">
        <v>43174</v>
      </c>
      <c r="M74" s="49" t="str">
        <f t="shared" si="5"/>
        <v>ATONA s.r.o.</v>
      </c>
      <c r="N74" s="49" t="str">
        <f t="shared" si="5"/>
        <v>Okružná 30, 048 01 Rožňava</v>
      </c>
      <c r="O74" s="8">
        <f t="shared" si="5"/>
        <v>47925914</v>
      </c>
      <c r="P74" s="9" t="s">
        <v>37</v>
      </c>
      <c r="Q74" s="9" t="s">
        <v>38</v>
      </c>
    </row>
    <row r="75" spans="1:17" ht="33.75">
      <c r="A75" s="10">
        <v>2018031072</v>
      </c>
      <c r="B75" s="48" t="s">
        <v>60</v>
      </c>
      <c r="C75" s="16">
        <v>344.73</v>
      </c>
      <c r="D75" s="61" t="s">
        <v>147</v>
      </c>
      <c r="E75" s="7">
        <v>43175</v>
      </c>
      <c r="F75" s="52" t="s">
        <v>6</v>
      </c>
      <c r="G75" s="52" t="s">
        <v>7</v>
      </c>
      <c r="H75" s="13">
        <v>47925914</v>
      </c>
      <c r="I75" s="5" t="s">
        <v>403</v>
      </c>
      <c r="J75" s="48" t="str">
        <f t="shared" si="4"/>
        <v>lieky</v>
      </c>
      <c r="K75" s="16">
        <f t="shared" si="4"/>
        <v>344.73</v>
      </c>
      <c r="L75" s="7">
        <v>43174</v>
      </c>
      <c r="M75" s="49" t="str">
        <f t="shared" si="5"/>
        <v>ATONA s.r.o.</v>
      </c>
      <c r="N75" s="49" t="str">
        <f t="shared" si="5"/>
        <v>Okružná 30, 048 01 Rožňava</v>
      </c>
      <c r="O75" s="8">
        <f t="shared" si="5"/>
        <v>47925914</v>
      </c>
      <c r="P75" s="9" t="s">
        <v>37</v>
      </c>
      <c r="Q75" s="9" t="s">
        <v>38</v>
      </c>
    </row>
    <row r="76" spans="1:17" ht="33.75">
      <c r="A76" s="10">
        <v>2018031073</v>
      </c>
      <c r="B76" s="48" t="s">
        <v>60</v>
      </c>
      <c r="C76" s="16">
        <v>478.08</v>
      </c>
      <c r="D76" s="61" t="s">
        <v>147</v>
      </c>
      <c r="E76" s="7">
        <v>43175</v>
      </c>
      <c r="F76" s="52" t="s">
        <v>6</v>
      </c>
      <c r="G76" s="52" t="s">
        <v>7</v>
      </c>
      <c r="H76" s="13">
        <v>47925914</v>
      </c>
      <c r="I76" s="5" t="s">
        <v>404</v>
      </c>
      <c r="J76" s="48" t="str">
        <f t="shared" si="4"/>
        <v>lieky</v>
      </c>
      <c r="K76" s="16">
        <f t="shared" si="4"/>
        <v>478.08</v>
      </c>
      <c r="L76" s="7">
        <v>43174</v>
      </c>
      <c r="M76" s="49" t="str">
        <f t="shared" si="5"/>
        <v>ATONA s.r.o.</v>
      </c>
      <c r="N76" s="49" t="str">
        <f t="shared" si="5"/>
        <v>Okružná 30, 048 01 Rožňava</v>
      </c>
      <c r="O76" s="8">
        <f t="shared" si="5"/>
        <v>47925914</v>
      </c>
      <c r="P76" s="9" t="s">
        <v>37</v>
      </c>
      <c r="Q76" s="9" t="s">
        <v>38</v>
      </c>
    </row>
    <row r="77" spans="1:17" ht="33.75">
      <c r="A77" s="10">
        <v>2018031074</v>
      </c>
      <c r="B77" s="48" t="s">
        <v>60</v>
      </c>
      <c r="C77" s="16">
        <v>1223.6</v>
      </c>
      <c r="D77" s="61" t="s">
        <v>147</v>
      </c>
      <c r="E77" s="7">
        <v>43175</v>
      </c>
      <c r="F77" s="52" t="s">
        <v>6</v>
      </c>
      <c r="G77" s="52" t="s">
        <v>7</v>
      </c>
      <c r="H77" s="13">
        <v>47925914</v>
      </c>
      <c r="I77" s="5" t="s">
        <v>405</v>
      </c>
      <c r="J77" s="48" t="str">
        <f t="shared" si="4"/>
        <v>lieky</v>
      </c>
      <c r="K77" s="16">
        <f t="shared" si="4"/>
        <v>1223.6</v>
      </c>
      <c r="L77" s="7">
        <v>43174</v>
      </c>
      <c r="M77" s="49" t="str">
        <f t="shared" si="5"/>
        <v>ATONA s.r.o.</v>
      </c>
      <c r="N77" s="49" t="str">
        <f t="shared" si="5"/>
        <v>Okružná 30, 048 01 Rožňava</v>
      </c>
      <c r="O77" s="8">
        <f t="shared" si="5"/>
        <v>47925914</v>
      </c>
      <c r="P77" s="9" t="s">
        <v>37</v>
      </c>
      <c r="Q77" s="9" t="s">
        <v>38</v>
      </c>
    </row>
    <row r="78" spans="1:17" ht="33.75">
      <c r="A78" s="10">
        <v>2018031075</v>
      </c>
      <c r="B78" s="48" t="s">
        <v>60</v>
      </c>
      <c r="C78" s="16">
        <v>22.65</v>
      </c>
      <c r="D78" s="61" t="s">
        <v>147</v>
      </c>
      <c r="E78" s="7">
        <v>43179</v>
      </c>
      <c r="F78" s="52" t="s">
        <v>6</v>
      </c>
      <c r="G78" s="52" t="s">
        <v>7</v>
      </c>
      <c r="H78" s="13">
        <v>47925914</v>
      </c>
      <c r="I78" s="5" t="s">
        <v>405</v>
      </c>
      <c r="J78" s="48" t="str">
        <f t="shared" si="4"/>
        <v>lieky</v>
      </c>
      <c r="K78" s="16">
        <f t="shared" si="4"/>
        <v>22.65</v>
      </c>
      <c r="L78" s="7">
        <v>43174</v>
      </c>
      <c r="M78" s="49" t="str">
        <f t="shared" si="5"/>
        <v>ATONA s.r.o.</v>
      </c>
      <c r="N78" s="49" t="str">
        <f t="shared" si="5"/>
        <v>Okružná 30, 048 01 Rožňava</v>
      </c>
      <c r="O78" s="8">
        <f t="shared" si="5"/>
        <v>47925914</v>
      </c>
      <c r="P78" s="9" t="s">
        <v>37</v>
      </c>
      <c r="Q78" s="9" t="s">
        <v>38</v>
      </c>
    </row>
    <row r="79" spans="1:17" ht="56.25">
      <c r="A79" s="10">
        <v>2018031076</v>
      </c>
      <c r="B79" s="48" t="s">
        <v>406</v>
      </c>
      <c r="C79" s="16">
        <v>240</v>
      </c>
      <c r="D79" s="6"/>
      <c r="E79" s="7">
        <v>43181</v>
      </c>
      <c r="F79" s="52" t="s">
        <v>407</v>
      </c>
      <c r="G79" s="52" t="s">
        <v>408</v>
      </c>
      <c r="H79" s="13">
        <v>69639485</v>
      </c>
      <c r="I79" s="5" t="s">
        <v>409</v>
      </c>
      <c r="J79" s="48" t="str">
        <f t="shared" si="4"/>
        <v>Bio - P2+P3 roztok</v>
      </c>
      <c r="K79" s="16">
        <f t="shared" si="4"/>
        <v>240</v>
      </c>
      <c r="L79" s="7">
        <v>43181</v>
      </c>
      <c r="M79" s="49" t="str">
        <f t="shared" si="5"/>
        <v>Petr Mrázek</v>
      </c>
      <c r="N79" s="49" t="str">
        <f t="shared" si="5"/>
        <v>Nádrazní 527, 281 44, Zásmuky, ČR</v>
      </c>
      <c r="O79" s="8">
        <f t="shared" si="5"/>
        <v>69639485</v>
      </c>
      <c r="P79" s="9" t="s">
        <v>37</v>
      </c>
      <c r="Q79" s="9" t="s">
        <v>38</v>
      </c>
    </row>
    <row r="80" spans="1:17" ht="22.5">
      <c r="A80" s="10">
        <v>2018031077</v>
      </c>
      <c r="B80" s="48" t="s">
        <v>112</v>
      </c>
      <c r="C80" s="16">
        <v>135.04</v>
      </c>
      <c r="D80" s="6" t="s">
        <v>72</v>
      </c>
      <c r="E80" s="7">
        <v>43179</v>
      </c>
      <c r="F80" s="48" t="s">
        <v>73</v>
      </c>
      <c r="G80" s="49" t="s">
        <v>74</v>
      </c>
      <c r="H80" s="8">
        <v>31692656</v>
      </c>
      <c r="I80" s="5"/>
      <c r="J80" s="48"/>
      <c r="K80" s="16"/>
      <c r="L80" s="7"/>
      <c r="M80" s="49"/>
      <c r="N80" s="49"/>
      <c r="O80" s="8"/>
      <c r="P80" s="9"/>
      <c r="Q80" s="9"/>
    </row>
    <row r="81" spans="1:17" ht="45">
      <c r="A81" s="10">
        <v>2018031078</v>
      </c>
      <c r="B81" s="48" t="s">
        <v>134</v>
      </c>
      <c r="C81" s="16">
        <v>1793.72</v>
      </c>
      <c r="D81" s="6"/>
      <c r="E81" s="7">
        <v>43181</v>
      </c>
      <c r="F81" s="48" t="s">
        <v>123</v>
      </c>
      <c r="G81" s="49" t="s">
        <v>124</v>
      </c>
      <c r="H81" s="42">
        <v>44721676</v>
      </c>
      <c r="I81" s="5" t="s">
        <v>410</v>
      </c>
      <c r="J81" s="48" t="str">
        <f t="shared" si="4"/>
        <v>stavebné úpravy</v>
      </c>
      <c r="K81" s="16">
        <f t="shared" si="4"/>
        <v>1793.72</v>
      </c>
      <c r="L81" s="7">
        <v>43179</v>
      </c>
      <c r="M81" s="49" t="str">
        <f t="shared" si="5"/>
        <v>FEVIN, s.r.o.</v>
      </c>
      <c r="N81" s="49" t="str">
        <f t="shared" si="5"/>
        <v>Záhradnícka 1/1788, 048 01 Rožňava</v>
      </c>
      <c r="O81" s="8">
        <f t="shared" si="5"/>
        <v>44721676</v>
      </c>
      <c r="P81" s="9" t="s">
        <v>37</v>
      </c>
      <c r="Q81" s="9" t="s">
        <v>38</v>
      </c>
    </row>
    <row r="82" spans="1:17" ht="33.75">
      <c r="A82" s="10">
        <v>2018031079</v>
      </c>
      <c r="B82" s="48" t="s">
        <v>160</v>
      </c>
      <c r="C82" s="16">
        <v>15.9</v>
      </c>
      <c r="D82" s="42">
        <v>30882084</v>
      </c>
      <c r="E82" s="7">
        <v>43181</v>
      </c>
      <c r="F82" s="52" t="s">
        <v>158</v>
      </c>
      <c r="G82" s="52" t="s">
        <v>159</v>
      </c>
      <c r="H82" s="13">
        <v>35701722</v>
      </c>
      <c r="I82" s="5"/>
      <c r="J82" s="48"/>
      <c r="K82" s="16"/>
      <c r="L82" s="7"/>
      <c r="M82" s="49"/>
      <c r="N82" s="49"/>
      <c r="O82" s="8"/>
      <c r="P82" s="9"/>
      <c r="Q82" s="9"/>
    </row>
    <row r="83" spans="1:17" ht="22.5">
      <c r="A83" s="10">
        <v>2018031080</v>
      </c>
      <c r="B83" s="14" t="s">
        <v>411</v>
      </c>
      <c r="C83" s="16">
        <v>13.2</v>
      </c>
      <c r="D83" s="6"/>
      <c r="E83" s="7">
        <v>43180</v>
      </c>
      <c r="F83" s="15" t="s">
        <v>343</v>
      </c>
      <c r="G83" s="5" t="s">
        <v>1</v>
      </c>
      <c r="H83" s="26" t="s">
        <v>2</v>
      </c>
      <c r="I83" s="5"/>
      <c r="J83" s="48"/>
      <c r="K83" s="16"/>
      <c r="L83" s="7"/>
      <c r="M83" s="49"/>
      <c r="N83" s="49"/>
      <c r="O83" s="8"/>
      <c r="P83" s="9"/>
      <c r="Q83" s="9"/>
    </row>
    <row r="84" spans="1:17" ht="22.5">
      <c r="A84" s="10">
        <v>2018031081</v>
      </c>
      <c r="B84" s="14" t="s">
        <v>411</v>
      </c>
      <c r="C84" s="16">
        <v>17.6</v>
      </c>
      <c r="D84" s="6"/>
      <c r="E84" s="7">
        <v>43180</v>
      </c>
      <c r="F84" s="15" t="s">
        <v>343</v>
      </c>
      <c r="G84" s="5" t="s">
        <v>1</v>
      </c>
      <c r="H84" s="26" t="s">
        <v>2</v>
      </c>
      <c r="I84" s="21"/>
      <c r="J84" s="48"/>
      <c r="K84" s="16"/>
      <c r="L84" s="7"/>
      <c r="M84" s="49"/>
      <c r="N84" s="49"/>
      <c r="O84" s="8"/>
      <c r="P84" s="9"/>
      <c r="Q84" s="9"/>
    </row>
    <row r="85" spans="1:17" ht="56.25">
      <c r="A85" s="10">
        <v>2018031082</v>
      </c>
      <c r="B85" s="48" t="s">
        <v>412</v>
      </c>
      <c r="C85" s="16">
        <v>618</v>
      </c>
      <c r="D85" s="6"/>
      <c r="E85" s="7">
        <v>43180</v>
      </c>
      <c r="F85" s="48" t="s">
        <v>61</v>
      </c>
      <c r="G85" s="49" t="s">
        <v>122</v>
      </c>
      <c r="H85" s="39">
        <v>17081173</v>
      </c>
      <c r="I85" s="21" t="s">
        <v>413</v>
      </c>
      <c r="J85" s="48" t="str">
        <f t="shared" si="4"/>
        <v>pc komponenty</v>
      </c>
      <c r="K85" s="16">
        <f t="shared" si="4"/>
        <v>618</v>
      </c>
      <c r="L85" s="7">
        <v>43180</v>
      </c>
      <c r="M85" s="49" t="str">
        <f t="shared" si="5"/>
        <v>CompAct-spoločnosť s ručením obmedzeným Rožňava</v>
      </c>
      <c r="N85" s="49" t="str">
        <f t="shared" si="5"/>
        <v>Šafárikova 17, 048 01 Rožňava</v>
      </c>
      <c r="O85" s="8">
        <f t="shared" si="5"/>
        <v>17081173</v>
      </c>
      <c r="P85" s="9" t="s">
        <v>37</v>
      </c>
      <c r="Q85" s="9" t="s">
        <v>38</v>
      </c>
    </row>
    <row r="86" spans="1:17" ht="56.25">
      <c r="A86" s="10">
        <v>2018031083</v>
      </c>
      <c r="B86" s="48" t="s">
        <v>414</v>
      </c>
      <c r="C86" s="16">
        <v>183.88</v>
      </c>
      <c r="D86" s="84" t="s">
        <v>349</v>
      </c>
      <c r="E86" s="7">
        <v>43186</v>
      </c>
      <c r="F86" s="49" t="s">
        <v>62</v>
      </c>
      <c r="G86" s="49" t="s">
        <v>63</v>
      </c>
      <c r="H86" s="8">
        <v>45952671</v>
      </c>
      <c r="I86" s="21" t="s">
        <v>415</v>
      </c>
      <c r="J86" s="48" t="str">
        <f t="shared" si="4"/>
        <v>kancelárske kreslo</v>
      </c>
      <c r="K86" s="16">
        <f t="shared" si="4"/>
        <v>183.88</v>
      </c>
      <c r="L86" s="7">
        <v>43186</v>
      </c>
      <c r="M86" s="49" t="str">
        <f t="shared" si="5"/>
        <v>METRO Cash and Carry SR s.r.o.</v>
      </c>
      <c r="N86" s="49" t="str">
        <f t="shared" si="5"/>
        <v>Senecká cesta 1881,900 28  Ivanka pri Dunaji</v>
      </c>
      <c r="O86" s="8">
        <f t="shared" si="5"/>
        <v>45952671</v>
      </c>
      <c r="P86" s="9" t="s">
        <v>37</v>
      </c>
      <c r="Q86" s="9" t="s">
        <v>38</v>
      </c>
    </row>
    <row r="87" spans="1:17" ht="33.75">
      <c r="A87" s="10">
        <v>2018031084</v>
      </c>
      <c r="B87" s="48" t="s">
        <v>43</v>
      </c>
      <c r="C87" s="16">
        <v>468.95</v>
      </c>
      <c r="D87" s="6" t="s">
        <v>362</v>
      </c>
      <c r="E87" s="7">
        <v>43177</v>
      </c>
      <c r="F87" s="48" t="s">
        <v>254</v>
      </c>
      <c r="G87" s="49" t="s">
        <v>255</v>
      </c>
      <c r="H87" s="8">
        <v>17260752</v>
      </c>
      <c r="I87" s="21" t="s">
        <v>416</v>
      </c>
      <c r="J87" s="48" t="str">
        <f t="shared" si="4"/>
        <v>potraviny</v>
      </c>
      <c r="K87" s="16">
        <f t="shared" si="4"/>
        <v>468.95</v>
      </c>
      <c r="L87" s="7">
        <v>43171</v>
      </c>
      <c r="M87" s="49" t="str">
        <f t="shared" si="5"/>
        <v>Zoltán Jánosdeák - Jánosdeák</v>
      </c>
      <c r="N87" s="49" t="str">
        <f t="shared" si="5"/>
        <v>Vinohradná 101, 049 11 Plešivec</v>
      </c>
      <c r="O87" s="8">
        <f t="shared" si="5"/>
        <v>17260752</v>
      </c>
      <c r="P87" s="9" t="s">
        <v>4</v>
      </c>
      <c r="Q87" s="9" t="s">
        <v>39</v>
      </c>
    </row>
    <row r="88" spans="1:17" ht="33.75">
      <c r="A88" s="10">
        <v>2018031085</v>
      </c>
      <c r="B88" s="48" t="s">
        <v>43</v>
      </c>
      <c r="C88" s="16">
        <v>413.92</v>
      </c>
      <c r="D88" s="6" t="s">
        <v>362</v>
      </c>
      <c r="E88" s="7">
        <v>43184</v>
      </c>
      <c r="F88" s="48" t="s">
        <v>254</v>
      </c>
      <c r="G88" s="49" t="s">
        <v>255</v>
      </c>
      <c r="H88" s="8">
        <v>17260753</v>
      </c>
      <c r="I88" s="21" t="s">
        <v>417</v>
      </c>
      <c r="J88" s="48" t="str">
        <f t="shared" si="4"/>
        <v>potraviny</v>
      </c>
      <c r="K88" s="16">
        <f t="shared" si="4"/>
        <v>413.92</v>
      </c>
      <c r="L88" s="7">
        <v>43179</v>
      </c>
      <c r="M88" s="49" t="str">
        <f t="shared" si="5"/>
        <v>Zoltán Jánosdeák - Jánosdeák</v>
      </c>
      <c r="N88" s="49" t="str">
        <f t="shared" si="5"/>
        <v>Vinohradná 101, 049 11 Plešivec</v>
      </c>
      <c r="O88" s="8">
        <f t="shared" si="5"/>
        <v>17260753</v>
      </c>
      <c r="P88" s="9" t="s">
        <v>4</v>
      </c>
      <c r="Q88" s="9" t="s">
        <v>39</v>
      </c>
    </row>
    <row r="89" spans="1:17" ht="33.75">
      <c r="A89" s="10">
        <v>2018031086</v>
      </c>
      <c r="B89" s="48" t="s">
        <v>43</v>
      </c>
      <c r="C89" s="16">
        <v>589.13</v>
      </c>
      <c r="D89" s="6"/>
      <c r="E89" s="7">
        <v>43185</v>
      </c>
      <c r="F89" s="12" t="s">
        <v>264</v>
      </c>
      <c r="G89" s="12" t="s">
        <v>265</v>
      </c>
      <c r="H89" s="13">
        <v>34144579</v>
      </c>
      <c r="I89" s="21" t="s">
        <v>342</v>
      </c>
      <c r="J89" s="48" t="str">
        <f t="shared" si="4"/>
        <v>potraviny</v>
      </c>
      <c r="K89" s="16">
        <f t="shared" si="4"/>
        <v>589.13</v>
      </c>
      <c r="L89" s="7">
        <v>43179</v>
      </c>
      <c r="M89" s="49" t="str">
        <f t="shared" si="5"/>
        <v>AG FOODS SK s.r.o.</v>
      </c>
      <c r="N89" s="49" t="str">
        <f t="shared" si="5"/>
        <v>Moyzesova 10, 902 01 Pezinok</v>
      </c>
      <c r="O89" s="8">
        <f t="shared" si="5"/>
        <v>34144579</v>
      </c>
      <c r="P89" s="9" t="s">
        <v>4</v>
      </c>
      <c r="Q89" s="9" t="s">
        <v>39</v>
      </c>
    </row>
    <row r="90" spans="1:17" ht="45">
      <c r="A90" s="10">
        <v>2018031087</v>
      </c>
      <c r="B90" s="48" t="s">
        <v>43</v>
      </c>
      <c r="C90" s="16">
        <v>826.56</v>
      </c>
      <c r="D90" s="24" t="s">
        <v>130</v>
      </c>
      <c r="E90" s="7">
        <v>43186</v>
      </c>
      <c r="F90" s="52" t="s">
        <v>337</v>
      </c>
      <c r="G90" s="52" t="s">
        <v>59</v>
      </c>
      <c r="H90" s="13">
        <v>36019208</v>
      </c>
      <c r="I90" s="21" t="s">
        <v>418</v>
      </c>
      <c r="J90" s="48" t="str">
        <f t="shared" si="4"/>
        <v>potraviny</v>
      </c>
      <c r="K90" s="16">
        <f t="shared" si="4"/>
        <v>826.56</v>
      </c>
      <c r="L90" s="7">
        <v>43179</v>
      </c>
      <c r="M90" s="49" t="str">
        <f t="shared" si="5"/>
        <v>INMEDIA, spol.s.r.o.</v>
      </c>
      <c r="N90" s="49" t="str">
        <f t="shared" si="5"/>
        <v>Námestie SNP 11, 960,01 Zvolen</v>
      </c>
      <c r="O90" s="8">
        <f t="shared" si="5"/>
        <v>36019208</v>
      </c>
      <c r="P90" s="9" t="s">
        <v>4</v>
      </c>
      <c r="Q90" s="9" t="s">
        <v>39</v>
      </c>
    </row>
    <row r="91" spans="1:17" ht="45">
      <c r="A91" s="10">
        <v>2018031088</v>
      </c>
      <c r="B91" s="48" t="s">
        <v>43</v>
      </c>
      <c r="C91" s="16">
        <v>441.91</v>
      </c>
      <c r="D91" s="24" t="s">
        <v>130</v>
      </c>
      <c r="E91" s="7">
        <v>43186</v>
      </c>
      <c r="F91" s="52" t="s">
        <v>337</v>
      </c>
      <c r="G91" s="52" t="s">
        <v>59</v>
      </c>
      <c r="H91" s="13">
        <v>36019208</v>
      </c>
      <c r="I91" s="21"/>
      <c r="J91" s="48" t="str">
        <f t="shared" si="4"/>
        <v>potraviny</v>
      </c>
      <c r="K91" s="16">
        <f t="shared" si="4"/>
        <v>441.91</v>
      </c>
      <c r="L91" s="7">
        <v>43179</v>
      </c>
      <c r="M91" s="49" t="str">
        <f t="shared" si="5"/>
        <v>INMEDIA, spol.s.r.o.</v>
      </c>
      <c r="N91" s="49" t="str">
        <f t="shared" si="5"/>
        <v>Námestie SNP 11, 960,01 Zvolen</v>
      </c>
      <c r="O91" s="8">
        <f t="shared" si="5"/>
        <v>36019208</v>
      </c>
      <c r="P91" s="9" t="s">
        <v>37</v>
      </c>
      <c r="Q91" s="9" t="s">
        <v>38</v>
      </c>
    </row>
    <row r="92" spans="1:17" ht="45">
      <c r="A92" s="10">
        <v>2018031089</v>
      </c>
      <c r="B92" s="48" t="s">
        <v>43</v>
      </c>
      <c r="C92" s="16">
        <v>460.62</v>
      </c>
      <c r="D92" s="24" t="s">
        <v>130</v>
      </c>
      <c r="E92" s="7">
        <v>43186</v>
      </c>
      <c r="F92" s="52" t="s">
        <v>337</v>
      </c>
      <c r="G92" s="52" t="s">
        <v>59</v>
      </c>
      <c r="H92" s="13">
        <v>36019208</v>
      </c>
      <c r="I92" s="21" t="s">
        <v>419</v>
      </c>
      <c r="J92" s="48" t="str">
        <f t="shared" si="4"/>
        <v>potraviny</v>
      </c>
      <c r="K92" s="16">
        <f t="shared" si="4"/>
        <v>460.62</v>
      </c>
      <c r="L92" s="7">
        <v>43179</v>
      </c>
      <c r="M92" s="49" t="str">
        <f t="shared" si="5"/>
        <v>INMEDIA, spol.s.r.o.</v>
      </c>
      <c r="N92" s="49" t="str">
        <f t="shared" si="5"/>
        <v>Námestie SNP 11, 960,01 Zvolen</v>
      </c>
      <c r="O92" s="8">
        <f t="shared" si="5"/>
        <v>36019208</v>
      </c>
      <c r="P92" s="9" t="s">
        <v>4</v>
      </c>
      <c r="Q92" s="9" t="s">
        <v>39</v>
      </c>
    </row>
    <row r="93" spans="1:17" ht="56.25">
      <c r="A93" s="10">
        <v>2018031090</v>
      </c>
      <c r="B93" s="20" t="s">
        <v>43</v>
      </c>
      <c r="C93" s="16">
        <v>107.26</v>
      </c>
      <c r="D93" s="6"/>
      <c r="E93" s="7">
        <v>43186</v>
      </c>
      <c r="F93" s="12" t="s">
        <v>144</v>
      </c>
      <c r="G93" s="12" t="s">
        <v>136</v>
      </c>
      <c r="H93" s="13">
        <v>34152199</v>
      </c>
      <c r="I93" s="5" t="s">
        <v>420</v>
      </c>
      <c r="J93" s="48" t="str">
        <f t="shared" si="4"/>
        <v>potraviny</v>
      </c>
      <c r="K93" s="16">
        <f t="shared" si="4"/>
        <v>107.26</v>
      </c>
      <c r="L93" s="7">
        <v>43179</v>
      </c>
      <c r="M93" s="49" t="str">
        <f t="shared" si="5"/>
        <v>Bidfood Slovakia, s.r.o</v>
      </c>
      <c r="N93" s="49" t="str">
        <f t="shared" si="5"/>
        <v>Piešťanská 2321/71,  915 01 Nové Mesto nad Váhom</v>
      </c>
      <c r="O93" s="8">
        <f t="shared" si="5"/>
        <v>34152199</v>
      </c>
      <c r="P93" s="9" t="s">
        <v>4</v>
      </c>
      <c r="Q93" s="9" t="s">
        <v>39</v>
      </c>
    </row>
    <row r="94" spans="1:17" ht="56.25">
      <c r="A94" s="10">
        <v>2018031091</v>
      </c>
      <c r="B94" s="48" t="s">
        <v>43</v>
      </c>
      <c r="C94" s="16">
        <v>1108.31</v>
      </c>
      <c r="D94" s="84" t="s">
        <v>349</v>
      </c>
      <c r="E94" s="7">
        <v>43186</v>
      </c>
      <c r="F94" s="49" t="s">
        <v>62</v>
      </c>
      <c r="G94" s="49" t="s">
        <v>63</v>
      </c>
      <c r="H94" s="8">
        <v>45952671</v>
      </c>
      <c r="I94" s="21"/>
      <c r="J94" s="48" t="str">
        <f t="shared" si="4"/>
        <v>potraviny</v>
      </c>
      <c r="K94" s="16">
        <f t="shared" si="4"/>
        <v>1108.31</v>
      </c>
      <c r="L94" s="7">
        <v>43182</v>
      </c>
      <c r="M94" s="49" t="str">
        <f t="shared" si="5"/>
        <v>METRO Cash and Carry SR s.r.o.</v>
      </c>
      <c r="N94" s="49" t="str">
        <f t="shared" si="5"/>
        <v>Senecká cesta 1881,900 28  Ivanka pri Dunaji</v>
      </c>
      <c r="O94" s="8">
        <f t="shared" si="5"/>
        <v>45952671</v>
      </c>
      <c r="P94" s="9" t="s">
        <v>37</v>
      </c>
      <c r="Q94" s="9" t="s">
        <v>38</v>
      </c>
    </row>
    <row r="95" spans="1:17" ht="56.25">
      <c r="A95" s="10">
        <v>2018031092</v>
      </c>
      <c r="B95" s="48" t="s">
        <v>43</v>
      </c>
      <c r="C95" s="16">
        <v>112.39</v>
      </c>
      <c r="D95" s="84" t="s">
        <v>349</v>
      </c>
      <c r="E95" s="7">
        <v>43186</v>
      </c>
      <c r="F95" s="49" t="s">
        <v>62</v>
      </c>
      <c r="G95" s="49" t="s">
        <v>63</v>
      </c>
      <c r="H95" s="8">
        <v>45952671</v>
      </c>
      <c r="I95" s="21" t="s">
        <v>421</v>
      </c>
      <c r="J95" s="48" t="str">
        <f t="shared" si="4"/>
        <v>potraviny</v>
      </c>
      <c r="K95" s="16">
        <f t="shared" si="4"/>
        <v>112.39</v>
      </c>
      <c r="L95" s="7">
        <v>43179</v>
      </c>
      <c r="M95" s="49" t="str">
        <f t="shared" si="5"/>
        <v>METRO Cash and Carry SR s.r.o.</v>
      </c>
      <c r="N95" s="49" t="str">
        <f t="shared" si="5"/>
        <v>Senecká cesta 1881,900 28  Ivanka pri Dunaji</v>
      </c>
      <c r="O95" s="8">
        <f t="shared" si="5"/>
        <v>45952671</v>
      </c>
      <c r="P95" s="9" t="s">
        <v>4</v>
      </c>
      <c r="Q95" s="9" t="s">
        <v>39</v>
      </c>
    </row>
    <row r="96" spans="1:17" ht="45">
      <c r="A96" s="10">
        <v>2018031093</v>
      </c>
      <c r="B96" s="48" t="s">
        <v>422</v>
      </c>
      <c r="C96" s="16">
        <v>24</v>
      </c>
      <c r="D96" s="6"/>
      <c r="E96" s="7">
        <v>43187</v>
      </c>
      <c r="F96" s="5" t="s">
        <v>423</v>
      </c>
      <c r="G96" s="5" t="s">
        <v>424</v>
      </c>
      <c r="H96" s="8">
        <v>36178144</v>
      </c>
      <c r="I96" s="5" t="s">
        <v>425</v>
      </c>
      <c r="J96" s="48" t="str">
        <f t="shared" si="4"/>
        <v>chémia na úpravu vody</v>
      </c>
      <c r="K96" s="16">
        <f t="shared" si="4"/>
        <v>24</v>
      </c>
      <c r="L96" s="7">
        <v>43187</v>
      </c>
      <c r="M96" s="49" t="str">
        <f t="shared" si="5"/>
        <v>PLAST PRODUKT SLOVAKIA s.r.o.</v>
      </c>
      <c r="N96" s="49" t="str">
        <f t="shared" si="5"/>
        <v>Močiarska ulica 650/21, 049 51 Brzotín</v>
      </c>
      <c r="O96" s="8">
        <f t="shared" si="5"/>
        <v>36178144</v>
      </c>
      <c r="P96" s="9" t="s">
        <v>37</v>
      </c>
      <c r="Q96" s="9" t="s">
        <v>38</v>
      </c>
    </row>
    <row r="97" spans="1:17" ht="22.5">
      <c r="A97" s="10">
        <v>2018031094</v>
      </c>
      <c r="B97" s="48" t="s">
        <v>12</v>
      </c>
      <c r="C97" s="16">
        <v>54</v>
      </c>
      <c r="D97" s="6"/>
      <c r="E97" s="7">
        <v>43186</v>
      </c>
      <c r="F97" s="52" t="s">
        <v>8</v>
      </c>
      <c r="G97" s="52" t="s">
        <v>9</v>
      </c>
      <c r="H97" s="13">
        <v>31355374</v>
      </c>
      <c r="I97" s="21"/>
      <c r="J97" s="48"/>
      <c r="K97" s="16"/>
      <c r="L97" s="7"/>
      <c r="M97" s="49"/>
      <c r="N97" s="49"/>
      <c r="O97" s="8"/>
      <c r="P97" s="9"/>
      <c r="Q97" s="9"/>
    </row>
    <row r="98" spans="1:17" ht="33.75">
      <c r="A98" s="10">
        <v>2018031095</v>
      </c>
      <c r="B98" s="48" t="s">
        <v>242</v>
      </c>
      <c r="C98" s="16">
        <v>-25.61</v>
      </c>
      <c r="D98" s="84" t="s">
        <v>349</v>
      </c>
      <c r="E98" s="7">
        <v>43168</v>
      </c>
      <c r="F98" s="49" t="s">
        <v>62</v>
      </c>
      <c r="G98" s="49" t="s">
        <v>63</v>
      </c>
      <c r="H98" s="8">
        <v>45952671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45">
      <c r="A99" s="10">
        <v>2018031096</v>
      </c>
      <c r="B99" s="48" t="s">
        <v>87</v>
      </c>
      <c r="C99" s="16">
        <v>134.4</v>
      </c>
      <c r="D99" s="10"/>
      <c r="E99" s="7">
        <v>43186</v>
      </c>
      <c r="F99" s="49" t="s">
        <v>262</v>
      </c>
      <c r="G99" s="49" t="s">
        <v>263</v>
      </c>
      <c r="H99" s="8">
        <v>17335949</v>
      </c>
      <c r="I99" s="21" t="s">
        <v>426</v>
      </c>
      <c r="J99" s="48" t="str">
        <f t="shared" si="4"/>
        <v>čist.prostriedky</v>
      </c>
      <c r="K99" s="16">
        <f t="shared" si="4"/>
        <v>134.4</v>
      </c>
      <c r="L99" s="7">
        <v>43186</v>
      </c>
      <c r="M99" s="49" t="str">
        <f t="shared" si="5"/>
        <v>Hagleitner Hygiene Slovensko s.r.o.</v>
      </c>
      <c r="N99" s="49" t="str">
        <f t="shared" si="5"/>
        <v>Diaľničná cesta 27, 903 01 Senec</v>
      </c>
      <c r="O99" s="8">
        <f t="shared" si="5"/>
        <v>17335949</v>
      </c>
      <c r="P99" s="9" t="s">
        <v>37</v>
      </c>
      <c r="Q99" s="9" t="s">
        <v>38</v>
      </c>
    </row>
    <row r="100" spans="1:17" ht="33.75">
      <c r="A100" s="10">
        <v>2018031097</v>
      </c>
      <c r="B100" s="48" t="s">
        <v>427</v>
      </c>
      <c r="C100" s="16">
        <v>4249.98</v>
      </c>
      <c r="D100" s="24" t="s">
        <v>428</v>
      </c>
      <c r="E100" s="7">
        <v>43178</v>
      </c>
      <c r="F100" s="7" t="s">
        <v>429</v>
      </c>
      <c r="G100" s="49" t="s">
        <v>430</v>
      </c>
      <c r="H100" s="8">
        <v>31349307</v>
      </c>
      <c r="I100" s="21"/>
      <c r="J100" s="48"/>
      <c r="K100" s="16"/>
      <c r="L100" s="7"/>
      <c r="M100" s="49"/>
      <c r="N100" s="49"/>
      <c r="O100" s="8"/>
      <c r="P100" s="9"/>
      <c r="Q100" s="9"/>
    </row>
    <row r="101" spans="1:17" ht="56.25">
      <c r="A101" s="10">
        <v>2018031098</v>
      </c>
      <c r="B101" s="48" t="s">
        <v>95</v>
      </c>
      <c r="C101" s="16">
        <v>53.81</v>
      </c>
      <c r="D101" s="10">
        <v>4020004007</v>
      </c>
      <c r="E101" s="7">
        <v>43182</v>
      </c>
      <c r="F101" s="52" t="s">
        <v>41</v>
      </c>
      <c r="G101" s="52" t="s">
        <v>42</v>
      </c>
      <c r="H101" s="13">
        <v>36570460</v>
      </c>
      <c r="I101" s="21"/>
      <c r="J101" s="48"/>
      <c r="K101" s="16"/>
      <c r="L101" s="7"/>
      <c r="M101" s="49"/>
      <c r="N101" s="49"/>
      <c r="O101" s="8"/>
      <c r="P101" s="9"/>
      <c r="Q101" s="9"/>
    </row>
    <row r="102" spans="1:17" ht="22.5">
      <c r="A102" s="10">
        <v>2018031099</v>
      </c>
      <c r="B102" s="48" t="s">
        <v>50</v>
      </c>
      <c r="C102" s="16">
        <v>483.4</v>
      </c>
      <c r="D102" s="19">
        <v>11899846</v>
      </c>
      <c r="E102" s="7">
        <v>43185</v>
      </c>
      <c r="F102" s="48" t="s">
        <v>55</v>
      </c>
      <c r="G102" s="49" t="s">
        <v>91</v>
      </c>
      <c r="H102" s="38">
        <v>35697270</v>
      </c>
      <c r="I102" s="21"/>
      <c r="J102" s="48"/>
      <c r="K102" s="16"/>
      <c r="L102" s="7"/>
      <c r="M102" s="49"/>
      <c r="N102" s="49"/>
      <c r="O102" s="8"/>
      <c r="P102" s="9"/>
      <c r="Q102" s="9"/>
    </row>
    <row r="103" spans="1:17" ht="33.75">
      <c r="A103" s="10">
        <v>2018031100</v>
      </c>
      <c r="B103" s="48" t="s">
        <v>60</v>
      </c>
      <c r="C103" s="16">
        <v>446.84</v>
      </c>
      <c r="D103" s="61" t="s">
        <v>147</v>
      </c>
      <c r="E103" s="7">
        <v>43185</v>
      </c>
      <c r="F103" s="52" t="s">
        <v>6</v>
      </c>
      <c r="G103" s="52" t="s">
        <v>7</v>
      </c>
      <c r="H103" s="13">
        <v>47925914</v>
      </c>
      <c r="I103" s="21" t="s">
        <v>431</v>
      </c>
      <c r="J103" s="48" t="str">
        <f t="shared" si="4"/>
        <v>lieky</v>
      </c>
      <c r="K103" s="16">
        <f t="shared" si="4"/>
        <v>446.84</v>
      </c>
      <c r="L103" s="7">
        <v>43182</v>
      </c>
      <c r="M103" s="49" t="str">
        <f t="shared" si="5"/>
        <v>ATONA s.r.o.</v>
      </c>
      <c r="N103" s="49" t="str">
        <f t="shared" si="5"/>
        <v>Okružná 30, 048 01 Rožňava</v>
      </c>
      <c r="O103" s="8">
        <f t="shared" si="5"/>
        <v>47925914</v>
      </c>
      <c r="P103" s="9" t="s">
        <v>37</v>
      </c>
      <c r="Q103" s="9" t="s">
        <v>38</v>
      </c>
    </row>
    <row r="104" spans="1:17" ht="33.75">
      <c r="A104" s="10">
        <v>2018031101</v>
      </c>
      <c r="B104" s="48" t="s">
        <v>60</v>
      </c>
      <c r="C104" s="16">
        <v>431.73</v>
      </c>
      <c r="D104" s="61" t="s">
        <v>147</v>
      </c>
      <c r="E104" s="7">
        <v>43185</v>
      </c>
      <c r="F104" s="52" t="s">
        <v>6</v>
      </c>
      <c r="G104" s="52" t="s">
        <v>7</v>
      </c>
      <c r="H104" s="13">
        <v>47925914</v>
      </c>
      <c r="I104" s="21" t="s">
        <v>432</v>
      </c>
      <c r="J104" s="48" t="str">
        <f t="shared" si="4"/>
        <v>lieky</v>
      </c>
      <c r="K104" s="16">
        <f t="shared" si="4"/>
        <v>431.73</v>
      </c>
      <c r="L104" s="7">
        <v>43181</v>
      </c>
      <c r="M104" s="49" t="str">
        <f t="shared" si="5"/>
        <v>ATONA s.r.o.</v>
      </c>
      <c r="N104" s="49" t="str">
        <f t="shared" si="5"/>
        <v>Okružná 30, 048 01 Rožňava</v>
      </c>
      <c r="O104" s="8">
        <f t="shared" si="5"/>
        <v>47925914</v>
      </c>
      <c r="P104" s="9" t="s">
        <v>37</v>
      </c>
      <c r="Q104" s="9" t="s">
        <v>38</v>
      </c>
    </row>
    <row r="105" spans="1:17" ht="33.75">
      <c r="A105" s="10">
        <v>2018031102</v>
      </c>
      <c r="B105" s="48" t="s">
        <v>60</v>
      </c>
      <c r="C105" s="16">
        <v>488.21</v>
      </c>
      <c r="D105" s="61" t="s">
        <v>147</v>
      </c>
      <c r="E105" s="7">
        <v>43185</v>
      </c>
      <c r="F105" s="52" t="s">
        <v>6</v>
      </c>
      <c r="G105" s="52" t="s">
        <v>7</v>
      </c>
      <c r="H105" s="13">
        <v>47925914</v>
      </c>
      <c r="I105" s="21" t="s">
        <v>433</v>
      </c>
      <c r="J105" s="48" t="str">
        <f t="shared" si="4"/>
        <v>lieky</v>
      </c>
      <c r="K105" s="16">
        <f t="shared" si="4"/>
        <v>488.21</v>
      </c>
      <c r="L105" s="7">
        <v>43181</v>
      </c>
      <c r="M105" s="49" t="str">
        <f t="shared" si="5"/>
        <v>ATONA s.r.o.</v>
      </c>
      <c r="N105" s="49" t="str">
        <f t="shared" si="5"/>
        <v>Okružná 30, 048 01 Rožňava</v>
      </c>
      <c r="O105" s="8">
        <f t="shared" si="5"/>
        <v>47925914</v>
      </c>
      <c r="P105" s="9" t="s">
        <v>37</v>
      </c>
      <c r="Q105" s="9" t="s">
        <v>38</v>
      </c>
    </row>
    <row r="106" spans="1:17" ht="33.75">
      <c r="A106" s="10">
        <v>2018031103</v>
      </c>
      <c r="B106" s="48" t="s">
        <v>60</v>
      </c>
      <c r="C106" s="16">
        <v>1176.54</v>
      </c>
      <c r="D106" s="61" t="s">
        <v>147</v>
      </c>
      <c r="E106" s="7">
        <v>43185</v>
      </c>
      <c r="F106" s="52" t="s">
        <v>6</v>
      </c>
      <c r="G106" s="52" t="s">
        <v>7</v>
      </c>
      <c r="H106" s="13">
        <v>47925914</v>
      </c>
      <c r="I106" s="21" t="s">
        <v>434</v>
      </c>
      <c r="J106" s="48" t="str">
        <f t="shared" si="4"/>
        <v>lieky</v>
      </c>
      <c r="K106" s="16">
        <f t="shared" si="4"/>
        <v>1176.54</v>
      </c>
      <c r="L106" s="7">
        <v>43181</v>
      </c>
      <c r="M106" s="49" t="str">
        <f t="shared" si="5"/>
        <v>ATONA s.r.o.</v>
      </c>
      <c r="N106" s="49" t="str">
        <f t="shared" si="5"/>
        <v>Okružná 30, 048 01 Rožňava</v>
      </c>
      <c r="O106" s="8">
        <f t="shared" si="5"/>
        <v>47925914</v>
      </c>
      <c r="P106" s="9" t="s">
        <v>37</v>
      </c>
      <c r="Q106" s="9" t="s">
        <v>38</v>
      </c>
    </row>
    <row r="107" spans="1:17" ht="56.25">
      <c r="A107" s="10">
        <v>2018031104</v>
      </c>
      <c r="B107" s="48" t="s">
        <v>43</v>
      </c>
      <c r="C107" s="16">
        <v>87.84</v>
      </c>
      <c r="D107" s="84" t="s">
        <v>349</v>
      </c>
      <c r="E107" s="7">
        <v>43186</v>
      </c>
      <c r="F107" s="49" t="s">
        <v>62</v>
      </c>
      <c r="G107" s="49" t="s">
        <v>63</v>
      </c>
      <c r="H107" s="8">
        <v>45952671</v>
      </c>
      <c r="I107" s="21" t="s">
        <v>435</v>
      </c>
      <c r="J107" s="48" t="str">
        <f>B107</f>
        <v>potraviny</v>
      </c>
      <c r="K107" s="16">
        <f>C107</f>
        <v>87.84</v>
      </c>
      <c r="L107" s="7">
        <v>43179</v>
      </c>
      <c r="M107" s="49" t="str">
        <f>F107</f>
        <v>METRO Cash and Carry SR s.r.o.</v>
      </c>
      <c r="N107" s="49" t="str">
        <f>G107</f>
        <v>Senecká cesta 1881,900 28  Ivanka pri Dunaji</v>
      </c>
      <c r="O107" s="8">
        <f>H107</f>
        <v>45952671</v>
      </c>
      <c r="P107" s="9" t="s">
        <v>4</v>
      </c>
      <c r="Q107" s="9" t="s">
        <v>39</v>
      </c>
    </row>
    <row r="108" spans="1:17" ht="45">
      <c r="A108" s="10">
        <v>2018031105</v>
      </c>
      <c r="B108" s="48" t="s">
        <v>87</v>
      </c>
      <c r="C108" s="16">
        <v>316.8</v>
      </c>
      <c r="D108" s="10"/>
      <c r="E108" s="7">
        <v>43188</v>
      </c>
      <c r="F108" s="49" t="s">
        <v>262</v>
      </c>
      <c r="G108" s="49" t="s">
        <v>263</v>
      </c>
      <c r="H108" s="8">
        <v>17335949</v>
      </c>
      <c r="I108" s="14" t="s">
        <v>436</v>
      </c>
      <c r="J108" s="48" t="str">
        <f t="shared" si="4"/>
        <v>čist.prostriedky</v>
      </c>
      <c r="K108" s="16">
        <f t="shared" si="4"/>
        <v>316.8</v>
      </c>
      <c r="L108" s="7">
        <v>43188</v>
      </c>
      <c r="M108" s="49" t="str">
        <f t="shared" si="5"/>
        <v>Hagleitner Hygiene Slovensko s.r.o.</v>
      </c>
      <c r="N108" s="49" t="str">
        <f t="shared" si="5"/>
        <v>Diaľničná cesta 27, 903 01 Senec</v>
      </c>
      <c r="O108" s="8">
        <f t="shared" si="5"/>
        <v>17335949</v>
      </c>
      <c r="P108" s="9" t="s">
        <v>37</v>
      </c>
      <c r="Q108" s="9" t="s">
        <v>38</v>
      </c>
    </row>
    <row r="109" spans="1:17" ht="45">
      <c r="A109" s="10">
        <v>2018031106</v>
      </c>
      <c r="B109" s="48" t="s">
        <v>87</v>
      </c>
      <c r="C109" s="16">
        <v>278.4</v>
      </c>
      <c r="D109" s="10"/>
      <c r="E109" s="7">
        <v>43188</v>
      </c>
      <c r="F109" s="49" t="s">
        <v>262</v>
      </c>
      <c r="G109" s="49" t="s">
        <v>263</v>
      </c>
      <c r="H109" s="8">
        <v>17335949</v>
      </c>
      <c r="I109" s="14" t="s">
        <v>437</v>
      </c>
      <c r="J109" s="48" t="str">
        <f aca="true" t="shared" si="6" ref="J109:K111">B109</f>
        <v>čist.prostriedky</v>
      </c>
      <c r="K109" s="16">
        <f t="shared" si="6"/>
        <v>278.4</v>
      </c>
      <c r="L109" s="7">
        <v>43188</v>
      </c>
      <c r="M109" s="49" t="str">
        <f aca="true" t="shared" si="7" ref="M109:O111">F109</f>
        <v>Hagleitner Hygiene Slovensko s.r.o.</v>
      </c>
      <c r="N109" s="49" t="str">
        <f t="shared" si="7"/>
        <v>Diaľničná cesta 27, 903 01 Senec</v>
      </c>
      <c r="O109" s="8">
        <f t="shared" si="7"/>
        <v>17335949</v>
      </c>
      <c r="P109" s="9" t="s">
        <v>37</v>
      </c>
      <c r="Q109" s="9" t="s">
        <v>38</v>
      </c>
    </row>
    <row r="110" spans="1:17" ht="45">
      <c r="A110" s="10">
        <v>2018031107</v>
      </c>
      <c r="B110" s="48" t="s">
        <v>438</v>
      </c>
      <c r="C110" s="16">
        <v>792</v>
      </c>
      <c r="D110" s="10"/>
      <c r="E110" s="7">
        <v>43188</v>
      </c>
      <c r="F110" s="49" t="s">
        <v>262</v>
      </c>
      <c r="G110" s="49" t="s">
        <v>263</v>
      </c>
      <c r="H110" s="8">
        <v>17335949</v>
      </c>
      <c r="I110" s="14" t="s">
        <v>439</v>
      </c>
      <c r="J110" s="48" t="str">
        <f t="shared" si="6"/>
        <v>čistiace stroje integral 2GO</v>
      </c>
      <c r="K110" s="16">
        <f t="shared" si="6"/>
        <v>792</v>
      </c>
      <c r="L110" s="7">
        <v>43187</v>
      </c>
      <c r="M110" s="49" t="str">
        <f t="shared" si="7"/>
        <v>Hagleitner Hygiene Slovensko s.r.o.</v>
      </c>
      <c r="N110" s="49" t="str">
        <f t="shared" si="7"/>
        <v>Diaľničná cesta 27, 903 01 Senec</v>
      </c>
      <c r="O110" s="8">
        <f t="shared" si="7"/>
        <v>17335949</v>
      </c>
      <c r="P110" s="9" t="s">
        <v>37</v>
      </c>
      <c r="Q110" s="9" t="s">
        <v>38</v>
      </c>
    </row>
    <row r="111" spans="1:17" ht="33.75">
      <c r="A111" s="10">
        <v>2018031108</v>
      </c>
      <c r="B111" s="48" t="s">
        <v>43</v>
      </c>
      <c r="C111" s="16">
        <v>523.07</v>
      </c>
      <c r="D111" s="6" t="s">
        <v>362</v>
      </c>
      <c r="E111" s="7">
        <v>43190</v>
      </c>
      <c r="F111" s="48" t="s">
        <v>254</v>
      </c>
      <c r="G111" s="49" t="s">
        <v>255</v>
      </c>
      <c r="H111" s="8">
        <v>17260752</v>
      </c>
      <c r="I111" s="21" t="s">
        <v>435</v>
      </c>
      <c r="J111" s="48" t="str">
        <f t="shared" si="6"/>
        <v>potraviny</v>
      </c>
      <c r="K111" s="16">
        <f t="shared" si="6"/>
        <v>523.07</v>
      </c>
      <c r="L111" s="7">
        <v>43185</v>
      </c>
      <c r="M111" s="49" t="str">
        <f t="shared" si="7"/>
        <v>Zoltán Jánosdeák - Jánosdeák</v>
      </c>
      <c r="N111" s="49" t="str">
        <f t="shared" si="7"/>
        <v>Vinohradná 101, 049 11 Plešivec</v>
      </c>
      <c r="O111" s="8">
        <f t="shared" si="7"/>
        <v>17260752</v>
      </c>
      <c r="P111" s="9" t="s">
        <v>4</v>
      </c>
      <c r="Q111" s="9" t="s">
        <v>39</v>
      </c>
    </row>
    <row r="112" spans="1:17" ht="22.5">
      <c r="A112" s="10">
        <v>2018031109</v>
      </c>
      <c r="B112" s="48" t="s">
        <v>0</v>
      </c>
      <c r="C112" s="16">
        <v>39.17</v>
      </c>
      <c r="D112" s="10">
        <v>162700</v>
      </c>
      <c r="E112" s="7">
        <v>43190</v>
      </c>
      <c r="F112" s="52" t="s">
        <v>96</v>
      </c>
      <c r="G112" s="52" t="s">
        <v>97</v>
      </c>
      <c r="H112" s="13">
        <v>17335949</v>
      </c>
      <c r="I112" s="14"/>
      <c r="J112" s="48"/>
      <c r="K112" s="16"/>
      <c r="L112" s="7"/>
      <c r="M112" s="49"/>
      <c r="N112" s="49"/>
      <c r="O112" s="8"/>
      <c r="P112" s="9"/>
      <c r="Q112" s="9"/>
    </row>
    <row r="113" spans="1:17" ht="22.5">
      <c r="A113" s="10">
        <v>2018031110</v>
      </c>
      <c r="B113" s="49" t="s">
        <v>68</v>
      </c>
      <c r="C113" s="16">
        <v>23.84</v>
      </c>
      <c r="D113" s="10">
        <v>5611864285</v>
      </c>
      <c r="E113" s="7">
        <v>43190</v>
      </c>
      <c r="F113" s="52" t="s">
        <v>69</v>
      </c>
      <c r="G113" s="52" t="s">
        <v>70</v>
      </c>
      <c r="H113" s="13">
        <v>31322832</v>
      </c>
      <c r="I113" s="14"/>
      <c r="J113" s="48"/>
      <c r="K113" s="16"/>
      <c r="L113" s="7"/>
      <c r="M113" s="49"/>
      <c r="N113" s="49"/>
      <c r="O113" s="8"/>
      <c r="P113" s="9"/>
      <c r="Q113" s="9"/>
    </row>
    <row r="114" spans="1:17" ht="22.5">
      <c r="A114" s="10">
        <v>2018031111</v>
      </c>
      <c r="B114" s="48" t="s">
        <v>50</v>
      </c>
      <c r="C114" s="16">
        <v>237.41</v>
      </c>
      <c r="D114" s="10">
        <v>1012894203</v>
      </c>
      <c r="E114" s="7">
        <v>43190</v>
      </c>
      <c r="F114" s="52" t="s">
        <v>51</v>
      </c>
      <c r="G114" s="52" t="s">
        <v>52</v>
      </c>
      <c r="H114" s="13">
        <v>35763469</v>
      </c>
      <c r="I114" s="14"/>
      <c r="J114" s="48"/>
      <c r="K114" s="16"/>
      <c r="L114" s="7"/>
      <c r="M114" s="49"/>
      <c r="N114" s="49"/>
      <c r="O114" s="8"/>
      <c r="P114" s="9"/>
      <c r="Q114" s="9"/>
    </row>
    <row r="115" spans="1:17" ht="33.75">
      <c r="A115" s="10">
        <v>2018031112</v>
      </c>
      <c r="B115" s="48" t="s">
        <v>65</v>
      </c>
      <c r="C115" s="16">
        <v>8386.88</v>
      </c>
      <c r="D115" s="42" t="s">
        <v>132</v>
      </c>
      <c r="E115" s="7">
        <v>43190</v>
      </c>
      <c r="F115" s="12" t="s">
        <v>53</v>
      </c>
      <c r="G115" s="12" t="s">
        <v>54</v>
      </c>
      <c r="H115" s="13">
        <v>686395</v>
      </c>
      <c r="I115" s="14"/>
      <c r="J115" s="48"/>
      <c r="K115" s="16"/>
      <c r="L115" s="7"/>
      <c r="M115" s="49"/>
      <c r="N115" s="49"/>
      <c r="O115" s="8"/>
      <c r="P115" s="9"/>
      <c r="Q115" s="9"/>
    </row>
    <row r="116" spans="1:17" ht="33.75">
      <c r="A116" s="10">
        <v>2018031113</v>
      </c>
      <c r="B116" s="48" t="s">
        <v>60</v>
      </c>
      <c r="C116" s="16">
        <v>53.5</v>
      </c>
      <c r="D116" s="61" t="s">
        <v>147</v>
      </c>
      <c r="E116" s="7">
        <v>43173</v>
      </c>
      <c r="F116" s="52" t="s">
        <v>6</v>
      </c>
      <c r="G116" s="52" t="s">
        <v>7</v>
      </c>
      <c r="H116" s="13">
        <v>47925914</v>
      </c>
      <c r="I116" s="21" t="s">
        <v>368</v>
      </c>
      <c r="J116" s="48" t="str">
        <f>B116</f>
        <v>lieky</v>
      </c>
      <c r="K116" s="16">
        <f>C116</f>
        <v>53.5</v>
      </c>
      <c r="L116" s="7">
        <v>43167</v>
      </c>
      <c r="M116" s="49" t="str">
        <f aca="true" t="shared" si="8" ref="M116:O117">F116</f>
        <v>ATONA s.r.o.</v>
      </c>
      <c r="N116" s="49" t="str">
        <f t="shared" si="8"/>
        <v>Okružná 30, 048 01 Rožňava</v>
      </c>
      <c r="O116" s="8">
        <f t="shared" si="8"/>
        <v>47925914</v>
      </c>
      <c r="P116" s="9" t="s">
        <v>37</v>
      </c>
      <c r="Q116" s="9" t="s">
        <v>38</v>
      </c>
    </row>
    <row r="117" spans="1:17" ht="33.75">
      <c r="A117" s="10">
        <v>2018031114</v>
      </c>
      <c r="B117" s="48" t="s">
        <v>60</v>
      </c>
      <c r="C117" s="16">
        <v>7.85</v>
      </c>
      <c r="D117" s="61" t="s">
        <v>147</v>
      </c>
      <c r="E117" s="7">
        <v>43173</v>
      </c>
      <c r="F117" s="52" t="s">
        <v>6</v>
      </c>
      <c r="G117" s="52" t="s">
        <v>7</v>
      </c>
      <c r="H117" s="13">
        <v>47925914</v>
      </c>
      <c r="I117" s="5" t="s">
        <v>365</v>
      </c>
      <c r="J117" s="48" t="str">
        <f>B117</f>
        <v>lieky</v>
      </c>
      <c r="K117" s="16">
        <f>C117</f>
        <v>7.85</v>
      </c>
      <c r="L117" s="7">
        <v>43168</v>
      </c>
      <c r="M117" s="49" t="str">
        <f t="shared" si="8"/>
        <v>ATONA s.r.o.</v>
      </c>
      <c r="N117" s="49" t="str">
        <f t="shared" si="8"/>
        <v>Okružná 30, 048 01 Rožňava</v>
      </c>
      <c r="O117" s="8">
        <f t="shared" si="8"/>
        <v>47925914</v>
      </c>
      <c r="P117" s="9" t="s">
        <v>37</v>
      </c>
      <c r="Q117" s="9" t="s">
        <v>38</v>
      </c>
    </row>
    <row r="118" spans="1:17" ht="22.5">
      <c r="A118" s="10">
        <v>2018031115</v>
      </c>
      <c r="B118" s="14" t="s">
        <v>3</v>
      </c>
      <c r="C118" s="16">
        <v>13.2</v>
      </c>
      <c r="D118" s="6"/>
      <c r="E118" s="7">
        <v>43187</v>
      </c>
      <c r="F118" s="15" t="s">
        <v>343</v>
      </c>
      <c r="G118" s="5" t="s">
        <v>1</v>
      </c>
      <c r="H118" s="26" t="s">
        <v>2</v>
      </c>
      <c r="I118" s="14"/>
      <c r="J118" s="48"/>
      <c r="K118" s="16"/>
      <c r="L118" s="7"/>
      <c r="M118" s="49"/>
      <c r="N118" s="49"/>
      <c r="O118" s="8"/>
      <c r="P118" s="9"/>
      <c r="Q118" s="9"/>
    </row>
    <row r="119" spans="1:17" ht="22.5">
      <c r="A119" s="10">
        <v>2018031116</v>
      </c>
      <c r="B119" s="14" t="s">
        <v>3</v>
      </c>
      <c r="C119" s="16">
        <v>17.6</v>
      </c>
      <c r="D119" s="6"/>
      <c r="E119" s="7">
        <v>43187</v>
      </c>
      <c r="F119" s="15" t="s">
        <v>343</v>
      </c>
      <c r="G119" s="5" t="s">
        <v>1</v>
      </c>
      <c r="H119" s="26" t="s">
        <v>2</v>
      </c>
      <c r="I119" s="14"/>
      <c r="J119" s="48"/>
      <c r="K119" s="16"/>
      <c r="L119" s="7"/>
      <c r="M119" s="49"/>
      <c r="N119" s="49"/>
      <c r="O119" s="8"/>
      <c r="P119" s="9"/>
      <c r="Q119" s="9"/>
    </row>
    <row r="120" spans="1:17" ht="33.75">
      <c r="A120" s="10">
        <v>2018031117</v>
      </c>
      <c r="B120" s="48" t="s">
        <v>60</v>
      </c>
      <c r="C120" s="16">
        <v>5.14</v>
      </c>
      <c r="D120" s="61" t="s">
        <v>147</v>
      </c>
      <c r="E120" s="7">
        <v>43173</v>
      </c>
      <c r="F120" s="52" t="s">
        <v>6</v>
      </c>
      <c r="G120" s="52" t="s">
        <v>7</v>
      </c>
      <c r="H120" s="13">
        <v>47925914</v>
      </c>
      <c r="I120" s="21" t="s">
        <v>433</v>
      </c>
      <c r="J120" s="48" t="str">
        <f aca="true" t="shared" si="9" ref="J120:K122">B120</f>
        <v>lieky</v>
      </c>
      <c r="K120" s="16">
        <f t="shared" si="9"/>
        <v>5.14</v>
      </c>
      <c r="L120" s="7">
        <v>43181</v>
      </c>
      <c r="M120" s="49" t="str">
        <f aca="true" t="shared" si="10" ref="M120:O122">F120</f>
        <v>ATONA s.r.o.</v>
      </c>
      <c r="N120" s="49" t="str">
        <f t="shared" si="10"/>
        <v>Okružná 30, 048 01 Rožňava</v>
      </c>
      <c r="O120" s="8">
        <f t="shared" si="10"/>
        <v>47925914</v>
      </c>
      <c r="P120" s="9" t="s">
        <v>37</v>
      </c>
      <c r="Q120" s="9" t="s">
        <v>38</v>
      </c>
    </row>
    <row r="121" spans="1:17" ht="33.75">
      <c r="A121" s="10">
        <v>2018031118</v>
      </c>
      <c r="B121" s="48" t="s">
        <v>60</v>
      </c>
      <c r="C121" s="16">
        <v>53.5</v>
      </c>
      <c r="D121" s="61" t="s">
        <v>147</v>
      </c>
      <c r="E121" s="7">
        <v>43173</v>
      </c>
      <c r="F121" s="52" t="s">
        <v>6</v>
      </c>
      <c r="G121" s="52" t="s">
        <v>7</v>
      </c>
      <c r="H121" s="13">
        <v>47925914</v>
      </c>
      <c r="I121" s="21" t="s">
        <v>434</v>
      </c>
      <c r="J121" s="48" t="str">
        <f t="shared" si="9"/>
        <v>lieky</v>
      </c>
      <c r="K121" s="16">
        <f t="shared" si="9"/>
        <v>53.5</v>
      </c>
      <c r="L121" s="7">
        <v>43181</v>
      </c>
      <c r="M121" s="49" t="str">
        <f t="shared" si="10"/>
        <v>ATONA s.r.o.</v>
      </c>
      <c r="N121" s="49" t="str">
        <f t="shared" si="10"/>
        <v>Okružná 30, 048 01 Rožňava</v>
      </c>
      <c r="O121" s="8">
        <f t="shared" si="10"/>
        <v>47925914</v>
      </c>
      <c r="P121" s="9" t="s">
        <v>37</v>
      </c>
      <c r="Q121" s="9" t="s">
        <v>38</v>
      </c>
    </row>
    <row r="122" spans="1:17" ht="33.75">
      <c r="A122" s="10">
        <v>2018031119</v>
      </c>
      <c r="B122" s="48" t="s">
        <v>60</v>
      </c>
      <c r="C122" s="16">
        <v>53.5</v>
      </c>
      <c r="D122" s="61" t="s">
        <v>147</v>
      </c>
      <c r="E122" s="7">
        <v>43173</v>
      </c>
      <c r="F122" s="52" t="s">
        <v>6</v>
      </c>
      <c r="G122" s="52" t="s">
        <v>7</v>
      </c>
      <c r="H122" s="13">
        <v>47925914</v>
      </c>
      <c r="I122" s="21" t="s">
        <v>434</v>
      </c>
      <c r="J122" s="48" t="str">
        <f t="shared" si="9"/>
        <v>lieky</v>
      </c>
      <c r="K122" s="16">
        <f t="shared" si="9"/>
        <v>53.5</v>
      </c>
      <c r="L122" s="7">
        <v>43181</v>
      </c>
      <c r="M122" s="49" t="str">
        <f t="shared" si="10"/>
        <v>ATONA s.r.o.</v>
      </c>
      <c r="N122" s="49" t="str">
        <f t="shared" si="10"/>
        <v>Okružná 30, 048 01 Rožňava</v>
      </c>
      <c r="O122" s="8">
        <f t="shared" si="10"/>
        <v>47925914</v>
      </c>
      <c r="P122" s="9" t="s">
        <v>37</v>
      </c>
      <c r="Q122" s="9" t="s">
        <v>38</v>
      </c>
    </row>
    <row r="123" spans="1:17" ht="33.75">
      <c r="A123" s="10">
        <v>2018031120</v>
      </c>
      <c r="B123" s="44" t="s">
        <v>99</v>
      </c>
      <c r="C123" s="16">
        <v>150</v>
      </c>
      <c r="D123" s="6" t="s">
        <v>78</v>
      </c>
      <c r="E123" s="7">
        <v>43190</v>
      </c>
      <c r="F123" s="52" t="s">
        <v>79</v>
      </c>
      <c r="G123" s="52" t="s">
        <v>80</v>
      </c>
      <c r="H123" s="13">
        <v>37522272</v>
      </c>
      <c r="I123" s="14"/>
      <c r="J123" s="48"/>
      <c r="K123" s="16"/>
      <c r="L123" s="7"/>
      <c r="M123" s="49"/>
      <c r="N123" s="49"/>
      <c r="O123" s="8"/>
      <c r="P123" s="9"/>
      <c r="Q123" s="9"/>
    </row>
    <row r="124" spans="1:17" ht="45">
      <c r="A124" s="10">
        <v>2018031121</v>
      </c>
      <c r="B124" s="48" t="s">
        <v>327</v>
      </c>
      <c r="C124" s="16">
        <v>6.84</v>
      </c>
      <c r="D124" s="6" t="s">
        <v>328</v>
      </c>
      <c r="E124" s="7">
        <v>43190</v>
      </c>
      <c r="F124" s="14" t="s">
        <v>329</v>
      </c>
      <c r="G124" s="5" t="s">
        <v>330</v>
      </c>
      <c r="H124" s="8">
        <v>36597341</v>
      </c>
      <c r="I124" s="14"/>
      <c r="J124" s="48"/>
      <c r="K124" s="16"/>
      <c r="L124" s="7"/>
      <c r="M124" s="49"/>
      <c r="N124" s="49"/>
      <c r="O124" s="8"/>
      <c r="P124" s="9"/>
      <c r="Q124" s="9"/>
    </row>
    <row r="125" spans="1:17" ht="56.25">
      <c r="A125" s="10">
        <v>2018031122</v>
      </c>
      <c r="B125" s="48" t="s">
        <v>40</v>
      </c>
      <c r="C125" s="16">
        <v>211.66</v>
      </c>
      <c r="D125" s="10">
        <v>4020004007</v>
      </c>
      <c r="E125" s="7">
        <v>43186</v>
      </c>
      <c r="F125" s="52" t="s">
        <v>41</v>
      </c>
      <c r="G125" s="52" t="s">
        <v>42</v>
      </c>
      <c r="H125" s="13">
        <v>36570460</v>
      </c>
      <c r="I125" s="14"/>
      <c r="J125" s="48"/>
      <c r="K125" s="16"/>
      <c r="L125" s="7"/>
      <c r="M125" s="49"/>
      <c r="N125" s="49"/>
      <c r="O125" s="8"/>
      <c r="P125" s="9"/>
      <c r="Q125" s="9"/>
    </row>
    <row r="126" spans="1:17" ht="22.5">
      <c r="A126" s="10">
        <v>2018031123</v>
      </c>
      <c r="B126" s="48" t="s">
        <v>100</v>
      </c>
      <c r="C126" s="16">
        <v>200</v>
      </c>
      <c r="D126" s="6" t="s">
        <v>121</v>
      </c>
      <c r="E126" s="7">
        <v>43190</v>
      </c>
      <c r="F126" s="5" t="s">
        <v>101</v>
      </c>
      <c r="G126" s="5" t="s">
        <v>102</v>
      </c>
      <c r="H126" s="8">
        <v>45354081</v>
      </c>
      <c r="I126" s="14"/>
      <c r="J126" s="48"/>
      <c r="K126" s="16"/>
      <c r="L126" s="7"/>
      <c r="M126" s="49"/>
      <c r="N126" s="49"/>
      <c r="O126" s="8"/>
      <c r="P126" s="9"/>
      <c r="Q126" s="9"/>
    </row>
    <row r="127" spans="1:17" ht="33.75">
      <c r="A127" s="10">
        <v>2018031124</v>
      </c>
      <c r="B127" s="48" t="s">
        <v>135</v>
      </c>
      <c r="C127" s="16">
        <v>4575.73</v>
      </c>
      <c r="D127" s="10">
        <v>4020004007</v>
      </c>
      <c r="E127" s="23">
        <v>43190</v>
      </c>
      <c r="F127" s="48" t="s">
        <v>48</v>
      </c>
      <c r="G127" s="49" t="s">
        <v>49</v>
      </c>
      <c r="H127" s="8">
        <v>44483767</v>
      </c>
      <c r="I127" s="14"/>
      <c r="J127" s="48"/>
      <c r="K127" s="16"/>
      <c r="L127" s="7"/>
      <c r="M127" s="49"/>
      <c r="N127" s="49"/>
      <c r="O127" s="8"/>
      <c r="P127" s="9"/>
      <c r="Q127" s="9"/>
    </row>
    <row r="128" spans="1:17" ht="33.75">
      <c r="A128" s="10">
        <v>2018031125</v>
      </c>
      <c r="B128" s="44" t="s">
        <v>5</v>
      </c>
      <c r="C128" s="16">
        <v>91.44</v>
      </c>
      <c r="D128" s="6" t="s">
        <v>45</v>
      </c>
      <c r="E128" s="7">
        <v>43190</v>
      </c>
      <c r="F128" s="14" t="s">
        <v>46</v>
      </c>
      <c r="G128" s="5" t="s">
        <v>47</v>
      </c>
      <c r="H128" s="38">
        <v>36021211</v>
      </c>
      <c r="I128" s="14"/>
      <c r="J128" s="48"/>
      <c r="K128" s="16"/>
      <c r="L128" s="7"/>
      <c r="M128" s="49"/>
      <c r="N128" s="49"/>
      <c r="O128" s="8"/>
      <c r="P128" s="9"/>
      <c r="Q128" s="9"/>
    </row>
    <row r="129" spans="1:17" ht="33.75">
      <c r="A129" s="10">
        <v>2018031126</v>
      </c>
      <c r="B129" s="48" t="s">
        <v>43</v>
      </c>
      <c r="C129" s="16">
        <v>689.02</v>
      </c>
      <c r="D129" s="19"/>
      <c r="E129" s="7">
        <v>43188</v>
      </c>
      <c r="F129" s="15" t="s">
        <v>44</v>
      </c>
      <c r="G129" s="12" t="s">
        <v>98</v>
      </c>
      <c r="H129" s="13">
        <v>40731715</v>
      </c>
      <c r="I129" s="14" t="s">
        <v>440</v>
      </c>
      <c r="J129" s="48" t="str">
        <f>B129</f>
        <v>potraviny</v>
      </c>
      <c r="K129" s="16">
        <f>C129</f>
        <v>689.02</v>
      </c>
      <c r="L129" s="7">
        <v>43189</v>
      </c>
      <c r="M129" s="49" t="str">
        <f>F129</f>
        <v>Norbert Balázs - NM-ZEL</v>
      </c>
      <c r="N129" s="49" t="str">
        <f>G129</f>
        <v>980 50 Včelince 66</v>
      </c>
      <c r="O129" s="8">
        <f>H129</f>
        <v>40731715</v>
      </c>
      <c r="P129" s="9" t="s">
        <v>4</v>
      </c>
      <c r="Q129" s="9" t="s">
        <v>39</v>
      </c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57421875" style="0" bestFit="1" customWidth="1"/>
    <col min="5" max="5" width="14.421875" style="0" bestFit="1" customWidth="1"/>
    <col min="6" max="6" width="16.57421875" style="0" customWidth="1"/>
    <col min="7" max="7" width="14.4218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4" max="14" width="13.8515625" style="0" customWidth="1"/>
    <col min="15" max="15" width="7.8515625" style="0" bestFit="1" customWidth="1"/>
    <col min="16" max="16" width="10.28125" style="0" bestFit="1" customWidth="1"/>
    <col min="17" max="17" width="9.00390625" style="0" bestFit="1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45">
      <c r="A4" s="10">
        <v>2018041001</v>
      </c>
      <c r="B4" s="48" t="s">
        <v>43</v>
      </c>
      <c r="C4" s="16">
        <v>1053.83</v>
      </c>
      <c r="D4" s="84" t="s">
        <v>442</v>
      </c>
      <c r="E4" s="7">
        <v>43193</v>
      </c>
      <c r="F4" s="49" t="s">
        <v>62</v>
      </c>
      <c r="G4" s="49" t="s">
        <v>63</v>
      </c>
      <c r="H4" s="8">
        <v>45952671</v>
      </c>
      <c r="I4" s="21"/>
      <c r="J4" s="48" t="str">
        <f>B4</f>
        <v>potraviny</v>
      </c>
      <c r="K4" s="16">
        <f>C4</f>
        <v>1053.83</v>
      </c>
      <c r="L4" s="7">
        <v>43187</v>
      </c>
      <c r="M4" s="49" t="str">
        <f aca="true" t="shared" si="0" ref="M4:O12">F4</f>
        <v>METRO Cash and Carry SR s.r.o.</v>
      </c>
      <c r="N4" s="49" t="str">
        <f t="shared" si="0"/>
        <v>Senecká cesta 1881,900 28  Ivanka pri Dunaji</v>
      </c>
      <c r="O4" s="8">
        <f t="shared" si="0"/>
        <v>45952671</v>
      </c>
      <c r="P4" s="9" t="s">
        <v>37</v>
      </c>
      <c r="Q4" s="9" t="s">
        <v>38</v>
      </c>
    </row>
    <row r="5" spans="1:17" ht="45">
      <c r="A5" s="10">
        <v>2018041002</v>
      </c>
      <c r="B5" s="48" t="s">
        <v>43</v>
      </c>
      <c r="C5" s="16">
        <v>42.67</v>
      </c>
      <c r="D5" s="84" t="s">
        <v>442</v>
      </c>
      <c r="E5" s="7">
        <v>43193</v>
      </c>
      <c r="F5" s="49" t="s">
        <v>62</v>
      </c>
      <c r="G5" s="49" t="s">
        <v>63</v>
      </c>
      <c r="H5" s="8">
        <v>45952671</v>
      </c>
      <c r="I5" s="21" t="s">
        <v>435</v>
      </c>
      <c r="J5" s="48" t="str">
        <f>B5</f>
        <v>potraviny</v>
      </c>
      <c r="K5" s="16">
        <f>C5</f>
        <v>42.67</v>
      </c>
      <c r="L5" s="7">
        <v>43188</v>
      </c>
      <c r="M5" s="49" t="str">
        <f t="shared" si="0"/>
        <v>METRO Cash and Carry SR s.r.o.</v>
      </c>
      <c r="N5" s="49" t="str">
        <f t="shared" si="0"/>
        <v>Senecká cesta 1881,900 28  Ivanka pri Dunaji</v>
      </c>
      <c r="O5" s="8">
        <f t="shared" si="0"/>
        <v>45952671</v>
      </c>
      <c r="P5" s="9" t="s">
        <v>4</v>
      </c>
      <c r="Q5" s="9" t="s">
        <v>39</v>
      </c>
    </row>
    <row r="6" spans="1:17" ht="22.5">
      <c r="A6" s="10">
        <v>2018041003</v>
      </c>
      <c r="B6" s="48" t="s">
        <v>43</v>
      </c>
      <c r="C6" s="16">
        <v>527.2</v>
      </c>
      <c r="D6" s="24" t="s">
        <v>130</v>
      </c>
      <c r="E6" s="7">
        <v>43193</v>
      </c>
      <c r="F6" s="52" t="s">
        <v>337</v>
      </c>
      <c r="G6" s="52" t="s">
        <v>59</v>
      </c>
      <c r="H6" s="13">
        <v>36019208</v>
      </c>
      <c r="I6" s="21"/>
      <c r="J6" s="48" t="str">
        <f aca="true" t="shared" si="1" ref="J6:K12">B6</f>
        <v>potraviny</v>
      </c>
      <c r="K6" s="16">
        <f t="shared" si="1"/>
        <v>527.2</v>
      </c>
      <c r="L6" s="7">
        <v>43186</v>
      </c>
      <c r="M6" s="49" t="str">
        <f t="shared" si="0"/>
        <v>INMEDIA, spol.s.r.o.</v>
      </c>
      <c r="N6" s="49" t="str">
        <f t="shared" si="0"/>
        <v>Námestie SNP 11, 960,01 Zvolen</v>
      </c>
      <c r="O6" s="8">
        <f t="shared" si="0"/>
        <v>36019208</v>
      </c>
      <c r="P6" s="9" t="s">
        <v>37</v>
      </c>
      <c r="Q6" s="9" t="s">
        <v>38</v>
      </c>
    </row>
    <row r="7" spans="1:17" ht="22.5">
      <c r="A7" s="10">
        <v>2018041004</v>
      </c>
      <c r="B7" s="48" t="s">
        <v>43</v>
      </c>
      <c r="C7" s="16">
        <v>1184.76</v>
      </c>
      <c r="D7" s="24" t="s">
        <v>130</v>
      </c>
      <c r="E7" s="7">
        <v>43193</v>
      </c>
      <c r="F7" s="52" t="s">
        <v>337</v>
      </c>
      <c r="G7" s="52" t="s">
        <v>59</v>
      </c>
      <c r="H7" s="13">
        <v>36019208</v>
      </c>
      <c r="I7" s="21" t="s">
        <v>443</v>
      </c>
      <c r="J7" s="48" t="str">
        <f t="shared" si="1"/>
        <v>potraviny</v>
      </c>
      <c r="K7" s="16">
        <f t="shared" si="1"/>
        <v>1184.76</v>
      </c>
      <c r="L7" s="7">
        <v>43189</v>
      </c>
      <c r="M7" s="49" t="str">
        <f t="shared" si="0"/>
        <v>INMEDIA, spol.s.r.o.</v>
      </c>
      <c r="N7" s="49" t="str">
        <f t="shared" si="0"/>
        <v>Námestie SNP 11, 960,01 Zvolen</v>
      </c>
      <c r="O7" s="8">
        <f t="shared" si="0"/>
        <v>36019208</v>
      </c>
      <c r="P7" s="9" t="s">
        <v>4</v>
      </c>
      <c r="Q7" s="9" t="s">
        <v>39</v>
      </c>
    </row>
    <row r="8" spans="1:17" ht="22.5">
      <c r="A8" s="10">
        <v>2018041005</v>
      </c>
      <c r="B8" s="48" t="s">
        <v>43</v>
      </c>
      <c r="C8" s="16">
        <v>808.12</v>
      </c>
      <c r="D8" s="24" t="s">
        <v>130</v>
      </c>
      <c r="E8" s="7">
        <v>43193</v>
      </c>
      <c r="F8" s="52" t="s">
        <v>337</v>
      </c>
      <c r="G8" s="52" t="s">
        <v>59</v>
      </c>
      <c r="H8" s="13">
        <v>36019208</v>
      </c>
      <c r="I8" s="21" t="s">
        <v>444</v>
      </c>
      <c r="J8" s="48" t="str">
        <f t="shared" si="1"/>
        <v>potraviny</v>
      </c>
      <c r="K8" s="16">
        <f t="shared" si="1"/>
        <v>808.12</v>
      </c>
      <c r="L8" s="7">
        <v>43189</v>
      </c>
      <c r="M8" s="49" t="str">
        <f t="shared" si="0"/>
        <v>INMEDIA, spol.s.r.o.</v>
      </c>
      <c r="N8" s="49" t="str">
        <f t="shared" si="0"/>
        <v>Námestie SNP 11, 960,01 Zvolen</v>
      </c>
      <c r="O8" s="8">
        <f t="shared" si="0"/>
        <v>36019208</v>
      </c>
      <c r="P8" s="9" t="s">
        <v>4</v>
      </c>
      <c r="Q8" s="9" t="s">
        <v>39</v>
      </c>
    </row>
    <row r="9" spans="1:17" ht="22.5">
      <c r="A9" s="10">
        <v>2018041006</v>
      </c>
      <c r="B9" s="48" t="s">
        <v>43</v>
      </c>
      <c r="C9" s="16">
        <v>986.08</v>
      </c>
      <c r="D9" s="24" t="s">
        <v>130</v>
      </c>
      <c r="E9" s="7">
        <v>43195</v>
      </c>
      <c r="F9" s="52" t="s">
        <v>337</v>
      </c>
      <c r="G9" s="52" t="s">
        <v>59</v>
      </c>
      <c r="H9" s="13">
        <v>36019208</v>
      </c>
      <c r="I9" s="21" t="s">
        <v>445</v>
      </c>
      <c r="J9" s="48" t="str">
        <f t="shared" si="1"/>
        <v>potraviny</v>
      </c>
      <c r="K9" s="16">
        <f t="shared" si="1"/>
        <v>986.08</v>
      </c>
      <c r="L9" s="7">
        <v>43192</v>
      </c>
      <c r="M9" s="49" t="str">
        <f t="shared" si="0"/>
        <v>INMEDIA, spol.s.r.o.</v>
      </c>
      <c r="N9" s="49" t="str">
        <f t="shared" si="0"/>
        <v>Námestie SNP 11, 960,01 Zvolen</v>
      </c>
      <c r="O9" s="8">
        <f t="shared" si="0"/>
        <v>36019208</v>
      </c>
      <c r="P9" s="9" t="s">
        <v>4</v>
      </c>
      <c r="Q9" s="9" t="s">
        <v>39</v>
      </c>
    </row>
    <row r="10" spans="1:17" ht="22.5">
      <c r="A10" s="10">
        <v>2018041007</v>
      </c>
      <c r="B10" s="48" t="s">
        <v>43</v>
      </c>
      <c r="C10" s="16">
        <v>859.78</v>
      </c>
      <c r="D10" s="24" t="s">
        <v>130</v>
      </c>
      <c r="E10" s="7">
        <v>43195</v>
      </c>
      <c r="F10" s="52" t="s">
        <v>337</v>
      </c>
      <c r="G10" s="52" t="s">
        <v>59</v>
      </c>
      <c r="H10" s="13">
        <v>36019208</v>
      </c>
      <c r="I10" s="21" t="s">
        <v>446</v>
      </c>
      <c r="J10" s="48" t="str">
        <f t="shared" si="1"/>
        <v>potraviny</v>
      </c>
      <c r="K10" s="16">
        <f t="shared" si="1"/>
        <v>859.78</v>
      </c>
      <c r="L10" s="7">
        <v>43189</v>
      </c>
      <c r="M10" s="49" t="str">
        <f t="shared" si="0"/>
        <v>INMEDIA, spol.s.r.o.</v>
      </c>
      <c r="N10" s="49" t="str">
        <f t="shared" si="0"/>
        <v>Námestie SNP 11, 960,01 Zvolen</v>
      </c>
      <c r="O10" s="8">
        <f t="shared" si="0"/>
        <v>36019208</v>
      </c>
      <c r="P10" s="9" t="s">
        <v>4</v>
      </c>
      <c r="Q10" s="9" t="s">
        <v>39</v>
      </c>
    </row>
    <row r="11" spans="1:17" ht="22.5">
      <c r="A11" s="10">
        <v>2018041008</v>
      </c>
      <c r="B11" s="48" t="s">
        <v>43</v>
      </c>
      <c r="C11" s="16">
        <v>239.63</v>
      </c>
      <c r="D11" s="24" t="s">
        <v>130</v>
      </c>
      <c r="E11" s="7">
        <v>43195</v>
      </c>
      <c r="F11" s="52" t="s">
        <v>337</v>
      </c>
      <c r="G11" s="52" t="s">
        <v>59</v>
      </c>
      <c r="H11" s="13">
        <v>36019208</v>
      </c>
      <c r="I11" s="21" t="s">
        <v>447</v>
      </c>
      <c r="J11" s="48" t="str">
        <f t="shared" si="1"/>
        <v>potraviny</v>
      </c>
      <c r="K11" s="16">
        <f t="shared" si="1"/>
        <v>239.63</v>
      </c>
      <c r="L11" s="7">
        <v>43174</v>
      </c>
      <c r="M11" s="49" t="str">
        <f t="shared" si="0"/>
        <v>INMEDIA, spol.s.r.o.</v>
      </c>
      <c r="N11" s="49" t="str">
        <f t="shared" si="0"/>
        <v>Námestie SNP 11, 960,01 Zvolen</v>
      </c>
      <c r="O11" s="8">
        <f t="shared" si="0"/>
        <v>36019208</v>
      </c>
      <c r="P11" s="9" t="s">
        <v>4</v>
      </c>
      <c r="Q11" s="9" t="s">
        <v>39</v>
      </c>
    </row>
    <row r="12" spans="1:17" ht="22.5">
      <c r="A12" s="10">
        <v>2018041009</v>
      </c>
      <c r="B12" s="48" t="s">
        <v>43</v>
      </c>
      <c r="C12" s="16">
        <v>140.49</v>
      </c>
      <c r="D12" s="24" t="s">
        <v>130</v>
      </c>
      <c r="E12" s="7">
        <v>43195</v>
      </c>
      <c r="F12" s="52" t="s">
        <v>337</v>
      </c>
      <c r="G12" s="52" t="s">
        <v>59</v>
      </c>
      <c r="H12" s="13">
        <v>36019208</v>
      </c>
      <c r="I12" s="21" t="s">
        <v>448</v>
      </c>
      <c r="J12" s="48" t="str">
        <f t="shared" si="1"/>
        <v>potraviny</v>
      </c>
      <c r="K12" s="16">
        <f t="shared" si="1"/>
        <v>140.49</v>
      </c>
      <c r="L12" s="7">
        <v>43200</v>
      </c>
      <c r="M12" s="49" t="str">
        <f t="shared" si="0"/>
        <v>INMEDIA, spol.s.r.o.</v>
      </c>
      <c r="N12" s="49" t="str">
        <f t="shared" si="0"/>
        <v>Námestie SNP 11, 960,01 Zvolen</v>
      </c>
      <c r="O12" s="8">
        <f t="shared" si="0"/>
        <v>36019208</v>
      </c>
      <c r="P12" s="9" t="s">
        <v>4</v>
      </c>
      <c r="Q12" s="9" t="s">
        <v>39</v>
      </c>
    </row>
    <row r="13" spans="1:17" ht="22.5">
      <c r="A13" s="10">
        <v>2018041010</v>
      </c>
      <c r="B13" s="48" t="s">
        <v>145</v>
      </c>
      <c r="C13" s="16">
        <v>118.8</v>
      </c>
      <c r="D13" s="6" t="s">
        <v>146</v>
      </c>
      <c r="E13" s="7">
        <v>43193</v>
      </c>
      <c r="F13" s="52" t="s">
        <v>142</v>
      </c>
      <c r="G13" s="52" t="s">
        <v>143</v>
      </c>
      <c r="H13" s="13">
        <v>44031483</v>
      </c>
      <c r="I13" s="21"/>
      <c r="J13" s="48"/>
      <c r="K13" s="16"/>
      <c r="L13" s="7"/>
      <c r="M13" s="49"/>
      <c r="N13" s="49"/>
      <c r="O13" s="8"/>
      <c r="P13" s="9"/>
      <c r="Q13" s="9"/>
    </row>
    <row r="14" spans="1:17" ht="22.5">
      <c r="A14" s="10">
        <v>2018041011</v>
      </c>
      <c r="B14" s="48" t="s">
        <v>449</v>
      </c>
      <c r="C14" s="16">
        <v>3600</v>
      </c>
      <c r="D14" s="6" t="s">
        <v>450</v>
      </c>
      <c r="E14" s="7">
        <v>43194</v>
      </c>
      <c r="F14" s="15" t="s">
        <v>451</v>
      </c>
      <c r="G14" s="12" t="s">
        <v>452</v>
      </c>
      <c r="H14" s="13">
        <v>44119313</v>
      </c>
      <c r="I14" s="21"/>
      <c r="J14" s="48"/>
      <c r="K14" s="16"/>
      <c r="L14" s="7"/>
      <c r="M14" s="49"/>
      <c r="N14" s="49"/>
      <c r="O14" s="8"/>
      <c r="P14" s="9"/>
      <c r="Q14" s="9"/>
    </row>
    <row r="15" spans="1:17" ht="22.5">
      <c r="A15" s="10">
        <v>2018041012</v>
      </c>
      <c r="B15" s="48" t="s">
        <v>60</v>
      </c>
      <c r="C15" s="16">
        <v>664.3</v>
      </c>
      <c r="D15" s="61" t="s">
        <v>147</v>
      </c>
      <c r="E15" s="7">
        <v>43193</v>
      </c>
      <c r="F15" s="52" t="s">
        <v>6</v>
      </c>
      <c r="G15" s="52" t="s">
        <v>7</v>
      </c>
      <c r="H15" s="13">
        <v>47925914</v>
      </c>
      <c r="I15" s="5" t="s">
        <v>453</v>
      </c>
      <c r="J15" s="48" t="str">
        <f aca="true" t="shared" si="2" ref="J15:K30">B15</f>
        <v>lieky</v>
      </c>
      <c r="K15" s="16">
        <f t="shared" si="2"/>
        <v>664.3</v>
      </c>
      <c r="L15" s="7">
        <v>43188</v>
      </c>
      <c r="M15" s="49" t="str">
        <f aca="true" t="shared" si="3" ref="M15:O30">F15</f>
        <v>ATONA s.r.o.</v>
      </c>
      <c r="N15" s="49" t="str">
        <f t="shared" si="3"/>
        <v>Okružná 30, 048 01 Rožňava</v>
      </c>
      <c r="O15" s="8">
        <f t="shared" si="3"/>
        <v>47925914</v>
      </c>
      <c r="P15" s="9" t="s">
        <v>37</v>
      </c>
      <c r="Q15" s="9" t="s">
        <v>38</v>
      </c>
    </row>
    <row r="16" spans="1:17" ht="22.5">
      <c r="A16" s="10">
        <v>2018041013</v>
      </c>
      <c r="B16" s="48" t="s">
        <v>60</v>
      </c>
      <c r="C16" s="16">
        <v>458.65</v>
      </c>
      <c r="D16" s="61" t="s">
        <v>147</v>
      </c>
      <c r="E16" s="7">
        <v>43193</v>
      </c>
      <c r="F16" s="52" t="s">
        <v>6</v>
      </c>
      <c r="G16" s="52" t="s">
        <v>7</v>
      </c>
      <c r="H16" s="13">
        <v>47925914</v>
      </c>
      <c r="I16" s="5" t="s">
        <v>454</v>
      </c>
      <c r="J16" s="48" t="str">
        <f t="shared" si="2"/>
        <v>lieky</v>
      </c>
      <c r="K16" s="16">
        <f t="shared" si="2"/>
        <v>458.65</v>
      </c>
      <c r="L16" s="7">
        <v>43188</v>
      </c>
      <c r="M16" s="49" t="str">
        <f t="shared" si="3"/>
        <v>ATONA s.r.o.</v>
      </c>
      <c r="N16" s="49" t="str">
        <f t="shared" si="3"/>
        <v>Okružná 30, 048 01 Rožňava</v>
      </c>
      <c r="O16" s="8">
        <f t="shared" si="3"/>
        <v>47925914</v>
      </c>
      <c r="P16" s="9" t="s">
        <v>37</v>
      </c>
      <c r="Q16" s="9" t="s">
        <v>38</v>
      </c>
    </row>
    <row r="17" spans="1:17" ht="22.5">
      <c r="A17" s="10">
        <v>2018041014</v>
      </c>
      <c r="B17" s="48" t="s">
        <v>60</v>
      </c>
      <c r="C17" s="16">
        <v>632.6</v>
      </c>
      <c r="D17" s="61" t="s">
        <v>147</v>
      </c>
      <c r="E17" s="7">
        <v>43193</v>
      </c>
      <c r="F17" s="52" t="s">
        <v>6</v>
      </c>
      <c r="G17" s="52" t="s">
        <v>7</v>
      </c>
      <c r="H17" s="13">
        <v>47925914</v>
      </c>
      <c r="I17" s="21" t="s">
        <v>455</v>
      </c>
      <c r="J17" s="48" t="str">
        <f t="shared" si="2"/>
        <v>lieky</v>
      </c>
      <c r="K17" s="16">
        <f t="shared" si="2"/>
        <v>632.6</v>
      </c>
      <c r="L17" s="7">
        <v>43187</v>
      </c>
      <c r="M17" s="49" t="str">
        <f t="shared" si="3"/>
        <v>ATONA s.r.o.</v>
      </c>
      <c r="N17" s="49" t="str">
        <f t="shared" si="3"/>
        <v>Okružná 30, 048 01 Rožňava</v>
      </c>
      <c r="O17" s="8">
        <f t="shared" si="3"/>
        <v>47925914</v>
      </c>
      <c r="P17" s="9" t="s">
        <v>37</v>
      </c>
      <c r="Q17" s="9" t="s">
        <v>38</v>
      </c>
    </row>
    <row r="18" spans="1:17" ht="22.5">
      <c r="A18" s="10">
        <v>2018041015</v>
      </c>
      <c r="B18" s="48" t="s">
        <v>60</v>
      </c>
      <c r="C18" s="16">
        <v>1353.04</v>
      </c>
      <c r="D18" s="61" t="s">
        <v>147</v>
      </c>
      <c r="E18" s="7">
        <v>43193</v>
      </c>
      <c r="F18" s="52" t="s">
        <v>6</v>
      </c>
      <c r="G18" s="52" t="s">
        <v>7</v>
      </c>
      <c r="H18" s="13">
        <v>47925914</v>
      </c>
      <c r="I18" s="21" t="s">
        <v>456</v>
      </c>
      <c r="J18" s="48" t="str">
        <f t="shared" si="2"/>
        <v>lieky</v>
      </c>
      <c r="K18" s="16">
        <f t="shared" si="2"/>
        <v>1353.04</v>
      </c>
      <c r="L18" s="7">
        <v>43187</v>
      </c>
      <c r="M18" s="49" t="str">
        <f t="shared" si="3"/>
        <v>ATONA s.r.o.</v>
      </c>
      <c r="N18" s="49" t="str">
        <f t="shared" si="3"/>
        <v>Okružná 30, 048 01 Rožňava</v>
      </c>
      <c r="O18" s="8">
        <f t="shared" si="3"/>
        <v>47925914</v>
      </c>
      <c r="P18" s="9" t="s">
        <v>37</v>
      </c>
      <c r="Q18" s="9" t="s">
        <v>38</v>
      </c>
    </row>
    <row r="19" spans="1:17" ht="22.5">
      <c r="A19" s="10">
        <v>2018041016</v>
      </c>
      <c r="B19" s="48" t="s">
        <v>60</v>
      </c>
      <c r="C19" s="16">
        <v>506.02</v>
      </c>
      <c r="D19" s="61" t="s">
        <v>147</v>
      </c>
      <c r="E19" s="7">
        <v>43196</v>
      </c>
      <c r="F19" s="52" t="s">
        <v>6</v>
      </c>
      <c r="G19" s="52" t="s">
        <v>7</v>
      </c>
      <c r="H19" s="13">
        <v>47925914</v>
      </c>
      <c r="I19" s="5" t="s">
        <v>457</v>
      </c>
      <c r="J19" s="48" t="str">
        <f t="shared" si="2"/>
        <v>lieky</v>
      </c>
      <c r="K19" s="16">
        <f t="shared" si="2"/>
        <v>506.02</v>
      </c>
      <c r="L19" s="7">
        <v>43194</v>
      </c>
      <c r="M19" s="49" t="str">
        <f t="shared" si="3"/>
        <v>ATONA s.r.o.</v>
      </c>
      <c r="N19" s="49" t="str">
        <f t="shared" si="3"/>
        <v>Okružná 30, 048 01 Rožňava</v>
      </c>
      <c r="O19" s="8">
        <f t="shared" si="3"/>
        <v>47925914</v>
      </c>
      <c r="P19" s="9" t="s">
        <v>37</v>
      </c>
      <c r="Q19" s="9" t="s">
        <v>38</v>
      </c>
    </row>
    <row r="20" spans="1:17" ht="22.5">
      <c r="A20" s="10">
        <v>2018041017</v>
      </c>
      <c r="B20" s="48" t="s">
        <v>60</v>
      </c>
      <c r="C20" s="16">
        <v>330.47</v>
      </c>
      <c r="D20" s="61" t="s">
        <v>147</v>
      </c>
      <c r="E20" s="7">
        <v>43199</v>
      </c>
      <c r="F20" s="52" t="s">
        <v>6</v>
      </c>
      <c r="G20" s="52" t="s">
        <v>7</v>
      </c>
      <c r="H20" s="13">
        <v>47925914</v>
      </c>
      <c r="I20" s="5" t="s">
        <v>458</v>
      </c>
      <c r="J20" s="48" t="str">
        <f t="shared" si="2"/>
        <v>lieky</v>
      </c>
      <c r="K20" s="16">
        <f t="shared" si="2"/>
        <v>330.47</v>
      </c>
      <c r="L20" s="7">
        <v>43194</v>
      </c>
      <c r="M20" s="49" t="str">
        <f t="shared" si="3"/>
        <v>ATONA s.r.o.</v>
      </c>
      <c r="N20" s="49" t="str">
        <f t="shared" si="3"/>
        <v>Okružná 30, 048 01 Rožňava</v>
      </c>
      <c r="O20" s="8">
        <f t="shared" si="3"/>
        <v>47925914</v>
      </c>
      <c r="P20" s="9" t="s">
        <v>37</v>
      </c>
      <c r="Q20" s="9" t="s">
        <v>38</v>
      </c>
    </row>
    <row r="21" spans="1:17" ht="22.5">
      <c r="A21" s="10">
        <v>2018041018</v>
      </c>
      <c r="B21" s="48" t="s">
        <v>60</v>
      </c>
      <c r="C21" s="16">
        <v>618.93</v>
      </c>
      <c r="D21" s="61" t="s">
        <v>147</v>
      </c>
      <c r="E21" s="7">
        <v>43199</v>
      </c>
      <c r="F21" s="52" t="s">
        <v>6</v>
      </c>
      <c r="G21" s="52" t="s">
        <v>7</v>
      </c>
      <c r="H21" s="13">
        <v>47925914</v>
      </c>
      <c r="I21" s="5" t="s">
        <v>459</v>
      </c>
      <c r="J21" s="48" t="str">
        <f t="shared" si="2"/>
        <v>lieky</v>
      </c>
      <c r="K21" s="16">
        <f t="shared" si="2"/>
        <v>618.93</v>
      </c>
      <c r="L21" s="7">
        <v>43194</v>
      </c>
      <c r="M21" s="49" t="str">
        <f t="shared" si="3"/>
        <v>ATONA s.r.o.</v>
      </c>
      <c r="N21" s="49" t="str">
        <f t="shared" si="3"/>
        <v>Okružná 30, 048 01 Rožňava</v>
      </c>
      <c r="O21" s="8">
        <f t="shared" si="3"/>
        <v>47925914</v>
      </c>
      <c r="P21" s="9" t="s">
        <v>37</v>
      </c>
      <c r="Q21" s="9" t="s">
        <v>38</v>
      </c>
    </row>
    <row r="22" spans="1:17" ht="22.5">
      <c r="A22" s="10">
        <v>2018041019</v>
      </c>
      <c r="B22" s="48" t="s">
        <v>60</v>
      </c>
      <c r="C22" s="16">
        <v>1080.76</v>
      </c>
      <c r="D22" s="61" t="s">
        <v>147</v>
      </c>
      <c r="E22" s="7">
        <v>43199</v>
      </c>
      <c r="F22" s="52" t="s">
        <v>6</v>
      </c>
      <c r="G22" s="52" t="s">
        <v>7</v>
      </c>
      <c r="H22" s="13">
        <v>47925914</v>
      </c>
      <c r="I22" s="21" t="s">
        <v>460</v>
      </c>
      <c r="J22" s="48" t="str">
        <f t="shared" si="2"/>
        <v>lieky</v>
      </c>
      <c r="K22" s="16">
        <f t="shared" si="2"/>
        <v>1080.76</v>
      </c>
      <c r="L22" s="7">
        <v>43195</v>
      </c>
      <c r="M22" s="49" t="str">
        <f t="shared" si="3"/>
        <v>ATONA s.r.o.</v>
      </c>
      <c r="N22" s="49" t="str">
        <f t="shared" si="3"/>
        <v>Okružná 30, 048 01 Rožňava</v>
      </c>
      <c r="O22" s="8">
        <f t="shared" si="3"/>
        <v>47925914</v>
      </c>
      <c r="P22" s="9" t="s">
        <v>37</v>
      </c>
      <c r="Q22" s="9" t="s">
        <v>38</v>
      </c>
    </row>
    <row r="23" spans="1:17" ht="22.5">
      <c r="A23" s="10">
        <v>2018041020</v>
      </c>
      <c r="B23" s="48" t="s">
        <v>106</v>
      </c>
      <c r="C23" s="16">
        <v>155.64</v>
      </c>
      <c r="D23" s="10">
        <v>6577885234</v>
      </c>
      <c r="E23" s="7">
        <v>43195</v>
      </c>
      <c r="F23" s="12" t="s">
        <v>107</v>
      </c>
      <c r="G23" s="12" t="s">
        <v>108</v>
      </c>
      <c r="H23" s="13">
        <v>17335949</v>
      </c>
      <c r="I23" s="21"/>
      <c r="J23" s="48"/>
      <c r="K23" s="16"/>
      <c r="L23" s="7"/>
      <c r="M23" s="49"/>
      <c r="N23" s="49"/>
      <c r="O23" s="8"/>
      <c r="P23" s="9"/>
      <c r="Q23" s="9"/>
    </row>
    <row r="24" spans="1:17" ht="22.5">
      <c r="A24" s="10">
        <v>2018041021</v>
      </c>
      <c r="B24" s="48" t="s">
        <v>103</v>
      </c>
      <c r="C24" s="16">
        <v>4810</v>
      </c>
      <c r="D24" s="10">
        <v>4020004007</v>
      </c>
      <c r="E24" s="23">
        <v>43200</v>
      </c>
      <c r="F24" s="48" t="s">
        <v>48</v>
      </c>
      <c r="G24" s="49" t="s">
        <v>49</v>
      </c>
      <c r="H24" s="8">
        <v>44483767</v>
      </c>
      <c r="I24" s="21"/>
      <c r="J24" s="48"/>
      <c r="K24" s="16"/>
      <c r="L24" s="7"/>
      <c r="M24" s="49"/>
      <c r="N24" s="49"/>
      <c r="O24" s="8"/>
      <c r="P24" s="9"/>
      <c r="Q24" s="9"/>
    </row>
    <row r="25" spans="1:17" ht="22.5">
      <c r="A25" s="10">
        <v>2018041022</v>
      </c>
      <c r="B25" s="48" t="s">
        <v>50</v>
      </c>
      <c r="C25" s="16">
        <v>4.99</v>
      </c>
      <c r="D25" s="10">
        <v>1012894203</v>
      </c>
      <c r="E25" s="7">
        <v>43197</v>
      </c>
      <c r="F25" s="52" t="s">
        <v>51</v>
      </c>
      <c r="G25" s="52" t="s">
        <v>52</v>
      </c>
      <c r="H25" s="13">
        <v>35763469</v>
      </c>
      <c r="I25" s="21"/>
      <c r="J25" s="48"/>
      <c r="K25" s="16"/>
      <c r="L25" s="7"/>
      <c r="M25" s="49"/>
      <c r="N25" s="49"/>
      <c r="O25" s="8"/>
      <c r="P25" s="9"/>
      <c r="Q25" s="9"/>
    </row>
    <row r="26" spans="1:17" ht="33.75">
      <c r="A26" s="10">
        <v>2018041023</v>
      </c>
      <c r="B26" s="48" t="s">
        <v>134</v>
      </c>
      <c r="C26" s="16">
        <v>1692.26</v>
      </c>
      <c r="D26" s="6"/>
      <c r="E26" s="7">
        <v>43196</v>
      </c>
      <c r="F26" s="48" t="s">
        <v>123</v>
      </c>
      <c r="G26" s="49" t="s">
        <v>124</v>
      </c>
      <c r="H26" s="42">
        <v>44721676</v>
      </c>
      <c r="I26" s="21" t="s">
        <v>461</v>
      </c>
      <c r="J26" s="48" t="str">
        <f>B26</f>
        <v>stavebné úpravy</v>
      </c>
      <c r="K26" s="16">
        <f t="shared" si="2"/>
        <v>1692.26</v>
      </c>
      <c r="L26" s="7">
        <v>43196</v>
      </c>
      <c r="M26" s="49" t="str">
        <f>F26</f>
        <v>FEVIN, s.r.o.</v>
      </c>
      <c r="N26" s="49" t="str">
        <f t="shared" si="3"/>
        <v>Záhradnícka 1/1788, 048 01 Rožňava</v>
      </c>
      <c r="O26" s="8">
        <f t="shared" si="3"/>
        <v>44721676</v>
      </c>
      <c r="P26" s="9" t="s">
        <v>37</v>
      </c>
      <c r="Q26" s="9" t="s">
        <v>38</v>
      </c>
    </row>
    <row r="27" spans="1:17" ht="33.75">
      <c r="A27" s="10">
        <v>2018041024</v>
      </c>
      <c r="B27" s="48" t="s">
        <v>462</v>
      </c>
      <c r="C27" s="16">
        <v>-5.82</v>
      </c>
      <c r="D27" s="84" t="s">
        <v>442</v>
      </c>
      <c r="E27" s="7">
        <v>43194</v>
      </c>
      <c r="F27" s="49" t="s">
        <v>62</v>
      </c>
      <c r="G27" s="49" t="s">
        <v>63</v>
      </c>
      <c r="H27" s="8">
        <v>45952671</v>
      </c>
      <c r="I27" s="21"/>
      <c r="J27" s="48"/>
      <c r="K27" s="16"/>
      <c r="L27" s="7"/>
      <c r="M27" s="49"/>
      <c r="N27" s="49"/>
      <c r="O27" s="8"/>
      <c r="P27" s="9"/>
      <c r="Q27" s="9"/>
    </row>
    <row r="28" spans="1:17" ht="33.75">
      <c r="A28" s="10">
        <v>2018041025</v>
      </c>
      <c r="B28" s="48" t="s">
        <v>462</v>
      </c>
      <c r="C28" s="16">
        <v>-3.3</v>
      </c>
      <c r="D28" s="84" t="s">
        <v>442</v>
      </c>
      <c r="E28" s="7">
        <v>43194</v>
      </c>
      <c r="F28" s="49" t="s">
        <v>62</v>
      </c>
      <c r="G28" s="49" t="s">
        <v>63</v>
      </c>
      <c r="H28" s="8">
        <v>45952671</v>
      </c>
      <c r="I28" s="21"/>
      <c r="J28" s="48"/>
      <c r="K28" s="16"/>
      <c r="L28" s="7"/>
      <c r="M28" s="49"/>
      <c r="N28" s="49"/>
      <c r="O28" s="8"/>
      <c r="P28" s="9"/>
      <c r="Q28" s="9"/>
    </row>
    <row r="29" spans="1:17" ht="45">
      <c r="A29" s="10">
        <v>2018041026</v>
      </c>
      <c r="B29" s="48" t="s">
        <v>43</v>
      </c>
      <c r="C29" s="16">
        <v>93.13</v>
      </c>
      <c r="D29" s="84" t="s">
        <v>442</v>
      </c>
      <c r="E29" s="7">
        <v>43200</v>
      </c>
      <c r="F29" s="49" t="s">
        <v>62</v>
      </c>
      <c r="G29" s="49" t="s">
        <v>63</v>
      </c>
      <c r="H29" s="8">
        <v>45952671</v>
      </c>
      <c r="I29" s="21" t="s">
        <v>364</v>
      </c>
      <c r="J29" s="48" t="str">
        <f>B29</f>
        <v>potraviny</v>
      </c>
      <c r="K29" s="16">
        <f t="shared" si="2"/>
        <v>93.13</v>
      </c>
      <c r="L29" s="7">
        <v>43192</v>
      </c>
      <c r="M29" s="49" t="str">
        <f>F29</f>
        <v>METRO Cash and Carry SR s.r.o.</v>
      </c>
      <c r="N29" s="49" t="str">
        <f t="shared" si="3"/>
        <v>Senecká cesta 1881,900 28  Ivanka pri Dunaji</v>
      </c>
      <c r="O29" s="8">
        <f t="shared" si="3"/>
        <v>45952671</v>
      </c>
      <c r="P29" s="9" t="s">
        <v>4</v>
      </c>
      <c r="Q29" s="9" t="s">
        <v>39</v>
      </c>
    </row>
    <row r="30" spans="1:17" ht="45">
      <c r="A30" s="10">
        <v>2018041027</v>
      </c>
      <c r="B30" s="20" t="s">
        <v>43</v>
      </c>
      <c r="C30" s="16">
        <v>357.2</v>
      </c>
      <c r="D30" s="6"/>
      <c r="E30" s="7">
        <v>43200</v>
      </c>
      <c r="F30" s="12" t="s">
        <v>144</v>
      </c>
      <c r="G30" s="12" t="s">
        <v>136</v>
      </c>
      <c r="H30" s="13">
        <v>34152199</v>
      </c>
      <c r="I30" s="5" t="s">
        <v>463</v>
      </c>
      <c r="J30" s="48" t="str">
        <f>B30</f>
        <v>potraviny</v>
      </c>
      <c r="K30" s="16">
        <f t="shared" si="2"/>
        <v>357.2</v>
      </c>
      <c r="L30" s="7">
        <v>43196</v>
      </c>
      <c r="M30" s="49" t="str">
        <f>F30</f>
        <v>Bidfood Slovakia, s.r.o</v>
      </c>
      <c r="N30" s="49" t="str">
        <f t="shared" si="3"/>
        <v>Piešťanská 2321/71,  915 01 Nové Mesto nad Váhom</v>
      </c>
      <c r="O30" s="8">
        <f t="shared" si="3"/>
        <v>34152199</v>
      </c>
      <c r="P30" s="9" t="s">
        <v>4</v>
      </c>
      <c r="Q30" s="9" t="s">
        <v>39</v>
      </c>
    </row>
    <row r="31" spans="1:17" ht="22.5">
      <c r="A31" s="10">
        <v>2018041028</v>
      </c>
      <c r="B31" s="48" t="s">
        <v>462</v>
      </c>
      <c r="C31" s="16">
        <v>-38.66</v>
      </c>
      <c r="D31" s="24" t="s">
        <v>130</v>
      </c>
      <c r="E31" s="7">
        <v>43195</v>
      </c>
      <c r="F31" s="52" t="s">
        <v>337</v>
      </c>
      <c r="G31" s="52" t="s">
        <v>59</v>
      </c>
      <c r="H31" s="13">
        <v>36019208</v>
      </c>
      <c r="I31" s="21"/>
      <c r="J31" s="48"/>
      <c r="K31" s="16"/>
      <c r="L31" s="7"/>
      <c r="M31" s="49"/>
      <c r="N31" s="49"/>
      <c r="O31" s="8"/>
      <c r="P31" s="9"/>
      <c r="Q31" s="9"/>
    </row>
    <row r="32" spans="1:17" ht="22.5">
      <c r="A32" s="10">
        <v>2018041029</v>
      </c>
      <c r="B32" s="48" t="s">
        <v>43</v>
      </c>
      <c r="C32" s="16">
        <v>524.57</v>
      </c>
      <c r="D32" s="24" t="s">
        <v>130</v>
      </c>
      <c r="E32" s="7">
        <v>43200</v>
      </c>
      <c r="F32" s="52" t="s">
        <v>337</v>
      </c>
      <c r="G32" s="52" t="s">
        <v>59</v>
      </c>
      <c r="H32" s="13">
        <v>36019208</v>
      </c>
      <c r="I32" s="21"/>
      <c r="J32" s="48" t="str">
        <f aca="true" t="shared" si="4" ref="J32:K43">B32</f>
        <v>potraviny</v>
      </c>
      <c r="K32" s="16">
        <f t="shared" si="4"/>
        <v>524.57</v>
      </c>
      <c r="L32" s="7">
        <v>43193</v>
      </c>
      <c r="M32" s="49" t="str">
        <f aca="true" t="shared" si="5" ref="M32:O47">F32</f>
        <v>INMEDIA, spol.s.r.o.</v>
      </c>
      <c r="N32" s="49" t="str">
        <f t="shared" si="5"/>
        <v>Námestie SNP 11, 960,01 Zvolen</v>
      </c>
      <c r="O32" s="8">
        <f t="shared" si="5"/>
        <v>36019208</v>
      </c>
      <c r="P32" s="9" t="s">
        <v>37</v>
      </c>
      <c r="Q32" s="9" t="s">
        <v>38</v>
      </c>
    </row>
    <row r="33" spans="1:17" ht="22.5">
      <c r="A33" s="10">
        <v>2018041030</v>
      </c>
      <c r="B33" s="48" t="s">
        <v>43</v>
      </c>
      <c r="C33" s="16">
        <v>84.7</v>
      </c>
      <c r="D33" s="24" t="s">
        <v>130</v>
      </c>
      <c r="E33" s="7">
        <v>43200</v>
      </c>
      <c r="F33" s="52" t="s">
        <v>337</v>
      </c>
      <c r="G33" s="52" t="s">
        <v>59</v>
      </c>
      <c r="H33" s="13">
        <v>36019208</v>
      </c>
      <c r="I33" s="21" t="s">
        <v>464</v>
      </c>
      <c r="J33" s="48" t="str">
        <f t="shared" si="4"/>
        <v>potraviny</v>
      </c>
      <c r="K33" s="16">
        <f t="shared" si="4"/>
        <v>84.7</v>
      </c>
      <c r="L33" s="7">
        <v>43194</v>
      </c>
      <c r="M33" s="49" t="str">
        <f t="shared" si="5"/>
        <v>INMEDIA, spol.s.r.o.</v>
      </c>
      <c r="N33" s="49" t="str">
        <f t="shared" si="5"/>
        <v>Námestie SNP 11, 960,01 Zvolen</v>
      </c>
      <c r="O33" s="8">
        <f t="shared" si="5"/>
        <v>36019208</v>
      </c>
      <c r="P33" s="9" t="s">
        <v>4</v>
      </c>
      <c r="Q33" s="9" t="s">
        <v>39</v>
      </c>
    </row>
    <row r="34" spans="1:17" ht="22.5">
      <c r="A34" s="10">
        <v>2018041031</v>
      </c>
      <c r="B34" s="48" t="s">
        <v>43</v>
      </c>
      <c r="C34" s="16">
        <v>796.4</v>
      </c>
      <c r="D34" s="24" t="s">
        <v>130</v>
      </c>
      <c r="E34" s="7">
        <v>43200</v>
      </c>
      <c r="F34" s="52" t="s">
        <v>337</v>
      </c>
      <c r="G34" s="52" t="s">
        <v>59</v>
      </c>
      <c r="H34" s="13">
        <v>36019208</v>
      </c>
      <c r="I34" s="21" t="s">
        <v>465</v>
      </c>
      <c r="J34" s="48" t="str">
        <f t="shared" si="4"/>
        <v>potraviny</v>
      </c>
      <c r="K34" s="16">
        <f t="shared" si="4"/>
        <v>796.4</v>
      </c>
      <c r="L34" s="7">
        <v>43194</v>
      </c>
      <c r="M34" s="49" t="str">
        <f t="shared" si="5"/>
        <v>INMEDIA, spol.s.r.o.</v>
      </c>
      <c r="N34" s="49" t="str">
        <f t="shared" si="5"/>
        <v>Námestie SNP 11, 960,01 Zvolen</v>
      </c>
      <c r="O34" s="8">
        <f t="shared" si="5"/>
        <v>36019208</v>
      </c>
      <c r="P34" s="9" t="s">
        <v>4</v>
      </c>
      <c r="Q34" s="9" t="s">
        <v>39</v>
      </c>
    </row>
    <row r="35" spans="1:17" ht="22.5">
      <c r="A35" s="10">
        <v>2018041032</v>
      </c>
      <c r="B35" s="48" t="s">
        <v>43</v>
      </c>
      <c r="C35" s="16">
        <v>871.08</v>
      </c>
      <c r="D35" s="24" t="s">
        <v>130</v>
      </c>
      <c r="E35" s="7">
        <v>43200</v>
      </c>
      <c r="F35" s="52" t="s">
        <v>337</v>
      </c>
      <c r="G35" s="52" t="s">
        <v>59</v>
      </c>
      <c r="H35" s="13">
        <v>36019208</v>
      </c>
      <c r="I35" s="21" t="s">
        <v>466</v>
      </c>
      <c r="J35" s="48" t="str">
        <f t="shared" si="4"/>
        <v>potraviny</v>
      </c>
      <c r="K35" s="16">
        <f t="shared" si="4"/>
        <v>871.08</v>
      </c>
      <c r="L35" s="7">
        <v>43196</v>
      </c>
      <c r="M35" s="49" t="str">
        <f t="shared" si="5"/>
        <v>INMEDIA, spol.s.r.o.</v>
      </c>
      <c r="N35" s="49" t="str">
        <f t="shared" si="5"/>
        <v>Námestie SNP 11, 960,01 Zvolen</v>
      </c>
      <c r="O35" s="8">
        <f t="shared" si="5"/>
        <v>36019208</v>
      </c>
      <c r="P35" s="9" t="s">
        <v>4</v>
      </c>
      <c r="Q35" s="9" t="s">
        <v>39</v>
      </c>
    </row>
    <row r="36" spans="1:17" ht="22.5">
      <c r="A36" s="10">
        <v>2018041033</v>
      </c>
      <c r="B36" s="48" t="s">
        <v>60</v>
      </c>
      <c r="C36" s="16">
        <v>112.7</v>
      </c>
      <c r="D36" s="61" t="s">
        <v>147</v>
      </c>
      <c r="E36" s="7">
        <v>43200</v>
      </c>
      <c r="F36" s="52" t="s">
        <v>6</v>
      </c>
      <c r="G36" s="52" t="s">
        <v>7</v>
      </c>
      <c r="H36" s="13">
        <v>47925914</v>
      </c>
      <c r="I36" s="5" t="s">
        <v>459</v>
      </c>
      <c r="J36" s="48" t="str">
        <f t="shared" si="4"/>
        <v>lieky</v>
      </c>
      <c r="K36" s="16">
        <f t="shared" si="4"/>
        <v>112.7</v>
      </c>
      <c r="L36" s="7">
        <v>43194</v>
      </c>
      <c r="M36" s="49" t="str">
        <f t="shared" si="5"/>
        <v>ATONA s.r.o.</v>
      </c>
      <c r="N36" s="49" t="str">
        <f t="shared" si="5"/>
        <v>Okružná 30, 048 01 Rožňava</v>
      </c>
      <c r="O36" s="8">
        <f t="shared" si="5"/>
        <v>47925914</v>
      </c>
      <c r="P36" s="9" t="s">
        <v>37</v>
      </c>
      <c r="Q36" s="9" t="s">
        <v>38</v>
      </c>
    </row>
    <row r="37" spans="1:17" ht="22.5">
      <c r="A37" s="10">
        <v>2018041034</v>
      </c>
      <c r="B37" s="48" t="s">
        <v>60</v>
      </c>
      <c r="C37" s="16">
        <v>11.09</v>
      </c>
      <c r="D37" s="61" t="s">
        <v>147</v>
      </c>
      <c r="E37" s="7">
        <v>43200</v>
      </c>
      <c r="F37" s="52" t="s">
        <v>6</v>
      </c>
      <c r="G37" s="52" t="s">
        <v>7</v>
      </c>
      <c r="H37" s="13">
        <v>47925914</v>
      </c>
      <c r="I37" s="21" t="s">
        <v>460</v>
      </c>
      <c r="J37" s="48" t="str">
        <f t="shared" si="4"/>
        <v>lieky</v>
      </c>
      <c r="K37" s="16">
        <f t="shared" si="4"/>
        <v>11.09</v>
      </c>
      <c r="L37" s="7">
        <v>43195</v>
      </c>
      <c r="M37" s="49" t="str">
        <f t="shared" si="5"/>
        <v>ATONA s.r.o.</v>
      </c>
      <c r="N37" s="49" t="str">
        <f t="shared" si="5"/>
        <v>Okružná 30, 048 01 Rožňava</v>
      </c>
      <c r="O37" s="8">
        <f t="shared" si="5"/>
        <v>47925914</v>
      </c>
      <c r="P37" s="9" t="s">
        <v>37</v>
      </c>
      <c r="Q37" s="9" t="s">
        <v>38</v>
      </c>
    </row>
    <row r="38" spans="1:17" ht="22.5">
      <c r="A38" s="10">
        <v>2018041035</v>
      </c>
      <c r="B38" s="48" t="s">
        <v>106</v>
      </c>
      <c r="C38" s="16">
        <v>51.52</v>
      </c>
      <c r="D38" s="10">
        <v>6577885234</v>
      </c>
      <c r="E38" s="7">
        <v>43195</v>
      </c>
      <c r="F38" s="12" t="s">
        <v>107</v>
      </c>
      <c r="G38" s="12" t="s">
        <v>108</v>
      </c>
      <c r="H38" s="13">
        <v>17335949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33.75">
      <c r="A39" s="10">
        <v>2018041036</v>
      </c>
      <c r="B39" s="48" t="s">
        <v>467</v>
      </c>
      <c r="C39" s="16">
        <v>3914.84</v>
      </c>
      <c r="D39" s="6"/>
      <c r="E39" s="7">
        <v>43206</v>
      </c>
      <c r="F39" s="48" t="s">
        <v>123</v>
      </c>
      <c r="G39" s="49" t="s">
        <v>124</v>
      </c>
      <c r="H39" s="42">
        <v>44721676</v>
      </c>
      <c r="I39" s="21" t="s">
        <v>468</v>
      </c>
      <c r="J39" s="48" t="str">
        <f>B39</f>
        <v>vodoinštalácia</v>
      </c>
      <c r="K39" s="16">
        <f>C39</f>
        <v>3914.84</v>
      </c>
      <c r="L39" s="7">
        <v>43206</v>
      </c>
      <c r="M39" s="49" t="str">
        <f>F39</f>
        <v>FEVIN, s.r.o.</v>
      </c>
      <c r="N39" s="49" t="str">
        <f>G39</f>
        <v>Záhradnícka 1/1788, 048 01 Rožňava</v>
      </c>
      <c r="O39" s="8">
        <f>H39</f>
        <v>44721676</v>
      </c>
      <c r="P39" s="9" t="s">
        <v>37</v>
      </c>
      <c r="Q39" s="9" t="s">
        <v>38</v>
      </c>
    </row>
    <row r="40" spans="1:17" ht="22.5">
      <c r="A40" s="10">
        <v>2018041037</v>
      </c>
      <c r="B40" s="48" t="s">
        <v>43</v>
      </c>
      <c r="C40" s="16">
        <v>531.4</v>
      </c>
      <c r="D40" s="6"/>
      <c r="E40" s="7">
        <v>43195</v>
      </c>
      <c r="F40" s="52" t="s">
        <v>83</v>
      </c>
      <c r="G40" s="52" t="s">
        <v>84</v>
      </c>
      <c r="H40" s="13">
        <v>36397164</v>
      </c>
      <c r="I40" s="21" t="s">
        <v>469</v>
      </c>
      <c r="J40" s="48" t="str">
        <f aca="true" t="shared" si="6" ref="J40:K66">B40</f>
        <v>potraviny</v>
      </c>
      <c r="K40" s="16">
        <f t="shared" si="4"/>
        <v>531.4</v>
      </c>
      <c r="L40" s="7">
        <v>43192</v>
      </c>
      <c r="M40" s="49" t="str">
        <f aca="true" t="shared" si="7" ref="M40:O66">F40</f>
        <v>PICADO , s.r.o</v>
      </c>
      <c r="N40" s="49" t="str">
        <f t="shared" si="5"/>
        <v>Vysokoškolákov 6, 010 08 Žilina</v>
      </c>
      <c r="O40" s="8">
        <f t="shared" si="5"/>
        <v>36397164</v>
      </c>
      <c r="P40" s="9" t="s">
        <v>4</v>
      </c>
      <c r="Q40" s="9" t="s">
        <v>39</v>
      </c>
    </row>
    <row r="41" spans="1:17" ht="22.5">
      <c r="A41" s="10">
        <v>2018041038</v>
      </c>
      <c r="B41" s="48" t="s">
        <v>43</v>
      </c>
      <c r="C41" s="16">
        <v>555.85</v>
      </c>
      <c r="D41" s="6"/>
      <c r="E41" s="7">
        <v>43195</v>
      </c>
      <c r="F41" s="52" t="s">
        <v>83</v>
      </c>
      <c r="G41" s="52" t="s">
        <v>84</v>
      </c>
      <c r="H41" s="13">
        <v>36397164</v>
      </c>
      <c r="I41" s="21" t="s">
        <v>470</v>
      </c>
      <c r="J41" s="48" t="str">
        <f t="shared" si="6"/>
        <v>potraviny</v>
      </c>
      <c r="K41" s="16">
        <f t="shared" si="4"/>
        <v>555.85</v>
      </c>
      <c r="L41" s="7">
        <v>43192</v>
      </c>
      <c r="M41" s="49" t="str">
        <f t="shared" si="7"/>
        <v>PICADO , s.r.o</v>
      </c>
      <c r="N41" s="49" t="str">
        <f t="shared" si="5"/>
        <v>Vysokoškolákov 6, 010 08 Žilina</v>
      </c>
      <c r="O41" s="8">
        <f t="shared" si="5"/>
        <v>36397164</v>
      </c>
      <c r="P41" s="9" t="s">
        <v>4</v>
      </c>
      <c r="Q41" s="9" t="s">
        <v>39</v>
      </c>
    </row>
    <row r="42" spans="1:17" ht="22.5">
      <c r="A42" s="10">
        <v>2018041039</v>
      </c>
      <c r="B42" s="14" t="s">
        <v>94</v>
      </c>
      <c r="C42" s="16">
        <v>890.8</v>
      </c>
      <c r="D42" s="6"/>
      <c r="E42" s="7">
        <v>43201</v>
      </c>
      <c r="F42" s="12" t="s">
        <v>113</v>
      </c>
      <c r="G42" s="12" t="s">
        <v>117</v>
      </c>
      <c r="H42" s="13">
        <v>31320911</v>
      </c>
      <c r="I42" s="21" t="s">
        <v>471</v>
      </c>
      <c r="J42" s="48" t="str">
        <f t="shared" si="6"/>
        <v>špec. zdrav. materiál</v>
      </c>
      <c r="K42" s="16">
        <f t="shared" si="4"/>
        <v>890.8</v>
      </c>
      <c r="L42" s="7">
        <v>43201</v>
      </c>
      <c r="M42" s="49" t="str">
        <f t="shared" si="7"/>
        <v>Pharma Group, a.s. </v>
      </c>
      <c r="N42" s="49" t="str">
        <f t="shared" si="5"/>
        <v>SNP 150, 908 73 Veľké Leváre</v>
      </c>
      <c r="O42" s="8">
        <f t="shared" si="5"/>
        <v>31320911</v>
      </c>
      <c r="P42" s="9" t="s">
        <v>37</v>
      </c>
      <c r="Q42" s="9" t="s">
        <v>38</v>
      </c>
    </row>
    <row r="43" spans="1:17" ht="45">
      <c r="A43" s="10">
        <v>2018041040</v>
      </c>
      <c r="B43" s="48" t="s">
        <v>472</v>
      </c>
      <c r="C43" s="16">
        <v>60.03</v>
      </c>
      <c r="D43" s="6"/>
      <c r="E43" s="7">
        <v>43195</v>
      </c>
      <c r="F43" s="12" t="s">
        <v>473</v>
      </c>
      <c r="G43" s="12" t="s">
        <v>474</v>
      </c>
      <c r="H43" s="13">
        <v>33545413</v>
      </c>
      <c r="I43" s="21" t="s">
        <v>475</v>
      </c>
      <c r="J43" s="48" t="str">
        <f t="shared" si="6"/>
        <v>PVC obrusy</v>
      </c>
      <c r="K43" s="16">
        <f t="shared" si="4"/>
        <v>60.03</v>
      </c>
      <c r="L43" s="7">
        <v>43195</v>
      </c>
      <c r="M43" s="49" t="str">
        <f t="shared" si="7"/>
        <v>Textil Lux . Vlasta Ostrihoňová</v>
      </c>
      <c r="N43" s="49" t="str">
        <f t="shared" si="5"/>
        <v>Námestie SNP 10, 979 01 Rimavská Sobota</v>
      </c>
      <c r="O43" s="8">
        <f t="shared" si="5"/>
        <v>33545413</v>
      </c>
      <c r="P43" s="9" t="s">
        <v>4</v>
      </c>
      <c r="Q43" s="9" t="s">
        <v>39</v>
      </c>
    </row>
    <row r="44" spans="1:17" ht="45">
      <c r="A44" s="10">
        <v>2018041041</v>
      </c>
      <c r="B44" s="48" t="s">
        <v>476</v>
      </c>
      <c r="C44" s="16">
        <v>275.99</v>
      </c>
      <c r="D44" s="84" t="s">
        <v>442</v>
      </c>
      <c r="E44" s="7">
        <v>43202</v>
      </c>
      <c r="F44" s="49" t="s">
        <v>62</v>
      </c>
      <c r="G44" s="49" t="s">
        <v>63</v>
      </c>
      <c r="H44" s="8">
        <v>45952671</v>
      </c>
      <c r="I44" s="21" t="s">
        <v>477</v>
      </c>
      <c r="J44" s="48" t="str">
        <f t="shared" si="6"/>
        <v>nárezový stroj GFS2022</v>
      </c>
      <c r="K44" s="16">
        <f>C44</f>
        <v>275.99</v>
      </c>
      <c r="L44" s="7">
        <v>43200</v>
      </c>
      <c r="M44" s="49" t="str">
        <f t="shared" si="7"/>
        <v>METRO Cash and Carry SR s.r.o.</v>
      </c>
      <c r="N44" s="49" t="str">
        <f t="shared" si="5"/>
        <v>Senecká cesta 1881,900 28  Ivanka pri Dunaji</v>
      </c>
      <c r="O44" s="8">
        <f t="shared" si="5"/>
        <v>45952671</v>
      </c>
      <c r="P44" s="9" t="s">
        <v>37</v>
      </c>
      <c r="Q44" s="9" t="s">
        <v>38</v>
      </c>
    </row>
    <row r="45" spans="1:17" ht="45">
      <c r="A45" s="10">
        <v>2018041042</v>
      </c>
      <c r="B45" s="48" t="s">
        <v>43</v>
      </c>
      <c r="C45" s="16">
        <v>986.05</v>
      </c>
      <c r="D45" s="84" t="s">
        <v>442</v>
      </c>
      <c r="E45" s="7">
        <v>43202</v>
      </c>
      <c r="F45" s="49" t="s">
        <v>62</v>
      </c>
      <c r="G45" s="49" t="s">
        <v>63</v>
      </c>
      <c r="H45" s="8">
        <v>45952671</v>
      </c>
      <c r="I45" s="21"/>
      <c r="J45" s="48" t="str">
        <f t="shared" si="6"/>
        <v>potraviny</v>
      </c>
      <c r="K45" s="16">
        <f>C45</f>
        <v>986.05</v>
      </c>
      <c r="L45" s="7">
        <v>43200</v>
      </c>
      <c r="M45" s="49" t="str">
        <f t="shared" si="7"/>
        <v>METRO Cash and Carry SR s.r.o.</v>
      </c>
      <c r="N45" s="49" t="str">
        <f t="shared" si="5"/>
        <v>Senecká cesta 1881,900 28  Ivanka pri Dunaji</v>
      </c>
      <c r="O45" s="8">
        <f t="shared" si="5"/>
        <v>45952671</v>
      </c>
      <c r="P45" s="9" t="s">
        <v>37</v>
      </c>
      <c r="Q45" s="9" t="s">
        <v>38</v>
      </c>
    </row>
    <row r="46" spans="1:17" ht="45">
      <c r="A46" s="10">
        <v>2018041043</v>
      </c>
      <c r="B46" s="48" t="s">
        <v>43</v>
      </c>
      <c r="C46" s="16">
        <v>147.12</v>
      </c>
      <c r="D46" s="84" t="s">
        <v>442</v>
      </c>
      <c r="E46" s="7">
        <v>43202</v>
      </c>
      <c r="F46" s="49" t="s">
        <v>62</v>
      </c>
      <c r="G46" s="49" t="s">
        <v>63</v>
      </c>
      <c r="H46" s="8">
        <v>45952671</v>
      </c>
      <c r="I46" s="21" t="s">
        <v>478</v>
      </c>
      <c r="J46" s="48" t="str">
        <f t="shared" si="6"/>
        <v>potraviny</v>
      </c>
      <c r="K46" s="16">
        <f>C46</f>
        <v>147.12</v>
      </c>
      <c r="L46" s="7">
        <v>43200</v>
      </c>
      <c r="M46" s="49" t="str">
        <f t="shared" si="7"/>
        <v>METRO Cash and Carry SR s.r.o.</v>
      </c>
      <c r="N46" s="49" t="str">
        <f t="shared" si="5"/>
        <v>Senecká cesta 1881,900 28  Ivanka pri Dunaji</v>
      </c>
      <c r="O46" s="8">
        <f t="shared" si="5"/>
        <v>45952671</v>
      </c>
      <c r="P46" s="9" t="s">
        <v>4</v>
      </c>
      <c r="Q46" s="9" t="s">
        <v>39</v>
      </c>
    </row>
    <row r="47" spans="1:17" ht="45">
      <c r="A47" s="10">
        <v>2018041044</v>
      </c>
      <c r="B47" s="48" t="s">
        <v>43</v>
      </c>
      <c r="C47" s="16">
        <v>30.24</v>
      </c>
      <c r="D47" s="84" t="s">
        <v>442</v>
      </c>
      <c r="E47" s="7">
        <v>43202</v>
      </c>
      <c r="F47" s="49" t="s">
        <v>62</v>
      </c>
      <c r="G47" s="49" t="s">
        <v>63</v>
      </c>
      <c r="H47" s="8">
        <v>45952671</v>
      </c>
      <c r="I47" s="21"/>
      <c r="J47" s="48" t="str">
        <f t="shared" si="6"/>
        <v>potraviny</v>
      </c>
      <c r="K47" s="16">
        <f>C47</f>
        <v>30.24</v>
      </c>
      <c r="L47" s="7">
        <v>43200</v>
      </c>
      <c r="M47" s="49" t="str">
        <f t="shared" si="7"/>
        <v>METRO Cash and Carry SR s.r.o.</v>
      </c>
      <c r="N47" s="49" t="str">
        <f t="shared" si="5"/>
        <v>Senecká cesta 1881,900 28  Ivanka pri Dunaji</v>
      </c>
      <c r="O47" s="8">
        <f t="shared" si="5"/>
        <v>45952671</v>
      </c>
      <c r="P47" s="9" t="s">
        <v>37</v>
      </c>
      <c r="Q47" s="9" t="s">
        <v>38</v>
      </c>
    </row>
    <row r="48" spans="1:17" ht="33.75">
      <c r="A48" s="10">
        <v>2018041045</v>
      </c>
      <c r="B48" s="48" t="s">
        <v>43</v>
      </c>
      <c r="C48" s="16">
        <v>637.48</v>
      </c>
      <c r="D48" s="6"/>
      <c r="E48" s="7">
        <v>43202</v>
      </c>
      <c r="F48" s="48" t="s">
        <v>76</v>
      </c>
      <c r="G48" s="49" t="s">
        <v>77</v>
      </c>
      <c r="H48" s="8">
        <v>44240104</v>
      </c>
      <c r="I48" s="5" t="s">
        <v>479</v>
      </c>
      <c r="J48" s="48" t="str">
        <f t="shared" si="6"/>
        <v>potraviny</v>
      </c>
      <c r="K48" s="16">
        <f t="shared" si="6"/>
        <v>637.48</v>
      </c>
      <c r="L48" s="7">
        <v>43200</v>
      </c>
      <c r="M48" s="49" t="str">
        <f t="shared" si="7"/>
        <v>BOHUŠ ŠESTÁK s.r.o.</v>
      </c>
      <c r="N48" s="49" t="str">
        <f t="shared" si="7"/>
        <v>Vodárenská 343/2, 924 01 Galanta</v>
      </c>
      <c r="O48" s="8">
        <f t="shared" si="7"/>
        <v>44240104</v>
      </c>
      <c r="P48" s="9" t="s">
        <v>4</v>
      </c>
      <c r="Q48" s="9" t="s">
        <v>39</v>
      </c>
    </row>
    <row r="49" spans="1:17" ht="33.75">
      <c r="A49" s="10">
        <v>2018041046</v>
      </c>
      <c r="B49" s="48" t="s">
        <v>43</v>
      </c>
      <c r="C49" s="16">
        <v>1339.2</v>
      </c>
      <c r="D49" s="6"/>
      <c r="E49" s="7">
        <v>43202</v>
      </c>
      <c r="F49" s="48" t="s">
        <v>76</v>
      </c>
      <c r="G49" s="49" t="s">
        <v>77</v>
      </c>
      <c r="H49" s="8">
        <v>44240104</v>
      </c>
      <c r="I49" s="5" t="s">
        <v>480</v>
      </c>
      <c r="J49" s="48" t="str">
        <f t="shared" si="6"/>
        <v>potraviny</v>
      </c>
      <c r="K49" s="16">
        <f t="shared" si="6"/>
        <v>1339.2</v>
      </c>
      <c r="L49" s="7">
        <v>43200</v>
      </c>
      <c r="M49" s="49" t="str">
        <f t="shared" si="7"/>
        <v>BOHUŠ ŠESTÁK s.r.o.</v>
      </c>
      <c r="N49" s="49" t="str">
        <f t="shared" si="7"/>
        <v>Vodárenská 343/2, 924 01 Galanta</v>
      </c>
      <c r="O49" s="8">
        <f t="shared" si="7"/>
        <v>44240104</v>
      </c>
      <c r="P49" s="9" t="s">
        <v>4</v>
      </c>
      <c r="Q49" s="9" t="s">
        <v>39</v>
      </c>
    </row>
    <row r="50" spans="1:17" ht="33.75">
      <c r="A50" s="10">
        <v>2018041047</v>
      </c>
      <c r="B50" s="48" t="s">
        <v>43</v>
      </c>
      <c r="C50" s="16">
        <v>999.19</v>
      </c>
      <c r="D50" s="6"/>
      <c r="E50" s="7">
        <v>43202</v>
      </c>
      <c r="F50" s="52" t="s">
        <v>85</v>
      </c>
      <c r="G50" s="52" t="s">
        <v>86</v>
      </c>
      <c r="H50" s="13">
        <v>36208027</v>
      </c>
      <c r="I50" s="5" t="s">
        <v>481</v>
      </c>
      <c r="J50" s="48" t="str">
        <f t="shared" si="6"/>
        <v>potraviny</v>
      </c>
      <c r="K50" s="16">
        <f t="shared" si="6"/>
        <v>999.19</v>
      </c>
      <c r="L50" s="7">
        <v>43196</v>
      </c>
      <c r="M50" s="49" t="str">
        <f t="shared" si="7"/>
        <v>Prvá cateringová spol., s.r.o.</v>
      </c>
      <c r="N50" s="49" t="str">
        <f t="shared" si="7"/>
        <v>Holubyho 12, 040 01 Košice</v>
      </c>
      <c r="O50" s="8">
        <f t="shared" si="7"/>
        <v>36208027</v>
      </c>
      <c r="P50" s="9" t="s">
        <v>4</v>
      </c>
      <c r="Q50" s="9" t="s">
        <v>39</v>
      </c>
    </row>
    <row r="51" spans="1:17" ht="33.75">
      <c r="A51" s="10">
        <v>2018041048</v>
      </c>
      <c r="B51" s="48" t="s">
        <v>43</v>
      </c>
      <c r="C51" s="16">
        <v>967.19</v>
      </c>
      <c r="D51" s="6"/>
      <c r="E51" s="7">
        <v>43202</v>
      </c>
      <c r="F51" s="52" t="s">
        <v>85</v>
      </c>
      <c r="G51" s="52" t="s">
        <v>86</v>
      </c>
      <c r="H51" s="13">
        <v>36208027</v>
      </c>
      <c r="I51" s="5" t="s">
        <v>482</v>
      </c>
      <c r="J51" s="48" t="str">
        <f t="shared" si="6"/>
        <v>potraviny</v>
      </c>
      <c r="K51" s="16">
        <f t="shared" si="6"/>
        <v>967.19</v>
      </c>
      <c r="L51" s="7">
        <v>43202</v>
      </c>
      <c r="M51" s="49" t="str">
        <f t="shared" si="7"/>
        <v>Prvá cateringová spol., s.r.o.</v>
      </c>
      <c r="N51" s="49" t="str">
        <f t="shared" si="7"/>
        <v>Holubyho 12, 040 01 Košice</v>
      </c>
      <c r="O51" s="8">
        <f t="shared" si="7"/>
        <v>36208027</v>
      </c>
      <c r="P51" s="9" t="s">
        <v>4</v>
      </c>
      <c r="Q51" s="9" t="s">
        <v>39</v>
      </c>
    </row>
    <row r="52" spans="1:17" ht="33.75">
      <c r="A52" s="10">
        <v>2018041049</v>
      </c>
      <c r="B52" s="48" t="s">
        <v>43</v>
      </c>
      <c r="C52" s="16">
        <v>1009.8</v>
      </c>
      <c r="D52" s="6"/>
      <c r="E52" s="7">
        <v>43202</v>
      </c>
      <c r="F52" s="52" t="s">
        <v>85</v>
      </c>
      <c r="G52" s="52" t="s">
        <v>86</v>
      </c>
      <c r="H52" s="13">
        <v>36208027</v>
      </c>
      <c r="I52" s="5" t="s">
        <v>483</v>
      </c>
      <c r="J52" s="48" t="str">
        <f t="shared" si="6"/>
        <v>potraviny</v>
      </c>
      <c r="K52" s="16">
        <f t="shared" si="6"/>
        <v>1009.8</v>
      </c>
      <c r="L52" s="7">
        <v>43200</v>
      </c>
      <c r="M52" s="49" t="str">
        <f t="shared" si="7"/>
        <v>Prvá cateringová spol., s.r.o.</v>
      </c>
      <c r="N52" s="49" t="str">
        <f t="shared" si="7"/>
        <v>Holubyho 12, 040 01 Košice</v>
      </c>
      <c r="O52" s="8">
        <f t="shared" si="7"/>
        <v>36208027</v>
      </c>
      <c r="P52" s="9" t="s">
        <v>4</v>
      </c>
      <c r="Q52" s="9" t="s">
        <v>39</v>
      </c>
    </row>
    <row r="53" spans="1:17" ht="33.75">
      <c r="A53" s="10">
        <v>2018041050</v>
      </c>
      <c r="B53" s="48" t="s">
        <v>43</v>
      </c>
      <c r="C53" s="16">
        <v>463.71</v>
      </c>
      <c r="D53" s="6" t="s">
        <v>362</v>
      </c>
      <c r="E53" s="7">
        <v>43198</v>
      </c>
      <c r="F53" s="48" t="s">
        <v>254</v>
      </c>
      <c r="G53" s="49" t="s">
        <v>255</v>
      </c>
      <c r="H53" s="8">
        <v>17260752</v>
      </c>
      <c r="I53" s="21" t="s">
        <v>484</v>
      </c>
      <c r="J53" s="48" t="str">
        <f t="shared" si="6"/>
        <v>potraviny</v>
      </c>
      <c r="K53" s="16">
        <f>C53</f>
        <v>463.71</v>
      </c>
      <c r="L53" s="7">
        <v>43194</v>
      </c>
      <c r="M53" s="49" t="str">
        <f t="shared" si="7"/>
        <v>Zoltán Jánosdeák - Jánosdeák</v>
      </c>
      <c r="N53" s="49" t="str">
        <f>G53</f>
        <v>Vinohradná 101, 049 11 Plešivec</v>
      </c>
      <c r="O53" s="8">
        <f>H53</f>
        <v>17260752</v>
      </c>
      <c r="P53" s="9" t="s">
        <v>4</v>
      </c>
      <c r="Q53" s="9" t="s">
        <v>39</v>
      </c>
    </row>
    <row r="54" spans="1:17" ht="33.75">
      <c r="A54" s="10">
        <v>2018041051</v>
      </c>
      <c r="B54" s="48" t="s">
        <v>485</v>
      </c>
      <c r="C54" s="16">
        <v>545.9</v>
      </c>
      <c r="D54" s="6"/>
      <c r="E54" s="7">
        <v>43203</v>
      </c>
      <c r="F54" s="12" t="s">
        <v>239</v>
      </c>
      <c r="G54" s="12" t="s">
        <v>240</v>
      </c>
      <c r="H54" s="13">
        <v>35486686</v>
      </c>
      <c r="I54" s="5" t="s">
        <v>486</v>
      </c>
      <c r="J54" s="48" t="str">
        <f t="shared" si="6"/>
        <v>ponorné čerpadlo, el. materiál</v>
      </c>
      <c r="K54" s="16">
        <f t="shared" si="6"/>
        <v>545.9</v>
      </c>
      <c r="L54" s="7">
        <v>43203</v>
      </c>
      <c r="M54" s="49" t="str">
        <f t="shared" si="7"/>
        <v>Gejza Molnár - ELMOL</v>
      </c>
      <c r="N54" s="49" t="str">
        <f t="shared" si="7"/>
        <v>Chanava 137, 980 44 Lenartovce</v>
      </c>
      <c r="O54" s="8">
        <f t="shared" si="7"/>
        <v>35486686</v>
      </c>
      <c r="P54" s="9" t="s">
        <v>37</v>
      </c>
      <c r="Q54" s="9" t="s">
        <v>38</v>
      </c>
    </row>
    <row r="55" spans="1:17" ht="33.75">
      <c r="A55" s="10">
        <v>2018041052</v>
      </c>
      <c r="B55" s="14" t="s">
        <v>94</v>
      </c>
      <c r="C55" s="16">
        <v>262.81</v>
      </c>
      <c r="D55" s="6"/>
      <c r="E55" s="7">
        <v>43202</v>
      </c>
      <c r="F55" s="52" t="s">
        <v>114</v>
      </c>
      <c r="G55" s="52" t="s">
        <v>115</v>
      </c>
      <c r="H55" s="13">
        <v>31589561</v>
      </c>
      <c r="I55" s="5" t="s">
        <v>487</v>
      </c>
      <c r="J55" s="48" t="str">
        <f t="shared" si="6"/>
        <v>špec. zdrav. materiál</v>
      </c>
      <c r="K55" s="16">
        <f t="shared" si="6"/>
        <v>262.81</v>
      </c>
      <c r="L55" s="7">
        <v>43201</v>
      </c>
      <c r="M55" s="49" t="str">
        <f t="shared" si="7"/>
        <v>VIDRA A SPOL. s.r.o.</v>
      </c>
      <c r="N55" s="49" t="str">
        <f t="shared" si="7"/>
        <v>Štrková 8, 011 96 Žilina</v>
      </c>
      <c r="O55" s="8">
        <f t="shared" si="7"/>
        <v>31589561</v>
      </c>
      <c r="P55" s="9" t="s">
        <v>37</v>
      </c>
      <c r="Q55" s="9" t="s">
        <v>38</v>
      </c>
    </row>
    <row r="56" spans="1:17" ht="33.75">
      <c r="A56" s="10">
        <v>2018041053</v>
      </c>
      <c r="B56" s="48" t="s">
        <v>399</v>
      </c>
      <c r="C56" s="16">
        <v>78</v>
      </c>
      <c r="D56" s="6"/>
      <c r="E56" s="7">
        <v>43202</v>
      </c>
      <c r="F56" s="52" t="s">
        <v>320</v>
      </c>
      <c r="G56" s="52" t="s">
        <v>321</v>
      </c>
      <c r="H56" s="13">
        <v>36188301</v>
      </c>
      <c r="I56" s="21" t="s">
        <v>488</v>
      </c>
      <c r="J56" s="48" t="str">
        <f t="shared" si="6"/>
        <v>tlačivá</v>
      </c>
      <c r="K56" s="16">
        <f t="shared" si="6"/>
        <v>78</v>
      </c>
      <c r="L56" s="7">
        <v>43202</v>
      </c>
      <c r="M56" s="49" t="str">
        <f t="shared" si="7"/>
        <v>ROVEN Rožňava, s.r.o.</v>
      </c>
      <c r="N56" s="49" t="str">
        <f t="shared" si="7"/>
        <v>Betliarska cesta 4, 048 01 Rožňava</v>
      </c>
      <c r="O56" s="8">
        <f t="shared" si="7"/>
        <v>36188301</v>
      </c>
      <c r="P56" s="9" t="s">
        <v>37</v>
      </c>
      <c r="Q56" s="9" t="s">
        <v>38</v>
      </c>
    </row>
    <row r="57" spans="1:17" ht="33.75">
      <c r="A57" s="10">
        <v>2018041054</v>
      </c>
      <c r="B57" s="48" t="s">
        <v>489</v>
      </c>
      <c r="C57" s="16">
        <v>417.16</v>
      </c>
      <c r="D57" s="6"/>
      <c r="E57" s="7">
        <v>43200</v>
      </c>
      <c r="F57" s="52" t="s">
        <v>490</v>
      </c>
      <c r="G57" s="52" t="s">
        <v>491</v>
      </c>
      <c r="H57" s="13">
        <v>10746811</v>
      </c>
      <c r="I57" s="5" t="s">
        <v>492</v>
      </c>
      <c r="J57" s="48" t="str">
        <f t="shared" si="6"/>
        <v>obaly na spisy</v>
      </c>
      <c r="K57" s="16">
        <f t="shared" si="6"/>
        <v>417.16</v>
      </c>
      <c r="L57" s="7">
        <v>43200</v>
      </c>
      <c r="M57" s="49" t="str">
        <f t="shared" si="7"/>
        <v>LAAX - Ladislav Mihalik</v>
      </c>
      <c r="N57" s="49" t="str">
        <f t="shared" si="7"/>
        <v>Šafáriková 104, 048 01 Rožňava</v>
      </c>
      <c r="O57" s="8">
        <f t="shared" si="7"/>
        <v>10746811</v>
      </c>
      <c r="P57" s="9" t="s">
        <v>37</v>
      </c>
      <c r="Q57" s="9" t="s">
        <v>38</v>
      </c>
    </row>
    <row r="58" spans="1:17" ht="22.5">
      <c r="A58" s="10">
        <v>2018041055</v>
      </c>
      <c r="B58" s="44" t="s">
        <v>3</v>
      </c>
      <c r="C58" s="16">
        <v>86</v>
      </c>
      <c r="D58" s="6" t="s">
        <v>243</v>
      </c>
      <c r="E58" s="7">
        <v>43203</v>
      </c>
      <c r="F58" s="12" t="s">
        <v>244</v>
      </c>
      <c r="G58" s="12" t="s">
        <v>245</v>
      </c>
      <c r="H58" s="13">
        <v>35908718</v>
      </c>
      <c r="I58" s="5"/>
      <c r="J58" s="48"/>
      <c r="K58" s="16"/>
      <c r="L58" s="7"/>
      <c r="M58" s="49"/>
      <c r="N58" s="49"/>
      <c r="O58" s="8"/>
      <c r="P58" s="9"/>
      <c r="Q58" s="9"/>
    </row>
    <row r="59" spans="1:17" ht="22.5">
      <c r="A59" s="10">
        <v>2018041056</v>
      </c>
      <c r="B59" s="48" t="s">
        <v>0</v>
      </c>
      <c r="C59" s="16">
        <v>36.72</v>
      </c>
      <c r="D59" s="10">
        <v>162700</v>
      </c>
      <c r="E59" s="7">
        <v>43205</v>
      </c>
      <c r="F59" s="52" t="s">
        <v>96</v>
      </c>
      <c r="G59" s="52" t="s">
        <v>97</v>
      </c>
      <c r="H59" s="13">
        <v>17335949</v>
      </c>
      <c r="I59" s="21"/>
      <c r="J59" s="48"/>
      <c r="K59" s="16"/>
      <c r="L59" s="7"/>
      <c r="M59" s="49"/>
      <c r="N59" s="49"/>
      <c r="O59" s="8"/>
      <c r="P59" s="9"/>
      <c r="Q59" s="9"/>
    </row>
    <row r="60" spans="1:17" ht="56.25">
      <c r="A60" s="10">
        <v>2018041057</v>
      </c>
      <c r="B60" s="48" t="s">
        <v>75</v>
      </c>
      <c r="C60" s="16">
        <v>147</v>
      </c>
      <c r="D60" s="6"/>
      <c r="E60" s="7">
        <v>43206</v>
      </c>
      <c r="F60" s="48" t="s">
        <v>61</v>
      </c>
      <c r="G60" s="49" t="s">
        <v>122</v>
      </c>
      <c r="H60" s="39">
        <v>17081173</v>
      </c>
      <c r="I60" s="21" t="s">
        <v>493</v>
      </c>
      <c r="J60" s="48" t="str">
        <f t="shared" si="6"/>
        <v>tonery</v>
      </c>
      <c r="K60" s="16">
        <f t="shared" si="6"/>
        <v>147</v>
      </c>
      <c r="L60" s="7">
        <v>43201</v>
      </c>
      <c r="M60" s="49" t="str">
        <f t="shared" si="7"/>
        <v>CompAct-spoločnosť s ručením obmedzeným Rožňava</v>
      </c>
      <c r="N60" s="49" t="str">
        <f t="shared" si="7"/>
        <v>Šafárikova 17, 048 01 Rožňava</v>
      </c>
      <c r="O60" s="8">
        <f t="shared" si="7"/>
        <v>17081173</v>
      </c>
      <c r="P60" s="9" t="s">
        <v>37</v>
      </c>
      <c r="Q60" s="9" t="s">
        <v>38</v>
      </c>
    </row>
    <row r="61" spans="1:17" ht="33.75">
      <c r="A61" s="10">
        <v>2018041058</v>
      </c>
      <c r="B61" s="48" t="s">
        <v>494</v>
      </c>
      <c r="C61" s="16">
        <v>176.41</v>
      </c>
      <c r="D61" s="6"/>
      <c r="E61" s="7">
        <v>43207</v>
      </c>
      <c r="F61" s="12" t="s">
        <v>239</v>
      </c>
      <c r="G61" s="12" t="s">
        <v>240</v>
      </c>
      <c r="H61" s="13">
        <v>35486686</v>
      </c>
      <c r="I61" s="5" t="s">
        <v>495</v>
      </c>
      <c r="J61" s="48" t="str">
        <f>B61</f>
        <v>elektroinštalačný tovar</v>
      </c>
      <c r="K61" s="16">
        <f>C61</f>
        <v>176.41</v>
      </c>
      <c r="L61" s="7">
        <v>43207</v>
      </c>
      <c r="M61" s="49" t="str">
        <f>F61</f>
        <v>Gejza Molnár - ELMOL</v>
      </c>
      <c r="N61" s="49" t="str">
        <f>G61</f>
        <v>Chanava 137, 980 44 Lenartovce</v>
      </c>
      <c r="O61" s="8">
        <f>H61</f>
        <v>35486686</v>
      </c>
      <c r="P61" s="9" t="s">
        <v>37</v>
      </c>
      <c r="Q61" s="9" t="s">
        <v>38</v>
      </c>
    </row>
    <row r="62" spans="1:17" ht="22.5">
      <c r="A62" s="10">
        <v>2018041059</v>
      </c>
      <c r="B62" s="48" t="s">
        <v>60</v>
      </c>
      <c r="C62" s="16">
        <v>359.52</v>
      </c>
      <c r="D62" s="61" t="s">
        <v>147</v>
      </c>
      <c r="E62" s="7">
        <v>43203</v>
      </c>
      <c r="F62" s="52" t="s">
        <v>6</v>
      </c>
      <c r="G62" s="52" t="s">
        <v>7</v>
      </c>
      <c r="H62" s="13">
        <v>47925914</v>
      </c>
      <c r="I62" s="21" t="s">
        <v>496</v>
      </c>
      <c r="J62" s="48" t="str">
        <f t="shared" si="6"/>
        <v>lieky</v>
      </c>
      <c r="K62" s="16">
        <f t="shared" si="6"/>
        <v>359.52</v>
      </c>
      <c r="L62" s="7">
        <v>43202</v>
      </c>
      <c r="M62" s="49" t="str">
        <f t="shared" si="7"/>
        <v>ATONA s.r.o.</v>
      </c>
      <c r="N62" s="49" t="str">
        <f t="shared" si="7"/>
        <v>Okružná 30, 048 01 Rožňava</v>
      </c>
      <c r="O62" s="8">
        <f t="shared" si="7"/>
        <v>47925914</v>
      </c>
      <c r="P62" s="9" t="s">
        <v>37</v>
      </c>
      <c r="Q62" s="9" t="s">
        <v>38</v>
      </c>
    </row>
    <row r="63" spans="1:17" ht="22.5">
      <c r="A63" s="10">
        <v>2018041060</v>
      </c>
      <c r="B63" s="48" t="s">
        <v>60</v>
      </c>
      <c r="C63" s="16">
        <v>407.52</v>
      </c>
      <c r="D63" s="61" t="s">
        <v>147</v>
      </c>
      <c r="E63" s="7">
        <v>43203</v>
      </c>
      <c r="F63" s="52" t="s">
        <v>6</v>
      </c>
      <c r="G63" s="52" t="s">
        <v>7</v>
      </c>
      <c r="H63" s="13">
        <v>47925914</v>
      </c>
      <c r="I63" s="21" t="s">
        <v>497</v>
      </c>
      <c r="J63" s="48" t="str">
        <f t="shared" si="6"/>
        <v>lieky</v>
      </c>
      <c r="K63" s="16">
        <f t="shared" si="6"/>
        <v>407.52</v>
      </c>
      <c r="L63" s="7">
        <v>43202</v>
      </c>
      <c r="M63" s="49" t="str">
        <f t="shared" si="7"/>
        <v>ATONA s.r.o.</v>
      </c>
      <c r="N63" s="49" t="str">
        <f t="shared" si="7"/>
        <v>Okružná 30, 048 01 Rožňava</v>
      </c>
      <c r="O63" s="8">
        <f t="shared" si="7"/>
        <v>47925914</v>
      </c>
      <c r="P63" s="9" t="s">
        <v>37</v>
      </c>
      <c r="Q63" s="9" t="s">
        <v>38</v>
      </c>
    </row>
    <row r="64" spans="1:17" ht="22.5">
      <c r="A64" s="10">
        <v>2018041061</v>
      </c>
      <c r="B64" s="48" t="s">
        <v>60</v>
      </c>
      <c r="C64" s="16">
        <v>569.35</v>
      </c>
      <c r="D64" s="61" t="s">
        <v>147</v>
      </c>
      <c r="E64" s="7">
        <v>43203</v>
      </c>
      <c r="F64" s="52" t="s">
        <v>6</v>
      </c>
      <c r="G64" s="52" t="s">
        <v>7</v>
      </c>
      <c r="H64" s="13">
        <v>47925914</v>
      </c>
      <c r="I64" s="21" t="s">
        <v>498</v>
      </c>
      <c r="J64" s="48" t="str">
        <f t="shared" si="6"/>
        <v>lieky</v>
      </c>
      <c r="K64" s="16">
        <f t="shared" si="6"/>
        <v>569.35</v>
      </c>
      <c r="L64" s="7">
        <v>43201</v>
      </c>
      <c r="M64" s="49" t="str">
        <f t="shared" si="7"/>
        <v>ATONA s.r.o.</v>
      </c>
      <c r="N64" s="49" t="str">
        <f t="shared" si="7"/>
        <v>Okružná 30, 048 01 Rožňava</v>
      </c>
      <c r="O64" s="8">
        <f t="shared" si="7"/>
        <v>47925914</v>
      </c>
      <c r="P64" s="9" t="s">
        <v>37</v>
      </c>
      <c r="Q64" s="9" t="s">
        <v>38</v>
      </c>
    </row>
    <row r="65" spans="1:17" ht="22.5">
      <c r="A65" s="10">
        <v>2018041062</v>
      </c>
      <c r="B65" s="48" t="s">
        <v>60</v>
      </c>
      <c r="C65" s="16">
        <v>1526.29</v>
      </c>
      <c r="D65" s="61" t="s">
        <v>147</v>
      </c>
      <c r="E65" s="7">
        <v>43203</v>
      </c>
      <c r="F65" s="52" t="s">
        <v>6</v>
      </c>
      <c r="G65" s="52" t="s">
        <v>7</v>
      </c>
      <c r="H65" s="13">
        <v>47925914</v>
      </c>
      <c r="I65" s="21" t="s">
        <v>499</v>
      </c>
      <c r="J65" s="48" t="str">
        <f t="shared" si="6"/>
        <v>lieky</v>
      </c>
      <c r="K65" s="16">
        <f t="shared" si="6"/>
        <v>1526.29</v>
      </c>
      <c r="L65" s="7">
        <v>43203</v>
      </c>
      <c r="M65" s="49" t="str">
        <f t="shared" si="7"/>
        <v>ATONA s.r.o.</v>
      </c>
      <c r="N65" s="49" t="str">
        <f t="shared" si="7"/>
        <v>Okružná 30, 048 01 Rožňava</v>
      </c>
      <c r="O65" s="8">
        <f t="shared" si="7"/>
        <v>47925914</v>
      </c>
      <c r="P65" s="9" t="s">
        <v>37</v>
      </c>
      <c r="Q65" s="9" t="s">
        <v>38</v>
      </c>
    </row>
    <row r="66" spans="1:17" ht="22.5">
      <c r="A66" s="10">
        <v>2018041063</v>
      </c>
      <c r="B66" s="48" t="s">
        <v>60</v>
      </c>
      <c r="C66" s="16">
        <v>10.96</v>
      </c>
      <c r="D66" s="61" t="s">
        <v>147</v>
      </c>
      <c r="E66" s="7">
        <v>43206</v>
      </c>
      <c r="F66" s="52" t="s">
        <v>6</v>
      </c>
      <c r="G66" s="52" t="s">
        <v>7</v>
      </c>
      <c r="H66" s="13">
        <v>47925914</v>
      </c>
      <c r="I66" s="21" t="s">
        <v>496</v>
      </c>
      <c r="J66" s="48" t="str">
        <f t="shared" si="6"/>
        <v>lieky</v>
      </c>
      <c r="K66" s="16">
        <f t="shared" si="6"/>
        <v>10.96</v>
      </c>
      <c r="L66" s="7">
        <v>43206</v>
      </c>
      <c r="M66" s="49" t="str">
        <f t="shared" si="7"/>
        <v>ATONA s.r.o.</v>
      </c>
      <c r="N66" s="49" t="str">
        <f t="shared" si="7"/>
        <v>Okružná 30, 048 01 Rožňava</v>
      </c>
      <c r="O66" s="8">
        <f t="shared" si="7"/>
        <v>47925914</v>
      </c>
      <c r="P66" s="9" t="s">
        <v>37</v>
      </c>
      <c r="Q66" s="9" t="s">
        <v>38</v>
      </c>
    </row>
    <row r="67" spans="1:17" ht="22.5">
      <c r="A67" s="10">
        <v>2018041064</v>
      </c>
      <c r="B67" s="14" t="s">
        <v>94</v>
      </c>
      <c r="C67" s="16">
        <v>2.87</v>
      </c>
      <c r="D67" s="6"/>
      <c r="E67" s="7">
        <v>43203</v>
      </c>
      <c r="F67" s="12" t="s">
        <v>113</v>
      </c>
      <c r="G67" s="12" t="s">
        <v>117</v>
      </c>
      <c r="H67" s="13">
        <v>31320911</v>
      </c>
      <c r="I67" s="21" t="s">
        <v>471</v>
      </c>
      <c r="J67" s="48" t="str">
        <f>B67</f>
        <v>špec. zdrav. materiál</v>
      </c>
      <c r="K67" s="16">
        <f>C67</f>
        <v>2.87</v>
      </c>
      <c r="L67" s="7">
        <v>43201</v>
      </c>
      <c r="M67" s="49" t="str">
        <f>F67</f>
        <v>Pharma Group, a.s. </v>
      </c>
      <c r="N67" s="49" t="str">
        <f>G67</f>
        <v>SNP 150, 908 73 Veľké Leváre</v>
      </c>
      <c r="O67" s="8">
        <f>H67</f>
        <v>31320911</v>
      </c>
      <c r="P67" s="9" t="s">
        <v>37</v>
      </c>
      <c r="Q67" s="9" t="s">
        <v>38</v>
      </c>
    </row>
    <row r="68" spans="1:17" ht="22.5">
      <c r="A68" s="10">
        <v>2018041065</v>
      </c>
      <c r="B68" s="48" t="s">
        <v>120</v>
      </c>
      <c r="C68" s="16">
        <v>478</v>
      </c>
      <c r="D68" s="6"/>
      <c r="E68" s="7">
        <v>43207</v>
      </c>
      <c r="F68" s="12" t="s">
        <v>118</v>
      </c>
      <c r="G68" s="12" t="s">
        <v>119</v>
      </c>
      <c r="H68" s="13">
        <v>26297850</v>
      </c>
      <c r="I68" s="21"/>
      <c r="J68" s="48"/>
      <c r="K68" s="16"/>
      <c r="L68" s="7"/>
      <c r="M68" s="49"/>
      <c r="N68" s="49"/>
      <c r="O68" s="8"/>
      <c r="P68" s="9"/>
      <c r="Q68" s="9"/>
    </row>
    <row r="69" spans="1:17" ht="22.5">
      <c r="A69" s="10">
        <v>2018041066</v>
      </c>
      <c r="B69" s="49" t="s">
        <v>68</v>
      </c>
      <c r="C69" s="16">
        <v>187.09</v>
      </c>
      <c r="D69" s="10">
        <v>5611864285</v>
      </c>
      <c r="E69" s="7">
        <v>43205</v>
      </c>
      <c r="F69" s="52" t="s">
        <v>69</v>
      </c>
      <c r="G69" s="52" t="s">
        <v>70</v>
      </c>
      <c r="H69" s="13">
        <v>31322832</v>
      </c>
      <c r="I69" s="5"/>
      <c r="J69" s="48"/>
      <c r="K69" s="16"/>
      <c r="L69" s="7"/>
      <c r="M69" s="49"/>
      <c r="N69" s="49"/>
      <c r="O69" s="8"/>
      <c r="P69" s="9"/>
      <c r="Q69" s="9"/>
    </row>
    <row r="70" spans="1:17" ht="22.5">
      <c r="A70" s="10">
        <v>2018041067</v>
      </c>
      <c r="B70" s="48" t="s">
        <v>500</v>
      </c>
      <c r="C70" s="16">
        <v>138</v>
      </c>
      <c r="D70" s="6"/>
      <c r="E70" s="7">
        <v>43207</v>
      </c>
      <c r="F70" s="52" t="s">
        <v>8</v>
      </c>
      <c r="G70" s="52" t="s">
        <v>9</v>
      </c>
      <c r="H70" s="13">
        <v>31355374</v>
      </c>
      <c r="I70" s="21"/>
      <c r="J70" s="48"/>
      <c r="K70" s="16"/>
      <c r="L70" s="7"/>
      <c r="M70" s="49"/>
      <c r="N70" s="49"/>
      <c r="O70" s="8"/>
      <c r="P70" s="9"/>
      <c r="Q70" s="9"/>
    </row>
    <row r="71" spans="1:17" ht="45">
      <c r="A71" s="10">
        <v>2018041068</v>
      </c>
      <c r="B71" s="79" t="s">
        <v>501</v>
      </c>
      <c r="C71" s="80">
        <v>1166.2</v>
      </c>
      <c r="D71" s="81"/>
      <c r="E71" s="82">
        <v>43206</v>
      </c>
      <c r="F71" s="79" t="s">
        <v>283</v>
      </c>
      <c r="G71" s="79" t="s">
        <v>284</v>
      </c>
      <c r="H71" s="83">
        <v>50787047</v>
      </c>
      <c r="I71" s="21" t="s">
        <v>502</v>
      </c>
      <c r="J71" s="48" t="str">
        <f aca="true" t="shared" si="8" ref="J71:K112">B71</f>
        <v>pohon na otváranie brány</v>
      </c>
      <c r="K71" s="16">
        <f t="shared" si="8"/>
        <v>1166.2</v>
      </c>
      <c r="L71" s="7">
        <v>43152</v>
      </c>
      <c r="M71" s="49" t="str">
        <f aca="true" t="shared" si="9" ref="M71:O112">F71</f>
        <v>Hörmann, Ing. Peter Štepien - strp&amp; step</v>
      </c>
      <c r="N71" s="49" t="str">
        <f t="shared" si="9"/>
        <v>Paričovská 1366/59, 075 01 Trebišov</v>
      </c>
      <c r="O71" s="8">
        <f t="shared" si="9"/>
        <v>50787047</v>
      </c>
      <c r="P71" s="9" t="s">
        <v>104</v>
      </c>
      <c r="Q71" s="9" t="s">
        <v>105</v>
      </c>
    </row>
    <row r="72" spans="1:17" ht="33.75">
      <c r="A72" s="10">
        <v>2018041069</v>
      </c>
      <c r="B72" s="48" t="s">
        <v>43</v>
      </c>
      <c r="C72" s="16">
        <v>466.93</v>
      </c>
      <c r="D72" s="6" t="s">
        <v>362</v>
      </c>
      <c r="E72" s="7">
        <v>43205</v>
      </c>
      <c r="F72" s="48" t="s">
        <v>254</v>
      </c>
      <c r="G72" s="49" t="s">
        <v>255</v>
      </c>
      <c r="H72" s="8">
        <v>17260752</v>
      </c>
      <c r="I72" s="21" t="s">
        <v>503</v>
      </c>
      <c r="J72" s="48" t="str">
        <f t="shared" si="8"/>
        <v>potraviny</v>
      </c>
      <c r="K72" s="16">
        <f>C72</f>
        <v>466.93</v>
      </c>
      <c r="L72" s="7">
        <v>43200</v>
      </c>
      <c r="M72" s="49" t="str">
        <f t="shared" si="9"/>
        <v>Zoltán Jánosdeák - Jánosdeák</v>
      </c>
      <c r="N72" s="49" t="str">
        <f>G72</f>
        <v>Vinohradná 101, 049 11 Plešivec</v>
      </c>
      <c r="O72" s="8">
        <f>H72</f>
        <v>17260752</v>
      </c>
      <c r="P72" s="9" t="s">
        <v>4</v>
      </c>
      <c r="Q72" s="9" t="s">
        <v>39</v>
      </c>
    </row>
    <row r="73" spans="1:17" ht="33.75">
      <c r="A73" s="10">
        <v>2018041070</v>
      </c>
      <c r="B73" s="48" t="s">
        <v>43</v>
      </c>
      <c r="C73" s="16">
        <v>651.31</v>
      </c>
      <c r="D73" s="6"/>
      <c r="E73" s="7">
        <v>43206</v>
      </c>
      <c r="F73" s="52" t="s">
        <v>56</v>
      </c>
      <c r="G73" s="52" t="s">
        <v>57</v>
      </c>
      <c r="H73" s="13">
        <v>35760532</v>
      </c>
      <c r="I73" s="21" t="s">
        <v>504</v>
      </c>
      <c r="J73" s="48" t="str">
        <f t="shared" si="8"/>
        <v>potraviny</v>
      </c>
      <c r="K73" s="16">
        <f t="shared" si="8"/>
        <v>651.31</v>
      </c>
      <c r="L73" s="7">
        <v>43200</v>
      </c>
      <c r="M73" s="49" t="str">
        <f t="shared" si="9"/>
        <v>ATC - JR, s.r.o.</v>
      </c>
      <c r="N73" s="49" t="str">
        <f t="shared" si="9"/>
        <v>Vsetínska cesta 766,020 01 Púchov</v>
      </c>
      <c r="O73" s="8">
        <f t="shared" si="9"/>
        <v>35760532</v>
      </c>
      <c r="P73" s="24" t="s">
        <v>4</v>
      </c>
      <c r="Q73" s="86" t="s">
        <v>39</v>
      </c>
    </row>
    <row r="74" spans="1:17" ht="33.75">
      <c r="A74" s="10">
        <v>2018041071</v>
      </c>
      <c r="B74" s="48" t="s">
        <v>43</v>
      </c>
      <c r="C74" s="16">
        <v>1019.88</v>
      </c>
      <c r="D74" s="6"/>
      <c r="E74" s="7">
        <v>43206</v>
      </c>
      <c r="F74" s="52" t="s">
        <v>56</v>
      </c>
      <c r="G74" s="52" t="s">
        <v>57</v>
      </c>
      <c r="H74" s="13">
        <v>35760532</v>
      </c>
      <c r="I74" s="5" t="s">
        <v>505</v>
      </c>
      <c r="J74" s="48" t="str">
        <f t="shared" si="8"/>
        <v>potraviny</v>
      </c>
      <c r="K74" s="16">
        <f t="shared" si="8"/>
        <v>1019.88</v>
      </c>
      <c r="L74" s="7">
        <v>43200</v>
      </c>
      <c r="M74" s="49" t="str">
        <f t="shared" si="9"/>
        <v>ATC - JR, s.r.o.</v>
      </c>
      <c r="N74" s="49" t="str">
        <f t="shared" si="9"/>
        <v>Vsetínska cesta 766,020 01 Púchov</v>
      </c>
      <c r="O74" s="8">
        <f t="shared" si="9"/>
        <v>35760532</v>
      </c>
      <c r="P74" s="9" t="s">
        <v>4</v>
      </c>
      <c r="Q74" s="9" t="s">
        <v>39</v>
      </c>
    </row>
    <row r="75" spans="1:17" ht="45">
      <c r="A75" s="10">
        <v>2018041072</v>
      </c>
      <c r="B75" s="48" t="s">
        <v>43</v>
      </c>
      <c r="C75" s="16">
        <v>998.09</v>
      </c>
      <c r="D75" s="84" t="s">
        <v>442</v>
      </c>
      <c r="E75" s="7">
        <v>43207</v>
      </c>
      <c r="F75" s="49" t="s">
        <v>62</v>
      </c>
      <c r="G75" s="49" t="s">
        <v>63</v>
      </c>
      <c r="H75" s="8">
        <v>45952671</v>
      </c>
      <c r="I75" s="21"/>
      <c r="J75" s="48" t="str">
        <f t="shared" si="8"/>
        <v>potraviny</v>
      </c>
      <c r="K75" s="16">
        <f>C75</f>
        <v>998.09</v>
      </c>
      <c r="L75" s="7">
        <v>43203</v>
      </c>
      <c r="M75" s="49" t="str">
        <f t="shared" si="9"/>
        <v>METRO Cash and Carry SR s.r.o.</v>
      </c>
      <c r="N75" s="49" t="str">
        <f t="shared" si="9"/>
        <v>Senecká cesta 1881,900 28  Ivanka pri Dunaji</v>
      </c>
      <c r="O75" s="8">
        <f t="shared" si="9"/>
        <v>45952671</v>
      </c>
      <c r="P75" s="9" t="s">
        <v>37</v>
      </c>
      <c r="Q75" s="9" t="s">
        <v>38</v>
      </c>
    </row>
    <row r="76" spans="1:17" ht="22.5">
      <c r="A76" s="10">
        <v>2018041073</v>
      </c>
      <c r="B76" s="44" t="s">
        <v>3</v>
      </c>
      <c r="C76" s="16">
        <v>53.3</v>
      </c>
      <c r="D76" s="6" t="s">
        <v>243</v>
      </c>
      <c r="E76" s="7">
        <v>43207</v>
      </c>
      <c r="F76" s="12" t="s">
        <v>244</v>
      </c>
      <c r="G76" s="12" t="s">
        <v>245</v>
      </c>
      <c r="H76" s="13">
        <v>35908718</v>
      </c>
      <c r="I76" s="5"/>
      <c r="J76" s="48"/>
      <c r="K76" s="16"/>
      <c r="L76" s="7"/>
      <c r="M76" s="49"/>
      <c r="N76" s="49"/>
      <c r="O76" s="8"/>
      <c r="P76" s="9"/>
      <c r="Q76" s="9"/>
    </row>
    <row r="77" spans="1:17" ht="22.5">
      <c r="A77" s="10">
        <v>2018041074</v>
      </c>
      <c r="B77" s="48" t="s">
        <v>87</v>
      </c>
      <c r="C77" s="16">
        <v>1681.75</v>
      </c>
      <c r="D77" s="6" t="s">
        <v>506</v>
      </c>
      <c r="E77" s="7">
        <v>43209</v>
      </c>
      <c r="F77" s="52" t="s">
        <v>89</v>
      </c>
      <c r="G77" s="52" t="s">
        <v>90</v>
      </c>
      <c r="H77" s="13">
        <v>36227901</v>
      </c>
      <c r="I77" s="5" t="s">
        <v>290</v>
      </c>
      <c r="J77" s="48" t="str">
        <f t="shared" si="8"/>
        <v>čist.prostriedky</v>
      </c>
      <c r="K77" s="16">
        <f t="shared" si="8"/>
        <v>1681.75</v>
      </c>
      <c r="L77" s="7">
        <v>43206</v>
      </c>
      <c r="M77" s="49" t="str">
        <f t="shared" si="9"/>
        <v>BANCHEM, s.r.o.</v>
      </c>
      <c r="N77" s="49" t="str">
        <f t="shared" si="9"/>
        <v>Rybný trh 332/9</v>
      </c>
      <c r="O77" s="8">
        <f t="shared" si="9"/>
        <v>36227901</v>
      </c>
      <c r="P77" s="9" t="s">
        <v>37</v>
      </c>
      <c r="Q77" s="9" t="s">
        <v>38</v>
      </c>
    </row>
    <row r="78" spans="1:17" ht="22.5">
      <c r="A78" s="10">
        <v>2018041075</v>
      </c>
      <c r="B78" s="48" t="s">
        <v>60</v>
      </c>
      <c r="C78" s="16">
        <v>58.75</v>
      </c>
      <c r="D78" s="61" t="s">
        <v>147</v>
      </c>
      <c r="E78" s="7">
        <v>43209</v>
      </c>
      <c r="F78" s="52" t="s">
        <v>6</v>
      </c>
      <c r="G78" s="52" t="s">
        <v>7</v>
      </c>
      <c r="H78" s="13">
        <v>47925914</v>
      </c>
      <c r="I78" s="5" t="s">
        <v>499</v>
      </c>
      <c r="J78" s="48" t="str">
        <f t="shared" si="8"/>
        <v>lieky</v>
      </c>
      <c r="K78" s="16">
        <f t="shared" si="8"/>
        <v>58.75</v>
      </c>
      <c r="L78" s="7">
        <v>43203</v>
      </c>
      <c r="M78" s="49" t="str">
        <f t="shared" si="9"/>
        <v>ATONA s.r.o.</v>
      </c>
      <c r="N78" s="49" t="str">
        <f t="shared" si="9"/>
        <v>Okružná 30, 048 01 Rožňava</v>
      </c>
      <c r="O78" s="8">
        <f t="shared" si="9"/>
        <v>47925914</v>
      </c>
      <c r="P78" s="9" t="s">
        <v>37</v>
      </c>
      <c r="Q78" s="9" t="s">
        <v>38</v>
      </c>
    </row>
    <row r="79" spans="1:17" ht="33.75">
      <c r="A79" s="10">
        <v>2018041076</v>
      </c>
      <c r="B79" s="48" t="s">
        <v>507</v>
      </c>
      <c r="C79" s="16">
        <v>2806.65</v>
      </c>
      <c r="D79" s="6"/>
      <c r="E79" s="7">
        <v>43201</v>
      </c>
      <c r="F79" s="12" t="s">
        <v>239</v>
      </c>
      <c r="G79" s="12" t="s">
        <v>240</v>
      </c>
      <c r="H79" s="13">
        <v>35486686</v>
      </c>
      <c r="I79" s="5" t="s">
        <v>508</v>
      </c>
      <c r="J79" s="48" t="str">
        <f t="shared" si="8"/>
        <v>montáž rotačnej víveri na ČOV</v>
      </c>
      <c r="K79" s="16">
        <f t="shared" si="8"/>
        <v>2806.65</v>
      </c>
      <c r="L79" s="7">
        <v>43201</v>
      </c>
      <c r="M79" s="49" t="str">
        <f t="shared" si="9"/>
        <v>Gejza Molnár - ELMOL</v>
      </c>
      <c r="N79" s="49" t="str">
        <f t="shared" si="9"/>
        <v>Chanava 137, 980 44 Lenartovce</v>
      </c>
      <c r="O79" s="8">
        <f t="shared" si="9"/>
        <v>35486686</v>
      </c>
      <c r="P79" s="9" t="s">
        <v>37</v>
      </c>
      <c r="Q79" s="9" t="s">
        <v>38</v>
      </c>
    </row>
    <row r="80" spans="1:17" ht="22.5">
      <c r="A80" s="10">
        <v>2018041077</v>
      </c>
      <c r="B80" s="48" t="s">
        <v>43</v>
      </c>
      <c r="C80" s="16">
        <v>140.54</v>
      </c>
      <c r="D80" s="24" t="s">
        <v>130</v>
      </c>
      <c r="E80" s="7">
        <v>43207</v>
      </c>
      <c r="F80" s="52" t="s">
        <v>337</v>
      </c>
      <c r="G80" s="52" t="s">
        <v>59</v>
      </c>
      <c r="H80" s="13">
        <v>36019208</v>
      </c>
      <c r="I80" s="21" t="s">
        <v>509</v>
      </c>
      <c r="J80" s="48" t="str">
        <f t="shared" si="8"/>
        <v>potraviny</v>
      </c>
      <c r="K80" s="16">
        <f t="shared" si="8"/>
        <v>140.54</v>
      </c>
      <c r="L80" s="7">
        <v>43203</v>
      </c>
      <c r="M80" s="49" t="str">
        <f t="shared" si="9"/>
        <v>INMEDIA, spol.s.r.o.</v>
      </c>
      <c r="N80" s="49" t="str">
        <f t="shared" si="9"/>
        <v>Námestie SNP 11, 960,01 Zvolen</v>
      </c>
      <c r="O80" s="8">
        <f t="shared" si="9"/>
        <v>36019208</v>
      </c>
      <c r="P80" s="9" t="s">
        <v>4</v>
      </c>
      <c r="Q80" s="9" t="s">
        <v>39</v>
      </c>
    </row>
    <row r="81" spans="1:17" ht="22.5">
      <c r="A81" s="10">
        <v>2018041078</v>
      </c>
      <c r="B81" s="48" t="s">
        <v>43</v>
      </c>
      <c r="C81" s="16">
        <v>461.05</v>
      </c>
      <c r="D81" s="24" t="s">
        <v>130</v>
      </c>
      <c r="E81" s="7">
        <v>43207</v>
      </c>
      <c r="F81" s="52" t="s">
        <v>337</v>
      </c>
      <c r="G81" s="52" t="s">
        <v>59</v>
      </c>
      <c r="H81" s="13">
        <v>36019208</v>
      </c>
      <c r="I81" s="21"/>
      <c r="J81" s="48" t="str">
        <f t="shared" si="8"/>
        <v>potraviny</v>
      </c>
      <c r="K81" s="16">
        <f t="shared" si="8"/>
        <v>461.05</v>
      </c>
      <c r="L81" s="7">
        <v>43203</v>
      </c>
      <c r="M81" s="49" t="str">
        <f t="shared" si="9"/>
        <v>INMEDIA, spol.s.r.o.</v>
      </c>
      <c r="N81" s="49" t="str">
        <f t="shared" si="9"/>
        <v>Námestie SNP 11, 960,01 Zvolen</v>
      </c>
      <c r="O81" s="8">
        <f t="shared" si="9"/>
        <v>36019208</v>
      </c>
      <c r="P81" s="9" t="s">
        <v>37</v>
      </c>
      <c r="Q81" s="9" t="s">
        <v>38</v>
      </c>
    </row>
    <row r="82" spans="1:17" ht="33.75">
      <c r="A82" s="10">
        <v>2018041079</v>
      </c>
      <c r="B82" s="48" t="s">
        <v>43</v>
      </c>
      <c r="C82" s="16">
        <v>749.57</v>
      </c>
      <c r="D82" s="6"/>
      <c r="E82" s="7">
        <v>43213</v>
      </c>
      <c r="F82" s="48" t="s">
        <v>76</v>
      </c>
      <c r="G82" s="49" t="s">
        <v>77</v>
      </c>
      <c r="H82" s="8">
        <v>44240104</v>
      </c>
      <c r="I82" s="5" t="s">
        <v>510</v>
      </c>
      <c r="J82" s="48" t="str">
        <f t="shared" si="8"/>
        <v>potraviny</v>
      </c>
      <c r="K82" s="16">
        <f t="shared" si="8"/>
        <v>749.57</v>
      </c>
      <c r="L82" s="7">
        <v>43200</v>
      </c>
      <c r="M82" s="49" t="str">
        <f t="shared" si="9"/>
        <v>BOHUŠ ŠESTÁK s.r.o.</v>
      </c>
      <c r="N82" s="49" t="str">
        <f t="shared" si="9"/>
        <v>Vodárenská 343/2, 924 01 Galanta</v>
      </c>
      <c r="O82" s="8">
        <f t="shared" si="9"/>
        <v>44240104</v>
      </c>
      <c r="P82" s="9" t="s">
        <v>4</v>
      </c>
      <c r="Q82" s="9" t="s">
        <v>39</v>
      </c>
    </row>
    <row r="83" spans="1:17" ht="33.75">
      <c r="A83" s="10">
        <v>2018041080</v>
      </c>
      <c r="B83" s="48" t="s">
        <v>43</v>
      </c>
      <c r="C83" s="16">
        <v>576.73</v>
      </c>
      <c r="D83" s="6"/>
      <c r="E83" s="7">
        <v>43213</v>
      </c>
      <c r="F83" s="48" t="s">
        <v>76</v>
      </c>
      <c r="G83" s="49" t="s">
        <v>77</v>
      </c>
      <c r="H83" s="8">
        <v>44240104</v>
      </c>
      <c r="I83" s="5" t="s">
        <v>511</v>
      </c>
      <c r="J83" s="48" t="str">
        <f t="shared" si="8"/>
        <v>potraviny</v>
      </c>
      <c r="K83" s="16">
        <f t="shared" si="8"/>
        <v>576.73</v>
      </c>
      <c r="L83" s="7">
        <v>43206</v>
      </c>
      <c r="M83" s="49" t="str">
        <f t="shared" si="9"/>
        <v>BOHUŠ ŠESTÁK s.r.o.</v>
      </c>
      <c r="N83" s="49" t="str">
        <f t="shared" si="9"/>
        <v>Vodárenská 343/2, 924 01 Galanta</v>
      </c>
      <c r="O83" s="8">
        <f t="shared" si="9"/>
        <v>44240104</v>
      </c>
      <c r="P83" s="9" t="s">
        <v>4</v>
      </c>
      <c r="Q83" s="9" t="s">
        <v>39</v>
      </c>
    </row>
    <row r="84" spans="1:17" ht="56.25">
      <c r="A84" s="10">
        <v>2018041081</v>
      </c>
      <c r="B84" s="48" t="s">
        <v>75</v>
      </c>
      <c r="C84" s="16">
        <v>211</v>
      </c>
      <c r="D84" s="6"/>
      <c r="E84" s="7">
        <v>43210</v>
      </c>
      <c r="F84" s="48" t="s">
        <v>61</v>
      </c>
      <c r="G84" s="49" t="s">
        <v>122</v>
      </c>
      <c r="H84" s="39">
        <v>17081173</v>
      </c>
      <c r="I84" s="21" t="s">
        <v>512</v>
      </c>
      <c r="J84" s="48" t="str">
        <f t="shared" si="8"/>
        <v>tonery</v>
      </c>
      <c r="K84" s="16">
        <f t="shared" si="8"/>
        <v>211</v>
      </c>
      <c r="L84" s="7">
        <v>43210</v>
      </c>
      <c r="M84" s="49" t="str">
        <f t="shared" si="9"/>
        <v>CompAct-spoločnosť s ručením obmedzeným Rožňava</v>
      </c>
      <c r="N84" s="49" t="str">
        <f t="shared" si="9"/>
        <v>Šafárikova 17, 048 01 Rožňava</v>
      </c>
      <c r="O84" s="8">
        <f t="shared" si="9"/>
        <v>17081173</v>
      </c>
      <c r="P84" s="9" t="s">
        <v>37</v>
      </c>
      <c r="Q84" s="9" t="s">
        <v>38</v>
      </c>
    </row>
    <row r="85" spans="1:17" ht="22.5">
      <c r="A85" s="10">
        <v>2018041082</v>
      </c>
      <c r="B85" s="48" t="s">
        <v>60</v>
      </c>
      <c r="C85" s="16">
        <v>308.71</v>
      </c>
      <c r="D85" s="61" t="s">
        <v>147</v>
      </c>
      <c r="E85" s="7">
        <v>43210</v>
      </c>
      <c r="F85" s="52" t="s">
        <v>6</v>
      </c>
      <c r="G85" s="52" t="s">
        <v>7</v>
      </c>
      <c r="H85" s="13">
        <v>47925914</v>
      </c>
      <c r="I85" s="21" t="s">
        <v>513</v>
      </c>
      <c r="J85" s="48" t="str">
        <f t="shared" si="8"/>
        <v>lieky</v>
      </c>
      <c r="K85" s="16">
        <f t="shared" si="8"/>
        <v>308.71</v>
      </c>
      <c r="L85" s="7">
        <v>43208</v>
      </c>
      <c r="M85" s="49" t="str">
        <f t="shared" si="9"/>
        <v>ATONA s.r.o.</v>
      </c>
      <c r="N85" s="49" t="str">
        <f t="shared" si="9"/>
        <v>Okružná 30, 048 01 Rožňava</v>
      </c>
      <c r="O85" s="8">
        <f t="shared" si="9"/>
        <v>47925914</v>
      </c>
      <c r="P85" s="9" t="s">
        <v>37</v>
      </c>
      <c r="Q85" s="9" t="s">
        <v>38</v>
      </c>
    </row>
    <row r="86" spans="1:17" ht="22.5">
      <c r="A86" s="10">
        <v>2018041083</v>
      </c>
      <c r="B86" s="48" t="s">
        <v>60</v>
      </c>
      <c r="C86" s="16">
        <v>454.81</v>
      </c>
      <c r="D86" s="61" t="s">
        <v>147</v>
      </c>
      <c r="E86" s="7">
        <v>43210</v>
      </c>
      <c r="F86" s="52" t="s">
        <v>6</v>
      </c>
      <c r="G86" s="52" t="s">
        <v>7</v>
      </c>
      <c r="H86" s="13">
        <v>47925914</v>
      </c>
      <c r="I86" s="21" t="s">
        <v>514</v>
      </c>
      <c r="J86" s="48" t="str">
        <f t="shared" si="8"/>
        <v>lieky</v>
      </c>
      <c r="K86" s="16">
        <f t="shared" si="8"/>
        <v>454.81</v>
      </c>
      <c r="L86" s="7">
        <v>43208</v>
      </c>
      <c r="M86" s="49" t="str">
        <f t="shared" si="9"/>
        <v>ATONA s.r.o.</v>
      </c>
      <c r="N86" s="49" t="str">
        <f t="shared" si="9"/>
        <v>Okružná 30, 048 01 Rožňava</v>
      </c>
      <c r="O86" s="8">
        <f t="shared" si="9"/>
        <v>47925914</v>
      </c>
      <c r="P86" s="9" t="s">
        <v>37</v>
      </c>
      <c r="Q86" s="9" t="s">
        <v>38</v>
      </c>
    </row>
    <row r="87" spans="1:17" ht="22.5">
      <c r="A87" s="10">
        <v>2018041084</v>
      </c>
      <c r="B87" s="48" t="s">
        <v>60</v>
      </c>
      <c r="C87" s="16">
        <v>392.04</v>
      </c>
      <c r="D87" s="61" t="s">
        <v>147</v>
      </c>
      <c r="E87" s="7">
        <v>43210</v>
      </c>
      <c r="F87" s="52" t="s">
        <v>6</v>
      </c>
      <c r="G87" s="52" t="s">
        <v>7</v>
      </c>
      <c r="H87" s="13">
        <v>47925914</v>
      </c>
      <c r="I87" s="21" t="s">
        <v>515</v>
      </c>
      <c r="J87" s="48" t="str">
        <f t="shared" si="8"/>
        <v>lieky</v>
      </c>
      <c r="K87" s="16">
        <f t="shared" si="8"/>
        <v>392.04</v>
      </c>
      <c r="L87" s="7">
        <v>43208</v>
      </c>
      <c r="M87" s="49" t="str">
        <f t="shared" si="9"/>
        <v>ATONA s.r.o.</v>
      </c>
      <c r="N87" s="49" t="str">
        <f t="shared" si="9"/>
        <v>Okružná 30, 048 01 Rožňava</v>
      </c>
      <c r="O87" s="8">
        <f t="shared" si="9"/>
        <v>47925914</v>
      </c>
      <c r="P87" s="9" t="s">
        <v>37</v>
      </c>
      <c r="Q87" s="9" t="s">
        <v>38</v>
      </c>
    </row>
    <row r="88" spans="1:17" ht="22.5">
      <c r="A88" s="10">
        <v>2018041085</v>
      </c>
      <c r="B88" s="48" t="s">
        <v>60</v>
      </c>
      <c r="C88" s="16">
        <v>1302.05</v>
      </c>
      <c r="D88" s="61" t="s">
        <v>147</v>
      </c>
      <c r="E88" s="7">
        <v>43210</v>
      </c>
      <c r="F88" s="52" t="s">
        <v>6</v>
      </c>
      <c r="G88" s="52" t="s">
        <v>7</v>
      </c>
      <c r="H88" s="13">
        <v>47925914</v>
      </c>
      <c r="I88" s="21" t="s">
        <v>516</v>
      </c>
      <c r="J88" s="48" t="str">
        <f t="shared" si="8"/>
        <v>lieky</v>
      </c>
      <c r="K88" s="16">
        <f t="shared" si="8"/>
        <v>1302.05</v>
      </c>
      <c r="L88" s="7">
        <v>43209</v>
      </c>
      <c r="M88" s="49" t="str">
        <f t="shared" si="9"/>
        <v>ATONA s.r.o.</v>
      </c>
      <c r="N88" s="49" t="str">
        <f t="shared" si="9"/>
        <v>Okružná 30, 048 01 Rožňava</v>
      </c>
      <c r="O88" s="8">
        <f t="shared" si="9"/>
        <v>47925914</v>
      </c>
      <c r="P88" s="9" t="s">
        <v>37</v>
      </c>
      <c r="Q88" s="9" t="s">
        <v>38</v>
      </c>
    </row>
    <row r="89" spans="1:17" ht="22.5">
      <c r="A89" s="10">
        <v>2018041086</v>
      </c>
      <c r="B89" s="14" t="s">
        <v>517</v>
      </c>
      <c r="C89" s="16">
        <v>91.38</v>
      </c>
      <c r="D89" s="6"/>
      <c r="E89" s="7">
        <v>43203</v>
      </c>
      <c r="F89" s="14" t="s">
        <v>286</v>
      </c>
      <c r="G89" s="5" t="s">
        <v>287</v>
      </c>
      <c r="H89" s="5" t="s">
        <v>288</v>
      </c>
      <c r="I89" s="21"/>
      <c r="J89" s="48"/>
      <c r="K89" s="16"/>
      <c r="L89" s="7"/>
      <c r="M89" s="49"/>
      <c r="N89" s="49"/>
      <c r="O89" s="8"/>
      <c r="P89" s="24"/>
      <c r="Q89" s="24"/>
    </row>
    <row r="90" spans="1:17" ht="22.5">
      <c r="A90" s="10">
        <v>2018041087</v>
      </c>
      <c r="B90" s="48" t="s">
        <v>160</v>
      </c>
      <c r="C90" s="16">
        <v>15.9</v>
      </c>
      <c r="D90" s="42">
        <v>30882084</v>
      </c>
      <c r="E90" s="7">
        <v>43213</v>
      </c>
      <c r="F90" s="52" t="s">
        <v>158</v>
      </c>
      <c r="G90" s="52" t="s">
        <v>159</v>
      </c>
      <c r="H90" s="13">
        <v>35701722</v>
      </c>
      <c r="I90" s="21"/>
      <c r="J90" s="48"/>
      <c r="K90" s="16"/>
      <c r="L90" s="7"/>
      <c r="M90" s="49"/>
      <c r="N90" s="49"/>
      <c r="O90" s="8"/>
      <c r="P90" s="9"/>
      <c r="Q90" s="9"/>
    </row>
    <row r="91" spans="1:17" ht="22.5">
      <c r="A91" s="10">
        <v>2018041088</v>
      </c>
      <c r="B91" s="48" t="s">
        <v>518</v>
      </c>
      <c r="C91" s="16">
        <v>756.24</v>
      </c>
      <c r="D91" s="6"/>
      <c r="E91" s="7">
        <v>43214</v>
      </c>
      <c r="F91" s="12" t="s">
        <v>276</v>
      </c>
      <c r="G91" s="12" t="s">
        <v>277</v>
      </c>
      <c r="H91" s="13">
        <v>31342213</v>
      </c>
      <c r="I91" s="21" t="s">
        <v>290</v>
      </c>
      <c r="J91" s="48" t="str">
        <f t="shared" si="8"/>
        <v>čistiace prostriedky</v>
      </c>
      <c r="K91" s="16">
        <f t="shared" si="8"/>
        <v>756.24</v>
      </c>
      <c r="L91" s="7">
        <v>43213</v>
      </c>
      <c r="M91" s="49" t="str">
        <f t="shared" si="9"/>
        <v>ECOLAB s.r.o.</v>
      </c>
      <c r="N91" s="49" t="str">
        <f t="shared" si="9"/>
        <v>Čajakova 18, 811 05 Bratislava</v>
      </c>
      <c r="O91" s="8">
        <f t="shared" si="9"/>
        <v>31342213</v>
      </c>
      <c r="P91" s="9" t="s">
        <v>37</v>
      </c>
      <c r="Q91" s="9" t="s">
        <v>38</v>
      </c>
    </row>
    <row r="92" spans="1:17" ht="45">
      <c r="A92" s="10">
        <v>2018041089</v>
      </c>
      <c r="B92" s="48" t="s">
        <v>87</v>
      </c>
      <c r="C92" s="16">
        <v>69.6</v>
      </c>
      <c r="D92" s="10"/>
      <c r="E92" s="7">
        <v>43213</v>
      </c>
      <c r="F92" s="49" t="s">
        <v>262</v>
      </c>
      <c r="G92" s="49" t="s">
        <v>263</v>
      </c>
      <c r="H92" s="8">
        <v>17335949</v>
      </c>
      <c r="I92" s="21" t="s">
        <v>519</v>
      </c>
      <c r="J92" s="48" t="str">
        <f t="shared" si="8"/>
        <v>čist.prostriedky</v>
      </c>
      <c r="K92" s="16">
        <f t="shared" si="8"/>
        <v>69.6</v>
      </c>
      <c r="L92" s="7">
        <v>43213</v>
      </c>
      <c r="M92" s="49" t="str">
        <f t="shared" si="9"/>
        <v>Hagleitner Hygiene Slovensko s.r.o.</v>
      </c>
      <c r="N92" s="49" t="str">
        <f t="shared" si="9"/>
        <v>Diaľničná cesta 27, 903 01 Senec</v>
      </c>
      <c r="O92" s="8">
        <f t="shared" si="9"/>
        <v>17335949</v>
      </c>
      <c r="P92" s="9" t="s">
        <v>37</v>
      </c>
      <c r="Q92" s="9" t="s">
        <v>38</v>
      </c>
    </row>
    <row r="93" spans="1:17" ht="22.5">
      <c r="A93" s="10">
        <v>2018041090</v>
      </c>
      <c r="B93" s="48" t="s">
        <v>60</v>
      </c>
      <c r="C93" s="16">
        <v>76.56</v>
      </c>
      <c r="D93" s="61" t="s">
        <v>147</v>
      </c>
      <c r="E93" s="7">
        <v>43215</v>
      </c>
      <c r="F93" s="52" t="s">
        <v>6</v>
      </c>
      <c r="G93" s="52" t="s">
        <v>7</v>
      </c>
      <c r="H93" s="13">
        <v>47925914</v>
      </c>
      <c r="I93" s="5" t="s">
        <v>513</v>
      </c>
      <c r="J93" s="48" t="str">
        <f t="shared" si="8"/>
        <v>lieky</v>
      </c>
      <c r="K93" s="16">
        <f t="shared" si="8"/>
        <v>76.56</v>
      </c>
      <c r="L93" s="7">
        <v>43208</v>
      </c>
      <c r="M93" s="49" t="str">
        <f t="shared" si="9"/>
        <v>ATONA s.r.o.</v>
      </c>
      <c r="N93" s="49" t="str">
        <f t="shared" si="9"/>
        <v>Okružná 30, 048 01 Rožňava</v>
      </c>
      <c r="O93" s="8">
        <f t="shared" si="9"/>
        <v>47925914</v>
      </c>
      <c r="P93" s="9" t="s">
        <v>37</v>
      </c>
      <c r="Q93" s="9" t="s">
        <v>38</v>
      </c>
    </row>
    <row r="94" spans="1:17" ht="22.5">
      <c r="A94" s="10">
        <v>2018041091</v>
      </c>
      <c r="B94" s="48" t="s">
        <v>520</v>
      </c>
      <c r="C94" s="16">
        <v>79.2</v>
      </c>
      <c r="D94" s="6"/>
      <c r="E94" s="7">
        <v>43215</v>
      </c>
      <c r="F94" s="52" t="s">
        <v>521</v>
      </c>
      <c r="G94" s="52" t="s">
        <v>522</v>
      </c>
      <c r="H94" s="13">
        <v>36574015</v>
      </c>
      <c r="I94" s="5" t="s">
        <v>523</v>
      </c>
      <c r="J94" s="48" t="str">
        <f t="shared" si="8"/>
        <v>LTE piest do stoličiek</v>
      </c>
      <c r="K94" s="16">
        <f t="shared" si="8"/>
        <v>79.2</v>
      </c>
      <c r="L94" s="7">
        <v>43213</v>
      </c>
      <c r="M94" s="49" t="str">
        <f t="shared" si="9"/>
        <v>RAFFAELIS IDE s.r.o.</v>
      </c>
      <c r="N94" s="49" t="str">
        <f t="shared" si="9"/>
        <v>Kostolná 18, 044 13 Valaliky</v>
      </c>
      <c r="O94" s="8">
        <f t="shared" si="9"/>
        <v>36574015</v>
      </c>
      <c r="P94" s="9" t="s">
        <v>37</v>
      </c>
      <c r="Q94" s="9" t="s">
        <v>38</v>
      </c>
    </row>
    <row r="95" spans="1:17" ht="33.75">
      <c r="A95" s="10">
        <v>2018041092</v>
      </c>
      <c r="B95" s="48" t="s">
        <v>43</v>
      </c>
      <c r="C95" s="16">
        <v>460.9</v>
      </c>
      <c r="D95" s="6" t="s">
        <v>362</v>
      </c>
      <c r="E95" s="7">
        <v>43212</v>
      </c>
      <c r="F95" s="48" t="s">
        <v>254</v>
      </c>
      <c r="G95" s="49" t="s">
        <v>255</v>
      </c>
      <c r="H95" s="8">
        <v>17260752</v>
      </c>
      <c r="I95" s="21" t="s">
        <v>524</v>
      </c>
      <c r="J95" s="48" t="str">
        <f t="shared" si="8"/>
        <v>potraviny</v>
      </c>
      <c r="K95" s="16">
        <f t="shared" si="8"/>
        <v>460.9</v>
      </c>
      <c r="L95" s="7">
        <v>43200</v>
      </c>
      <c r="M95" s="49" t="str">
        <f t="shared" si="9"/>
        <v>Zoltán Jánosdeák - Jánosdeák</v>
      </c>
      <c r="N95" s="49" t="str">
        <f t="shared" si="9"/>
        <v>Vinohradná 101, 049 11 Plešivec</v>
      </c>
      <c r="O95" s="8">
        <f t="shared" si="9"/>
        <v>17260752</v>
      </c>
      <c r="P95" s="9" t="s">
        <v>4</v>
      </c>
      <c r="Q95" s="9" t="s">
        <v>39</v>
      </c>
    </row>
    <row r="96" spans="1:17" ht="33.75">
      <c r="A96" s="10">
        <v>2018041093</v>
      </c>
      <c r="B96" s="48" t="s">
        <v>43</v>
      </c>
      <c r="C96" s="16">
        <v>225.72</v>
      </c>
      <c r="D96" s="6"/>
      <c r="E96" s="7">
        <v>43213</v>
      </c>
      <c r="F96" s="52" t="s">
        <v>56</v>
      </c>
      <c r="G96" s="52" t="s">
        <v>57</v>
      </c>
      <c r="H96" s="13">
        <v>35760532</v>
      </c>
      <c r="I96" s="21" t="s">
        <v>525</v>
      </c>
      <c r="J96" s="48" t="str">
        <f t="shared" si="8"/>
        <v>potraviny</v>
      </c>
      <c r="K96" s="16">
        <f t="shared" si="8"/>
        <v>225.72</v>
      </c>
      <c r="L96" s="7">
        <v>43200</v>
      </c>
      <c r="M96" s="49" t="str">
        <f t="shared" si="9"/>
        <v>ATC - JR, s.r.o.</v>
      </c>
      <c r="N96" s="49" t="str">
        <f t="shared" si="9"/>
        <v>Vsetínska cesta 766,020 01 Púchov</v>
      </c>
      <c r="O96" s="8">
        <f t="shared" si="9"/>
        <v>35760532</v>
      </c>
      <c r="P96" s="9" t="s">
        <v>4</v>
      </c>
      <c r="Q96" s="9" t="s">
        <v>39</v>
      </c>
    </row>
    <row r="97" spans="1:17" ht="22.5">
      <c r="A97" s="10">
        <v>2018041094</v>
      </c>
      <c r="B97" s="48" t="s">
        <v>43</v>
      </c>
      <c r="C97" s="16">
        <v>1210.3</v>
      </c>
      <c r="D97" s="24" t="s">
        <v>130</v>
      </c>
      <c r="E97" s="7">
        <v>43214</v>
      </c>
      <c r="F97" s="52" t="s">
        <v>337</v>
      </c>
      <c r="G97" s="52" t="s">
        <v>59</v>
      </c>
      <c r="H97" s="13">
        <v>36019208</v>
      </c>
      <c r="I97" s="21" t="s">
        <v>526</v>
      </c>
      <c r="J97" s="48" t="str">
        <f t="shared" si="8"/>
        <v>potraviny</v>
      </c>
      <c r="K97" s="16">
        <f t="shared" si="8"/>
        <v>1210.3</v>
      </c>
      <c r="L97" s="7">
        <v>43200</v>
      </c>
      <c r="M97" s="49" t="str">
        <f t="shared" si="9"/>
        <v>INMEDIA, spol.s.r.o.</v>
      </c>
      <c r="N97" s="49" t="str">
        <f t="shared" si="9"/>
        <v>Námestie SNP 11, 960,01 Zvolen</v>
      </c>
      <c r="O97" s="8">
        <f t="shared" si="9"/>
        <v>36019208</v>
      </c>
      <c r="P97" s="9" t="s">
        <v>4</v>
      </c>
      <c r="Q97" s="9" t="s">
        <v>39</v>
      </c>
    </row>
    <row r="98" spans="1:17" ht="22.5">
      <c r="A98" s="10">
        <v>2018041095</v>
      </c>
      <c r="B98" s="48" t="s">
        <v>43</v>
      </c>
      <c r="C98" s="16">
        <v>230.62</v>
      </c>
      <c r="D98" s="24" t="s">
        <v>130</v>
      </c>
      <c r="E98" s="7">
        <v>43214</v>
      </c>
      <c r="F98" s="52" t="s">
        <v>337</v>
      </c>
      <c r="G98" s="52" t="s">
        <v>59</v>
      </c>
      <c r="H98" s="13">
        <v>36019208</v>
      </c>
      <c r="I98" s="21"/>
      <c r="J98" s="48" t="str">
        <f t="shared" si="8"/>
        <v>potraviny</v>
      </c>
      <c r="K98" s="16">
        <f t="shared" si="8"/>
        <v>230.62</v>
      </c>
      <c r="L98" s="7">
        <v>43210</v>
      </c>
      <c r="M98" s="49" t="str">
        <f t="shared" si="9"/>
        <v>INMEDIA, spol.s.r.o.</v>
      </c>
      <c r="N98" s="49" t="str">
        <f t="shared" si="9"/>
        <v>Námestie SNP 11, 960,01 Zvolen</v>
      </c>
      <c r="O98" s="8">
        <f t="shared" si="9"/>
        <v>36019208</v>
      </c>
      <c r="P98" s="9" t="s">
        <v>37</v>
      </c>
      <c r="Q98" s="9" t="s">
        <v>38</v>
      </c>
    </row>
    <row r="99" spans="1:17" ht="22.5">
      <c r="A99" s="10">
        <v>2018041096</v>
      </c>
      <c r="B99" s="48" t="s">
        <v>43</v>
      </c>
      <c r="C99" s="16">
        <v>63.36</v>
      </c>
      <c r="D99" s="24" t="s">
        <v>130</v>
      </c>
      <c r="E99" s="7">
        <v>43214</v>
      </c>
      <c r="F99" s="52" t="s">
        <v>337</v>
      </c>
      <c r="G99" s="52" t="s">
        <v>59</v>
      </c>
      <c r="H99" s="13">
        <v>36019208</v>
      </c>
      <c r="I99" s="21"/>
      <c r="J99" s="48" t="str">
        <f t="shared" si="8"/>
        <v>potraviny</v>
      </c>
      <c r="K99" s="16">
        <f t="shared" si="8"/>
        <v>63.36</v>
      </c>
      <c r="L99" s="7">
        <v>43210</v>
      </c>
      <c r="M99" s="49" t="str">
        <f t="shared" si="9"/>
        <v>INMEDIA, spol.s.r.o.</v>
      </c>
      <c r="N99" s="49" t="str">
        <f t="shared" si="9"/>
        <v>Námestie SNP 11, 960,01 Zvolen</v>
      </c>
      <c r="O99" s="8">
        <f t="shared" si="9"/>
        <v>36019208</v>
      </c>
      <c r="P99" s="9" t="s">
        <v>37</v>
      </c>
      <c r="Q99" s="9" t="s">
        <v>38</v>
      </c>
    </row>
    <row r="100" spans="1:17" ht="22.5">
      <c r="A100" s="10">
        <v>2018041097</v>
      </c>
      <c r="B100" s="48" t="s">
        <v>43</v>
      </c>
      <c r="C100" s="16">
        <v>578.1</v>
      </c>
      <c r="D100" s="6"/>
      <c r="E100" s="7">
        <v>43215</v>
      </c>
      <c r="F100" s="12" t="s">
        <v>264</v>
      </c>
      <c r="G100" s="12" t="s">
        <v>265</v>
      </c>
      <c r="H100" s="13">
        <v>34144579</v>
      </c>
      <c r="I100" s="21" t="s">
        <v>527</v>
      </c>
      <c r="J100" s="48" t="str">
        <f t="shared" si="8"/>
        <v>potraviny</v>
      </c>
      <c r="K100" s="16">
        <f t="shared" si="8"/>
        <v>578.1</v>
      </c>
      <c r="L100" s="7">
        <v>43200</v>
      </c>
      <c r="M100" s="49" t="str">
        <f t="shared" si="9"/>
        <v>AG FOODS SK s.r.o.</v>
      </c>
      <c r="N100" s="49" t="str">
        <f t="shared" si="9"/>
        <v>Moyzesova 10, 902 01 Pezinok</v>
      </c>
      <c r="O100" s="8">
        <f t="shared" si="9"/>
        <v>34144579</v>
      </c>
      <c r="P100" s="9" t="s">
        <v>4</v>
      </c>
      <c r="Q100" s="9" t="s">
        <v>39</v>
      </c>
    </row>
    <row r="101" spans="1:17" ht="33.75">
      <c r="A101" s="10">
        <v>2018041098</v>
      </c>
      <c r="B101" s="48" t="s">
        <v>43</v>
      </c>
      <c r="C101" s="16">
        <v>602.51</v>
      </c>
      <c r="D101" s="6"/>
      <c r="E101" s="7">
        <v>43216</v>
      </c>
      <c r="F101" s="52" t="s">
        <v>85</v>
      </c>
      <c r="G101" s="52" t="s">
        <v>86</v>
      </c>
      <c r="H101" s="13">
        <v>36208027</v>
      </c>
      <c r="I101" s="5" t="s">
        <v>528</v>
      </c>
      <c r="J101" s="48" t="str">
        <f t="shared" si="8"/>
        <v>potraviny</v>
      </c>
      <c r="K101" s="16">
        <f t="shared" si="8"/>
        <v>602.51</v>
      </c>
      <c r="L101" s="7">
        <v>43205</v>
      </c>
      <c r="M101" s="49" t="str">
        <f t="shared" si="9"/>
        <v>Prvá cateringová spol., s.r.o.</v>
      </c>
      <c r="N101" s="49" t="str">
        <f t="shared" si="9"/>
        <v>Holubyho 12, 040 01 Košice</v>
      </c>
      <c r="O101" s="8">
        <f t="shared" si="9"/>
        <v>36208027</v>
      </c>
      <c r="P101" s="9" t="s">
        <v>4</v>
      </c>
      <c r="Q101" s="9" t="s">
        <v>39</v>
      </c>
    </row>
    <row r="102" spans="1:17" ht="33.75">
      <c r="A102" s="10">
        <v>2018041099</v>
      </c>
      <c r="B102" s="48" t="s">
        <v>43</v>
      </c>
      <c r="C102" s="16">
        <v>577.51</v>
      </c>
      <c r="D102" s="6"/>
      <c r="E102" s="7">
        <v>43216</v>
      </c>
      <c r="F102" s="52" t="s">
        <v>85</v>
      </c>
      <c r="G102" s="52" t="s">
        <v>86</v>
      </c>
      <c r="H102" s="13">
        <v>36208027</v>
      </c>
      <c r="I102" s="5" t="s">
        <v>529</v>
      </c>
      <c r="J102" s="48" t="str">
        <f t="shared" si="8"/>
        <v>potraviny</v>
      </c>
      <c r="K102" s="16">
        <f t="shared" si="8"/>
        <v>577.51</v>
      </c>
      <c r="L102" s="7">
        <v>43210</v>
      </c>
      <c r="M102" s="49" t="str">
        <f t="shared" si="9"/>
        <v>Prvá cateringová spol., s.r.o.</v>
      </c>
      <c r="N102" s="49" t="str">
        <f t="shared" si="9"/>
        <v>Holubyho 12, 040 01 Košice</v>
      </c>
      <c r="O102" s="8">
        <f t="shared" si="9"/>
        <v>36208027</v>
      </c>
      <c r="P102" s="9" t="s">
        <v>4</v>
      </c>
      <c r="Q102" s="9" t="s">
        <v>39</v>
      </c>
    </row>
    <row r="103" spans="1:17" ht="45">
      <c r="A103" s="10">
        <v>2018041100</v>
      </c>
      <c r="B103" s="48" t="s">
        <v>43</v>
      </c>
      <c r="C103" s="16">
        <v>1074.92</v>
      </c>
      <c r="D103" s="84" t="s">
        <v>442</v>
      </c>
      <c r="E103" s="7">
        <v>43216</v>
      </c>
      <c r="F103" s="49" t="s">
        <v>62</v>
      </c>
      <c r="G103" s="49" t="s">
        <v>63</v>
      </c>
      <c r="H103" s="8">
        <v>45952671</v>
      </c>
      <c r="I103" s="21"/>
      <c r="J103" s="48" t="str">
        <f t="shared" si="8"/>
        <v>potraviny</v>
      </c>
      <c r="K103" s="16">
        <f t="shared" si="8"/>
        <v>1074.92</v>
      </c>
      <c r="L103" s="7">
        <v>43213</v>
      </c>
      <c r="M103" s="49" t="str">
        <f t="shared" si="9"/>
        <v>METRO Cash and Carry SR s.r.o.</v>
      </c>
      <c r="N103" s="49" t="str">
        <f t="shared" si="9"/>
        <v>Senecká cesta 1881,900 28  Ivanka pri Dunaji</v>
      </c>
      <c r="O103" s="8">
        <f t="shared" si="9"/>
        <v>45952671</v>
      </c>
      <c r="P103" s="9" t="s">
        <v>37</v>
      </c>
      <c r="Q103" s="9" t="s">
        <v>38</v>
      </c>
    </row>
    <row r="104" spans="1:17" ht="22.5">
      <c r="A104" s="10">
        <v>2018041101</v>
      </c>
      <c r="B104" s="48" t="s">
        <v>43</v>
      </c>
      <c r="C104" s="16">
        <v>1553.12</v>
      </c>
      <c r="D104" s="24" t="s">
        <v>130</v>
      </c>
      <c r="E104" s="7">
        <v>43217</v>
      </c>
      <c r="F104" s="52" t="s">
        <v>337</v>
      </c>
      <c r="G104" s="52" t="s">
        <v>59</v>
      </c>
      <c r="H104" s="13">
        <v>36019208</v>
      </c>
      <c r="I104" s="21" t="s">
        <v>530</v>
      </c>
      <c r="J104" s="48" t="str">
        <f t="shared" si="8"/>
        <v>potraviny</v>
      </c>
      <c r="K104" s="16">
        <f t="shared" si="8"/>
        <v>1553.12</v>
      </c>
      <c r="L104" s="7">
        <v>43210</v>
      </c>
      <c r="M104" s="49" t="str">
        <f t="shared" si="9"/>
        <v>INMEDIA, spol.s.r.o.</v>
      </c>
      <c r="N104" s="49" t="str">
        <f t="shared" si="9"/>
        <v>Námestie SNP 11, 960,01 Zvolen</v>
      </c>
      <c r="O104" s="8">
        <f t="shared" si="9"/>
        <v>36019208</v>
      </c>
      <c r="P104" s="9" t="s">
        <v>4</v>
      </c>
      <c r="Q104" s="9" t="s">
        <v>39</v>
      </c>
    </row>
    <row r="105" spans="1:17" ht="22.5">
      <c r="A105" s="10">
        <v>2018041102</v>
      </c>
      <c r="B105" s="48" t="s">
        <v>43</v>
      </c>
      <c r="C105" s="16">
        <v>429.36</v>
      </c>
      <c r="D105" s="24" t="s">
        <v>130</v>
      </c>
      <c r="E105" s="7">
        <v>43217</v>
      </c>
      <c r="F105" s="52" t="s">
        <v>337</v>
      </c>
      <c r="G105" s="52" t="s">
        <v>59</v>
      </c>
      <c r="H105" s="13">
        <v>36019208</v>
      </c>
      <c r="I105" s="21"/>
      <c r="J105" s="48" t="str">
        <f t="shared" si="8"/>
        <v>potraviny</v>
      </c>
      <c r="K105" s="16">
        <f t="shared" si="8"/>
        <v>429.36</v>
      </c>
      <c r="L105" s="7">
        <v>43215</v>
      </c>
      <c r="M105" s="49" t="str">
        <f t="shared" si="9"/>
        <v>INMEDIA, spol.s.r.o.</v>
      </c>
      <c r="N105" s="49" t="str">
        <f t="shared" si="9"/>
        <v>Námestie SNP 11, 960,01 Zvolen</v>
      </c>
      <c r="O105" s="8">
        <f t="shared" si="9"/>
        <v>36019208</v>
      </c>
      <c r="P105" s="9" t="s">
        <v>37</v>
      </c>
      <c r="Q105" s="9" t="s">
        <v>38</v>
      </c>
    </row>
    <row r="106" spans="1:17" ht="22.5">
      <c r="A106" s="10">
        <v>2018041103</v>
      </c>
      <c r="B106" s="48" t="s">
        <v>112</v>
      </c>
      <c r="C106" s="16">
        <v>135</v>
      </c>
      <c r="D106" s="6" t="s">
        <v>72</v>
      </c>
      <c r="E106" s="7">
        <v>43217</v>
      </c>
      <c r="F106" s="48" t="s">
        <v>73</v>
      </c>
      <c r="G106" s="49" t="s">
        <v>74</v>
      </c>
      <c r="H106" s="8">
        <v>31692656</v>
      </c>
      <c r="I106" s="21"/>
      <c r="J106" s="48"/>
      <c r="K106" s="16"/>
      <c r="L106" s="7"/>
      <c r="M106" s="49"/>
      <c r="N106" s="49"/>
      <c r="O106" s="8"/>
      <c r="P106" s="9"/>
      <c r="Q106" s="9"/>
    </row>
    <row r="107" spans="1:17" ht="22.5">
      <c r="A107" s="10">
        <v>2018041104</v>
      </c>
      <c r="B107" s="48" t="s">
        <v>50</v>
      </c>
      <c r="C107" s="16">
        <v>474.9</v>
      </c>
      <c r="D107" s="19">
        <v>11899846</v>
      </c>
      <c r="E107" s="7">
        <v>43216</v>
      </c>
      <c r="F107" s="48" t="s">
        <v>55</v>
      </c>
      <c r="G107" s="49" t="s">
        <v>91</v>
      </c>
      <c r="H107" s="38">
        <v>35697270</v>
      </c>
      <c r="I107" s="21"/>
      <c r="J107" s="48"/>
      <c r="K107" s="16"/>
      <c r="L107" s="7"/>
      <c r="M107" s="49"/>
      <c r="N107" s="49"/>
      <c r="O107" s="8"/>
      <c r="P107" s="9"/>
      <c r="Q107" s="9"/>
    </row>
    <row r="108" spans="1:17" ht="56.25">
      <c r="A108" s="10">
        <v>2018041105</v>
      </c>
      <c r="B108" s="48" t="s">
        <v>75</v>
      </c>
      <c r="C108" s="16">
        <v>131</v>
      </c>
      <c r="D108" s="6"/>
      <c r="E108" s="7">
        <v>43217</v>
      </c>
      <c r="F108" s="48" t="s">
        <v>61</v>
      </c>
      <c r="G108" s="49" t="s">
        <v>122</v>
      </c>
      <c r="H108" s="39">
        <v>17081173</v>
      </c>
      <c r="I108" s="14" t="s">
        <v>531</v>
      </c>
      <c r="J108" s="48" t="str">
        <f t="shared" si="8"/>
        <v>tonery</v>
      </c>
      <c r="K108" s="16">
        <f t="shared" si="8"/>
        <v>131</v>
      </c>
      <c r="L108" s="7">
        <v>43215</v>
      </c>
      <c r="M108" s="49" t="str">
        <f t="shared" si="9"/>
        <v>CompAct-spoločnosť s ručením obmedzeným Rožňava</v>
      </c>
      <c r="N108" s="49" t="str">
        <f t="shared" si="9"/>
        <v>Šafárikova 17, 048 01 Rožňava</v>
      </c>
      <c r="O108" s="8">
        <f t="shared" si="9"/>
        <v>17081173</v>
      </c>
      <c r="P108" s="9" t="s">
        <v>37</v>
      </c>
      <c r="Q108" s="9" t="s">
        <v>38</v>
      </c>
    </row>
    <row r="109" spans="1:17" ht="22.5">
      <c r="A109" s="10">
        <v>2018041106</v>
      </c>
      <c r="B109" s="44" t="s">
        <v>99</v>
      </c>
      <c r="C109" s="16">
        <v>150</v>
      </c>
      <c r="D109" s="6" t="s">
        <v>78</v>
      </c>
      <c r="E109" s="7">
        <v>43220</v>
      </c>
      <c r="F109" s="52" t="s">
        <v>79</v>
      </c>
      <c r="G109" s="52" t="s">
        <v>80</v>
      </c>
      <c r="H109" s="13">
        <v>37522272</v>
      </c>
      <c r="I109" s="21"/>
      <c r="J109" s="48"/>
      <c r="K109" s="16"/>
      <c r="L109" s="7"/>
      <c r="M109" s="49"/>
      <c r="N109" s="49"/>
      <c r="O109" s="8"/>
      <c r="P109" s="9"/>
      <c r="Q109" s="9"/>
    </row>
    <row r="110" spans="1:17" ht="22.5">
      <c r="A110" s="10">
        <v>2018041107</v>
      </c>
      <c r="B110" s="48" t="s">
        <v>60</v>
      </c>
      <c r="C110" s="16">
        <v>21.99</v>
      </c>
      <c r="D110" s="61" t="s">
        <v>147</v>
      </c>
      <c r="E110" s="7">
        <v>43216</v>
      </c>
      <c r="F110" s="52" t="s">
        <v>6</v>
      </c>
      <c r="G110" s="52" t="s">
        <v>7</v>
      </c>
      <c r="H110" s="13">
        <v>47925914</v>
      </c>
      <c r="I110" s="21" t="s">
        <v>516</v>
      </c>
      <c r="J110" s="48" t="str">
        <f t="shared" si="8"/>
        <v>lieky</v>
      </c>
      <c r="K110" s="16">
        <f t="shared" si="8"/>
        <v>21.99</v>
      </c>
      <c r="L110" s="7">
        <v>43209</v>
      </c>
      <c r="M110" s="49" t="str">
        <f t="shared" si="9"/>
        <v>ATONA s.r.o.</v>
      </c>
      <c r="N110" s="49" t="str">
        <f t="shared" si="9"/>
        <v>Okružná 30, 048 01 Rožňava</v>
      </c>
      <c r="O110" s="8">
        <f t="shared" si="9"/>
        <v>47925914</v>
      </c>
      <c r="P110" s="9" t="s">
        <v>37</v>
      </c>
      <c r="Q110" s="9" t="s">
        <v>38</v>
      </c>
    </row>
    <row r="111" spans="1:17" ht="22.5">
      <c r="A111" s="10">
        <v>2018041108</v>
      </c>
      <c r="B111" s="48" t="s">
        <v>60</v>
      </c>
      <c r="C111" s="16">
        <v>42.8</v>
      </c>
      <c r="D111" s="61" t="s">
        <v>147</v>
      </c>
      <c r="E111" s="7">
        <v>43216</v>
      </c>
      <c r="F111" s="52" t="s">
        <v>6</v>
      </c>
      <c r="G111" s="52" t="s">
        <v>7</v>
      </c>
      <c r="H111" s="13">
        <v>47925914</v>
      </c>
      <c r="I111" s="21" t="s">
        <v>513</v>
      </c>
      <c r="J111" s="48" t="str">
        <f t="shared" si="8"/>
        <v>lieky</v>
      </c>
      <c r="K111" s="16">
        <f t="shared" si="8"/>
        <v>42.8</v>
      </c>
      <c r="L111" s="7">
        <v>43208</v>
      </c>
      <c r="M111" s="49" t="str">
        <f t="shared" si="9"/>
        <v>ATONA s.r.o.</v>
      </c>
      <c r="N111" s="49" t="str">
        <f t="shared" si="9"/>
        <v>Okružná 30, 048 01 Rožňava</v>
      </c>
      <c r="O111" s="8">
        <f t="shared" si="9"/>
        <v>47925914</v>
      </c>
      <c r="P111" s="9" t="s">
        <v>37</v>
      </c>
      <c r="Q111" s="9" t="s">
        <v>38</v>
      </c>
    </row>
    <row r="112" spans="1:17" ht="22.5">
      <c r="A112" s="10">
        <v>2018041109</v>
      </c>
      <c r="B112" s="48" t="s">
        <v>60</v>
      </c>
      <c r="C112" s="16">
        <v>752.75</v>
      </c>
      <c r="D112" s="61" t="s">
        <v>147</v>
      </c>
      <c r="E112" s="7">
        <v>43220</v>
      </c>
      <c r="F112" s="52" t="s">
        <v>6</v>
      </c>
      <c r="G112" s="52" t="s">
        <v>7</v>
      </c>
      <c r="H112" s="13">
        <v>47925914</v>
      </c>
      <c r="I112" s="21" t="s">
        <v>532</v>
      </c>
      <c r="J112" s="48" t="str">
        <f t="shared" si="8"/>
        <v>lieky</v>
      </c>
      <c r="K112" s="16">
        <f t="shared" si="8"/>
        <v>752.75</v>
      </c>
      <c r="L112" s="7">
        <v>43216</v>
      </c>
      <c r="M112" s="49" t="str">
        <f t="shared" si="9"/>
        <v>ATONA s.r.o.</v>
      </c>
      <c r="N112" s="49" t="str">
        <f t="shared" si="9"/>
        <v>Okružná 30, 048 01 Rožňava</v>
      </c>
      <c r="O112" s="8">
        <f t="shared" si="9"/>
        <v>47925914</v>
      </c>
      <c r="P112" s="9" t="s">
        <v>37</v>
      </c>
      <c r="Q112" s="9" t="s">
        <v>38</v>
      </c>
    </row>
    <row r="113" spans="1:17" ht="22.5">
      <c r="A113" s="10">
        <v>2018041110</v>
      </c>
      <c r="B113" s="48" t="s">
        <v>60</v>
      </c>
      <c r="C113" s="16">
        <v>1529.09</v>
      </c>
      <c r="D113" s="61" t="s">
        <v>147</v>
      </c>
      <c r="E113" s="7">
        <v>43220</v>
      </c>
      <c r="F113" s="52" t="s">
        <v>6</v>
      </c>
      <c r="G113" s="52" t="s">
        <v>7</v>
      </c>
      <c r="H113" s="13">
        <v>47925914</v>
      </c>
      <c r="I113" s="21" t="s">
        <v>533</v>
      </c>
      <c r="J113" s="48" t="str">
        <f aca="true" t="shared" si="10" ref="J113:K121">B113</f>
        <v>lieky</v>
      </c>
      <c r="K113" s="16">
        <f t="shared" si="10"/>
        <v>1529.09</v>
      </c>
      <c r="L113" s="7">
        <v>43216</v>
      </c>
      <c r="M113" s="49" t="str">
        <f aca="true" t="shared" si="11" ref="M113:O121">F113</f>
        <v>ATONA s.r.o.</v>
      </c>
      <c r="N113" s="49" t="str">
        <f t="shared" si="11"/>
        <v>Okružná 30, 048 01 Rožňava</v>
      </c>
      <c r="O113" s="8">
        <f t="shared" si="11"/>
        <v>47925914</v>
      </c>
      <c r="P113" s="9" t="s">
        <v>37</v>
      </c>
      <c r="Q113" s="9" t="s">
        <v>38</v>
      </c>
    </row>
    <row r="114" spans="1:17" ht="22.5">
      <c r="A114" s="10">
        <v>2018041111</v>
      </c>
      <c r="B114" s="48" t="s">
        <v>60</v>
      </c>
      <c r="C114" s="16">
        <v>787.4</v>
      </c>
      <c r="D114" s="61" t="s">
        <v>147</v>
      </c>
      <c r="E114" s="7">
        <v>43220</v>
      </c>
      <c r="F114" s="52" t="s">
        <v>6</v>
      </c>
      <c r="G114" s="52" t="s">
        <v>7</v>
      </c>
      <c r="H114" s="13">
        <v>47925914</v>
      </c>
      <c r="I114" s="21" t="s">
        <v>534</v>
      </c>
      <c r="J114" s="48" t="str">
        <f t="shared" si="10"/>
        <v>lieky</v>
      </c>
      <c r="K114" s="16">
        <f t="shared" si="10"/>
        <v>787.4</v>
      </c>
      <c r="L114" s="7">
        <v>43215</v>
      </c>
      <c r="M114" s="49" t="str">
        <f t="shared" si="11"/>
        <v>ATONA s.r.o.</v>
      </c>
      <c r="N114" s="49" t="str">
        <f t="shared" si="11"/>
        <v>Okružná 30, 048 01 Rožňava</v>
      </c>
      <c r="O114" s="8">
        <f t="shared" si="11"/>
        <v>47925914</v>
      </c>
      <c r="P114" s="9" t="s">
        <v>37</v>
      </c>
      <c r="Q114" s="9" t="s">
        <v>38</v>
      </c>
    </row>
    <row r="115" spans="1:17" ht="22.5">
      <c r="A115" s="10">
        <v>2018041112</v>
      </c>
      <c r="B115" s="48" t="s">
        <v>60</v>
      </c>
      <c r="C115" s="16">
        <v>1011.08</v>
      </c>
      <c r="D115" s="61" t="s">
        <v>147</v>
      </c>
      <c r="E115" s="7">
        <v>43220</v>
      </c>
      <c r="F115" s="52" t="s">
        <v>6</v>
      </c>
      <c r="G115" s="52" t="s">
        <v>7</v>
      </c>
      <c r="H115" s="13">
        <v>47925914</v>
      </c>
      <c r="I115" s="21" t="s">
        <v>535</v>
      </c>
      <c r="J115" s="48" t="str">
        <f t="shared" si="10"/>
        <v>lieky</v>
      </c>
      <c r="K115" s="16">
        <f t="shared" si="10"/>
        <v>1011.08</v>
      </c>
      <c r="L115" s="7">
        <v>43216</v>
      </c>
      <c r="M115" s="49" t="str">
        <f t="shared" si="11"/>
        <v>ATONA s.r.o.</v>
      </c>
      <c r="N115" s="49" t="str">
        <f t="shared" si="11"/>
        <v>Okružná 30, 048 01 Rožňava</v>
      </c>
      <c r="O115" s="8">
        <f t="shared" si="11"/>
        <v>47925914</v>
      </c>
      <c r="P115" s="9" t="s">
        <v>37</v>
      </c>
      <c r="Q115" s="9" t="s">
        <v>38</v>
      </c>
    </row>
    <row r="116" spans="1:17" ht="22.5">
      <c r="A116" s="10">
        <v>2018041113</v>
      </c>
      <c r="B116" s="14" t="s">
        <v>285</v>
      </c>
      <c r="C116" s="16">
        <v>91.38</v>
      </c>
      <c r="D116" s="6"/>
      <c r="E116" s="7">
        <v>43215</v>
      </c>
      <c r="F116" s="14" t="s">
        <v>286</v>
      </c>
      <c r="G116" s="5" t="s">
        <v>287</v>
      </c>
      <c r="H116" s="5" t="s">
        <v>288</v>
      </c>
      <c r="I116" s="21"/>
      <c r="J116" s="48"/>
      <c r="K116" s="16"/>
      <c r="L116" s="7"/>
      <c r="M116" s="49"/>
      <c r="N116" s="49"/>
      <c r="O116" s="8"/>
      <c r="P116" s="9"/>
      <c r="Q116" s="9"/>
    </row>
    <row r="117" spans="1:17" ht="22.5">
      <c r="A117" s="10">
        <v>2018041114</v>
      </c>
      <c r="B117" s="48" t="s">
        <v>0</v>
      </c>
      <c r="C117" s="16">
        <v>37.72</v>
      </c>
      <c r="D117" s="10">
        <v>162700</v>
      </c>
      <c r="E117" s="7">
        <v>43220</v>
      </c>
      <c r="F117" s="52" t="s">
        <v>96</v>
      </c>
      <c r="G117" s="52" t="s">
        <v>97</v>
      </c>
      <c r="H117" s="13">
        <v>17335949</v>
      </c>
      <c r="I117" s="21"/>
      <c r="J117" s="48"/>
      <c r="K117" s="16"/>
      <c r="L117" s="7"/>
      <c r="M117" s="49"/>
      <c r="N117" s="49"/>
      <c r="O117" s="8"/>
      <c r="P117" s="9"/>
      <c r="Q117" s="9"/>
    </row>
    <row r="118" spans="1:17" ht="22.5">
      <c r="A118" s="10">
        <v>2018041115</v>
      </c>
      <c r="B118" s="49" t="s">
        <v>68</v>
      </c>
      <c r="C118" s="16">
        <v>78.56</v>
      </c>
      <c r="D118" s="10">
        <v>5611864285</v>
      </c>
      <c r="E118" s="7">
        <v>43220</v>
      </c>
      <c r="F118" s="52" t="s">
        <v>69</v>
      </c>
      <c r="G118" s="52" t="s">
        <v>70</v>
      </c>
      <c r="H118" s="13">
        <v>31322832</v>
      </c>
      <c r="I118" s="21"/>
      <c r="J118" s="48"/>
      <c r="K118" s="16"/>
      <c r="L118" s="7"/>
      <c r="M118" s="49"/>
      <c r="N118" s="49"/>
      <c r="O118" s="8"/>
      <c r="P118" s="9"/>
      <c r="Q118" s="9"/>
    </row>
    <row r="119" spans="1:17" ht="33.75">
      <c r="A119" s="10">
        <v>2018041116</v>
      </c>
      <c r="B119" s="48" t="s">
        <v>43</v>
      </c>
      <c r="C119" s="16">
        <v>618.2</v>
      </c>
      <c r="D119" s="6" t="s">
        <v>362</v>
      </c>
      <c r="E119" s="7">
        <v>43220</v>
      </c>
      <c r="F119" s="48" t="s">
        <v>254</v>
      </c>
      <c r="G119" s="49" t="s">
        <v>255</v>
      </c>
      <c r="H119" s="8">
        <v>17260752</v>
      </c>
      <c r="I119" s="21" t="s">
        <v>465</v>
      </c>
      <c r="J119" s="48" t="str">
        <f t="shared" si="10"/>
        <v>potraviny</v>
      </c>
      <c r="K119" s="16">
        <f t="shared" si="10"/>
        <v>618.2</v>
      </c>
      <c r="L119" s="7">
        <v>43210</v>
      </c>
      <c r="M119" s="49" t="str">
        <f t="shared" si="11"/>
        <v>Zoltán Jánosdeák - Jánosdeák</v>
      </c>
      <c r="N119" s="49" t="str">
        <f t="shared" si="11"/>
        <v>Vinohradná 101, 049 11 Plešivec</v>
      </c>
      <c r="O119" s="8">
        <f t="shared" si="11"/>
        <v>17260752</v>
      </c>
      <c r="P119" s="9" t="s">
        <v>4</v>
      </c>
      <c r="Q119" s="9" t="s">
        <v>39</v>
      </c>
    </row>
    <row r="120" spans="1:17" ht="33.75">
      <c r="A120" s="10">
        <v>2018041117</v>
      </c>
      <c r="B120" s="48" t="s">
        <v>40</v>
      </c>
      <c r="C120" s="16">
        <v>287.02</v>
      </c>
      <c r="D120" s="10">
        <v>4020004007</v>
      </c>
      <c r="E120" s="7">
        <v>43216</v>
      </c>
      <c r="F120" s="52" t="s">
        <v>41</v>
      </c>
      <c r="G120" s="52" t="s">
        <v>42</v>
      </c>
      <c r="H120" s="13">
        <v>36570460</v>
      </c>
      <c r="I120" s="21"/>
      <c r="J120" s="48"/>
      <c r="K120" s="16"/>
      <c r="L120" s="7"/>
      <c r="M120" s="49"/>
      <c r="N120" s="49"/>
      <c r="O120" s="8"/>
      <c r="P120" s="9"/>
      <c r="Q120" s="9"/>
    </row>
    <row r="121" spans="1:17" ht="22.5">
      <c r="A121" s="10">
        <v>2018041118</v>
      </c>
      <c r="B121" s="48" t="s">
        <v>176</v>
      </c>
      <c r="C121" s="16">
        <v>763.2</v>
      </c>
      <c r="D121" s="6"/>
      <c r="E121" s="7">
        <v>43215</v>
      </c>
      <c r="F121" s="12" t="s">
        <v>177</v>
      </c>
      <c r="G121" s="12" t="s">
        <v>178</v>
      </c>
      <c r="H121" s="13">
        <v>36449385</v>
      </c>
      <c r="I121" s="21"/>
      <c r="J121" s="48" t="str">
        <f t="shared" si="10"/>
        <v>tabletková soľ</v>
      </c>
      <c r="K121" s="16">
        <f t="shared" si="10"/>
        <v>763.2</v>
      </c>
      <c r="L121" s="7">
        <v>43213</v>
      </c>
      <c r="M121" s="49" t="str">
        <f t="shared" si="11"/>
        <v>MARCOS spol. s r.o.</v>
      </c>
      <c r="N121" s="49" t="str">
        <f t="shared" si="11"/>
        <v>K Surdoku 9, 080 01 Prešov</v>
      </c>
      <c r="O121" s="8">
        <f t="shared" si="11"/>
        <v>36449385</v>
      </c>
      <c r="P121" s="9" t="s">
        <v>138</v>
      </c>
      <c r="Q121" s="9" t="s">
        <v>126</v>
      </c>
    </row>
    <row r="122" spans="1:17" ht="22.5">
      <c r="A122" s="10">
        <v>2018041119</v>
      </c>
      <c r="B122" s="48" t="s">
        <v>50</v>
      </c>
      <c r="C122" s="16">
        <v>251.33</v>
      </c>
      <c r="D122" s="10">
        <v>1012894203</v>
      </c>
      <c r="E122" s="7">
        <v>43220</v>
      </c>
      <c r="F122" s="52" t="s">
        <v>51</v>
      </c>
      <c r="G122" s="52" t="s">
        <v>52</v>
      </c>
      <c r="H122" s="13">
        <v>35763469</v>
      </c>
      <c r="I122" s="21"/>
      <c r="J122" s="48"/>
      <c r="K122" s="16"/>
      <c r="L122" s="7"/>
      <c r="M122" s="49"/>
      <c r="N122" s="49"/>
      <c r="O122" s="8"/>
      <c r="P122" s="9"/>
      <c r="Q122" s="9"/>
    </row>
    <row r="123" spans="1:17" ht="22.5">
      <c r="A123" s="10">
        <v>2018041120</v>
      </c>
      <c r="B123" s="48" t="s">
        <v>65</v>
      </c>
      <c r="C123" s="16">
        <v>3870.32</v>
      </c>
      <c r="D123" s="42" t="s">
        <v>132</v>
      </c>
      <c r="E123" s="7">
        <v>43220</v>
      </c>
      <c r="F123" s="12" t="s">
        <v>53</v>
      </c>
      <c r="G123" s="12" t="s">
        <v>54</v>
      </c>
      <c r="H123" s="13">
        <v>686395</v>
      </c>
      <c r="I123" s="21"/>
      <c r="J123" s="48"/>
      <c r="K123" s="16"/>
      <c r="L123" s="7"/>
      <c r="M123" s="49"/>
      <c r="N123" s="49"/>
      <c r="O123" s="8"/>
      <c r="P123" s="9"/>
      <c r="Q123" s="9"/>
    </row>
    <row r="124" spans="1:17" ht="33.75">
      <c r="A124" s="10">
        <v>2018041121</v>
      </c>
      <c r="B124" s="48" t="s">
        <v>327</v>
      </c>
      <c r="C124" s="16">
        <v>6.72</v>
      </c>
      <c r="D124" s="6" t="s">
        <v>328</v>
      </c>
      <c r="E124" s="7">
        <v>43220</v>
      </c>
      <c r="F124" s="14" t="s">
        <v>329</v>
      </c>
      <c r="G124" s="5" t="s">
        <v>330</v>
      </c>
      <c r="H124" s="8">
        <v>36597341</v>
      </c>
      <c r="I124" s="21"/>
      <c r="J124" s="48"/>
      <c r="K124" s="16"/>
      <c r="L124" s="7"/>
      <c r="M124" s="49"/>
      <c r="N124" s="49"/>
      <c r="O124" s="8"/>
      <c r="P124" s="9"/>
      <c r="Q124" s="9"/>
    </row>
    <row r="125" spans="1:17" ht="22.5">
      <c r="A125" s="10">
        <v>2018041122</v>
      </c>
      <c r="B125" s="48" t="s">
        <v>135</v>
      </c>
      <c r="C125" s="16">
        <v>3553.84</v>
      </c>
      <c r="D125" s="10">
        <v>4020004007</v>
      </c>
      <c r="E125" s="23">
        <v>43220</v>
      </c>
      <c r="F125" s="48" t="s">
        <v>48</v>
      </c>
      <c r="G125" s="49" t="s">
        <v>49</v>
      </c>
      <c r="H125" s="8">
        <v>44483767</v>
      </c>
      <c r="I125" s="21"/>
      <c r="J125" s="48"/>
      <c r="K125" s="16"/>
      <c r="L125" s="7"/>
      <c r="M125" s="49"/>
      <c r="N125" s="49"/>
      <c r="O125" s="8"/>
      <c r="P125" s="9"/>
      <c r="Q125" s="9"/>
    </row>
    <row r="126" spans="1:17" ht="33.75">
      <c r="A126" s="10">
        <v>2018041123</v>
      </c>
      <c r="B126" s="44" t="s">
        <v>5</v>
      </c>
      <c r="C126" s="16">
        <v>95.28</v>
      </c>
      <c r="D126" s="6" t="s">
        <v>45</v>
      </c>
      <c r="E126" s="7">
        <v>43220</v>
      </c>
      <c r="F126" s="14" t="s">
        <v>46</v>
      </c>
      <c r="G126" s="5" t="s">
        <v>47</v>
      </c>
      <c r="H126" s="38">
        <v>36021211</v>
      </c>
      <c r="I126" s="21"/>
      <c r="J126" s="48"/>
      <c r="K126" s="16"/>
      <c r="L126" s="7"/>
      <c r="M126" s="49"/>
      <c r="N126" s="49"/>
      <c r="O126" s="8"/>
      <c r="P126" s="9"/>
      <c r="Q126" s="9"/>
    </row>
    <row r="127" spans="1:17" ht="22.5">
      <c r="A127" s="10">
        <v>2018041124</v>
      </c>
      <c r="B127" s="48" t="s">
        <v>100</v>
      </c>
      <c r="C127" s="16">
        <v>200</v>
      </c>
      <c r="D127" s="6" t="s">
        <v>121</v>
      </c>
      <c r="E127" s="7">
        <v>43220</v>
      </c>
      <c r="F127" s="5" t="s">
        <v>101</v>
      </c>
      <c r="G127" s="5" t="s">
        <v>102</v>
      </c>
      <c r="H127" s="8">
        <v>45354081</v>
      </c>
      <c r="I127" s="21"/>
      <c r="J127" s="48"/>
      <c r="K127" s="16"/>
      <c r="L127" s="7"/>
      <c r="M127" s="49"/>
      <c r="N127" s="49"/>
      <c r="O127" s="8"/>
      <c r="P127" s="9"/>
      <c r="Q127" s="9"/>
    </row>
    <row r="128" spans="1:17" ht="33.75">
      <c r="A128" s="10">
        <v>2018041125</v>
      </c>
      <c r="B128" s="48" t="s">
        <v>43</v>
      </c>
      <c r="C128" s="16">
        <v>674.59</v>
      </c>
      <c r="D128" s="19"/>
      <c r="E128" s="7">
        <v>43220</v>
      </c>
      <c r="F128" s="15" t="s">
        <v>44</v>
      </c>
      <c r="G128" s="12" t="s">
        <v>98</v>
      </c>
      <c r="H128" s="13">
        <v>40731715</v>
      </c>
      <c r="I128" s="21" t="s">
        <v>536</v>
      </c>
      <c r="J128" s="48" t="str">
        <f>B128</f>
        <v>potraviny</v>
      </c>
      <c r="K128" s="16">
        <f>C128</f>
        <v>674.59</v>
      </c>
      <c r="L128" s="7">
        <v>43210</v>
      </c>
      <c r="M128" s="49" t="str">
        <f>F128</f>
        <v>Norbert Balázs - NM-ZEL</v>
      </c>
      <c r="N128" s="49" t="str">
        <f>G128</f>
        <v>980 50 Včelince 66</v>
      </c>
      <c r="O128" s="8">
        <f>H128</f>
        <v>40731715</v>
      </c>
      <c r="P128" s="9" t="s">
        <v>4</v>
      </c>
      <c r="Q128" s="9" t="s">
        <v>39</v>
      </c>
    </row>
    <row r="129" spans="1:17" ht="33.75">
      <c r="A129" s="10">
        <v>2018041126</v>
      </c>
      <c r="B129" s="48" t="s">
        <v>537</v>
      </c>
      <c r="C129" s="16">
        <v>57.6</v>
      </c>
      <c r="D129" s="6"/>
      <c r="E129" s="7">
        <v>43220</v>
      </c>
      <c r="F129" s="52" t="s">
        <v>538</v>
      </c>
      <c r="G129" s="52" t="s">
        <v>539</v>
      </c>
      <c r="H129" s="13">
        <v>44323760</v>
      </c>
      <c r="I129" s="21"/>
      <c r="J129" s="48"/>
      <c r="K129" s="16"/>
      <c r="L129" s="7"/>
      <c r="M129" s="49"/>
      <c r="N129" s="49"/>
      <c r="O129" s="8"/>
      <c r="P129" s="9"/>
      <c r="Q129" s="9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9.57421875" style="11" bestFit="1" customWidth="1"/>
    <col min="2" max="2" width="17.57421875" style="47" bestFit="1" customWidth="1"/>
    <col min="3" max="3" width="12.28125" style="17" bestFit="1" customWidth="1"/>
    <col min="4" max="4" width="12.140625" style="1" bestFit="1" customWidth="1"/>
    <col min="5" max="5" width="8.8515625" style="25" bestFit="1" customWidth="1"/>
    <col min="6" max="6" width="16.8515625" style="57" bestFit="1" customWidth="1"/>
    <col min="7" max="7" width="16.28125" style="17" customWidth="1"/>
    <col min="8" max="8" width="7.8515625" style="1" bestFit="1" customWidth="1"/>
    <col min="9" max="9" width="10.00390625" style="22" bestFit="1" customWidth="1"/>
    <col min="10" max="10" width="20.140625" style="51" bestFit="1" customWidth="1"/>
    <col min="11" max="11" width="15.00390625" style="17" bestFit="1" customWidth="1"/>
    <col min="12" max="12" width="10.421875" style="18" bestFit="1" customWidth="1"/>
    <col min="13" max="13" width="16.8515625" style="17" bestFit="1" customWidth="1"/>
    <col min="14" max="14" width="15.57421875" style="17" bestFit="1" customWidth="1"/>
    <col min="15" max="15" width="7.8515625" style="1" bestFit="1" customWidth="1"/>
    <col min="16" max="16" width="10.28125" style="1" bestFit="1" customWidth="1"/>
    <col min="17" max="17" width="8.28125" style="1" bestFit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22.5" customHeight="1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25" ht="33.75" customHeight="1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  <c r="T3" s="87"/>
      <c r="U3" s="88"/>
      <c r="W3" s="87"/>
      <c r="X3" s="88"/>
      <c r="Y3" s="88"/>
    </row>
    <row r="4" spans="1:25" ht="36" customHeight="1">
      <c r="A4" s="10">
        <v>2018051001</v>
      </c>
      <c r="B4" s="48" t="s">
        <v>43</v>
      </c>
      <c r="C4" s="16">
        <v>718.56</v>
      </c>
      <c r="D4" s="6"/>
      <c r="E4" s="7">
        <v>43222</v>
      </c>
      <c r="F4" s="52" t="s">
        <v>56</v>
      </c>
      <c r="G4" s="52" t="s">
        <v>57</v>
      </c>
      <c r="H4" s="13">
        <v>35760532</v>
      </c>
      <c r="I4" s="21" t="s">
        <v>540</v>
      </c>
      <c r="J4" s="48" t="str">
        <f>B4</f>
        <v>potraviny</v>
      </c>
      <c r="K4" s="16">
        <f>C4</f>
        <v>718.56</v>
      </c>
      <c r="L4" s="7">
        <v>43220</v>
      </c>
      <c r="M4" s="49" t="str">
        <f>F4</f>
        <v>ATC - JR, s.r.o.</v>
      </c>
      <c r="N4" s="49" t="str">
        <f>G4</f>
        <v>Vsetínska cesta 766,020 01 Púchov</v>
      </c>
      <c r="O4" s="8">
        <f>H4</f>
        <v>35760532</v>
      </c>
      <c r="P4" s="9" t="s">
        <v>4</v>
      </c>
      <c r="Q4" s="9" t="s">
        <v>39</v>
      </c>
      <c r="R4" s="89"/>
      <c r="S4" s="69"/>
      <c r="T4" s="87"/>
      <c r="U4" s="88"/>
      <c r="W4" s="87"/>
      <c r="X4" s="88"/>
      <c r="Y4" s="88"/>
    </row>
    <row r="5" spans="1:25" ht="44.25" customHeight="1">
      <c r="A5" s="10">
        <v>2018051002</v>
      </c>
      <c r="B5" s="48" t="s">
        <v>541</v>
      </c>
      <c r="C5" s="16">
        <v>158.4</v>
      </c>
      <c r="D5" s="6"/>
      <c r="E5" s="7">
        <v>43222</v>
      </c>
      <c r="F5" s="48" t="s">
        <v>542</v>
      </c>
      <c r="G5" s="49" t="s">
        <v>543</v>
      </c>
      <c r="H5" s="8">
        <v>17128587</v>
      </c>
      <c r="I5" s="21" t="s">
        <v>544</v>
      </c>
      <c r="J5" s="48" t="str">
        <f aca="true" t="shared" si="0" ref="J5:K20">B5</f>
        <v>ihličnaté rezivo</v>
      </c>
      <c r="K5" s="16">
        <f t="shared" si="0"/>
        <v>158.4</v>
      </c>
      <c r="L5" s="7">
        <v>43222</v>
      </c>
      <c r="M5" s="49" t="str">
        <f aca="true" t="shared" si="1" ref="M5:O20">F5</f>
        <v>Ondrej Kalina - Stolárska a drevárska výroba</v>
      </c>
      <c r="N5" s="49" t="str">
        <f t="shared" si="1"/>
        <v>Ochtinská 511, 049 32 Štítnik</v>
      </c>
      <c r="O5" s="8">
        <f t="shared" si="1"/>
        <v>17128587</v>
      </c>
      <c r="P5" s="9" t="s">
        <v>37</v>
      </c>
      <c r="Q5" s="9" t="s">
        <v>38</v>
      </c>
      <c r="R5" s="71"/>
      <c r="S5" s="70"/>
      <c r="T5" s="87"/>
      <c r="U5" s="88"/>
      <c r="W5" s="87"/>
      <c r="X5" s="88"/>
      <c r="Y5" s="88"/>
    </row>
    <row r="6" spans="1:25" ht="36" customHeight="1">
      <c r="A6" s="10">
        <v>2018051003</v>
      </c>
      <c r="B6" s="48" t="s">
        <v>134</v>
      </c>
      <c r="C6" s="16">
        <v>4919.95</v>
      </c>
      <c r="D6" s="6"/>
      <c r="E6" s="7">
        <v>43222</v>
      </c>
      <c r="F6" s="48" t="s">
        <v>123</v>
      </c>
      <c r="G6" s="49" t="s">
        <v>124</v>
      </c>
      <c r="H6" s="42">
        <v>44721676</v>
      </c>
      <c r="I6" s="21" t="s">
        <v>545</v>
      </c>
      <c r="J6" s="48" t="str">
        <f t="shared" si="0"/>
        <v>stavebné úpravy</v>
      </c>
      <c r="K6" s="16">
        <f t="shared" si="0"/>
        <v>4919.95</v>
      </c>
      <c r="L6" s="7">
        <v>43222</v>
      </c>
      <c r="M6" s="49" t="str">
        <f t="shared" si="1"/>
        <v>FEVIN, s.r.o.</v>
      </c>
      <c r="N6" s="49" t="str">
        <f t="shared" si="1"/>
        <v>Záhradnícka 1/1788, 048 01 Rožňava</v>
      </c>
      <c r="O6" s="8">
        <f t="shared" si="1"/>
        <v>44721676</v>
      </c>
      <c r="P6" s="9" t="s">
        <v>37</v>
      </c>
      <c r="Q6" s="9" t="s">
        <v>38</v>
      </c>
      <c r="R6" s="71"/>
      <c r="S6" s="72"/>
      <c r="T6" s="87"/>
      <c r="U6" s="88"/>
      <c r="V6" s="73"/>
      <c r="W6" s="87"/>
      <c r="X6" s="88"/>
      <c r="Y6" s="88"/>
    </row>
    <row r="7" spans="1:25" ht="36" customHeight="1">
      <c r="A7" s="10">
        <v>2018051004</v>
      </c>
      <c r="B7" s="48" t="s">
        <v>43</v>
      </c>
      <c r="C7" s="16">
        <v>1178.74</v>
      </c>
      <c r="D7" s="84" t="s">
        <v>442</v>
      </c>
      <c r="E7" s="7">
        <v>43223</v>
      </c>
      <c r="F7" s="49" t="s">
        <v>62</v>
      </c>
      <c r="G7" s="49" t="s">
        <v>63</v>
      </c>
      <c r="H7" s="8">
        <v>45952671</v>
      </c>
      <c r="I7" s="21"/>
      <c r="J7" s="48" t="str">
        <f t="shared" si="0"/>
        <v>potraviny</v>
      </c>
      <c r="K7" s="16">
        <f t="shared" si="0"/>
        <v>1178.74</v>
      </c>
      <c r="L7" s="7">
        <v>43220</v>
      </c>
      <c r="M7" s="49" t="str">
        <f t="shared" si="1"/>
        <v>METRO Cash and Carry SR s.r.o.</v>
      </c>
      <c r="N7" s="49" t="str">
        <f t="shared" si="1"/>
        <v>Senecká cesta 1881,900 28  Ivanka pri Dunaji</v>
      </c>
      <c r="O7" s="8">
        <f t="shared" si="1"/>
        <v>45952671</v>
      </c>
      <c r="P7" s="9" t="s">
        <v>37</v>
      </c>
      <c r="Q7" s="9" t="s">
        <v>38</v>
      </c>
      <c r="R7" s="89"/>
      <c r="S7" s="90"/>
      <c r="T7" s="59"/>
      <c r="U7" s="88"/>
      <c r="V7" s="42"/>
      <c r="W7" s="59"/>
      <c r="X7" s="88"/>
      <c r="Y7" s="88"/>
    </row>
    <row r="8" spans="1:22" ht="36" customHeight="1">
      <c r="A8" s="10">
        <v>2018051005</v>
      </c>
      <c r="B8" s="48" t="s">
        <v>546</v>
      </c>
      <c r="C8" s="16">
        <v>12.46</v>
      </c>
      <c r="D8" s="84" t="s">
        <v>442</v>
      </c>
      <c r="E8" s="7">
        <v>43223</v>
      </c>
      <c r="F8" s="49" t="s">
        <v>62</v>
      </c>
      <c r="G8" s="49" t="s">
        <v>63</v>
      </c>
      <c r="H8" s="8">
        <v>45952671</v>
      </c>
      <c r="I8" s="21" t="s">
        <v>547</v>
      </c>
      <c r="J8" s="48" t="str">
        <f t="shared" si="0"/>
        <v>menubox</v>
      </c>
      <c r="K8" s="16">
        <f t="shared" si="0"/>
        <v>12.46</v>
      </c>
      <c r="L8" s="7">
        <v>43223</v>
      </c>
      <c r="M8" s="49" t="str">
        <f t="shared" si="1"/>
        <v>METRO Cash and Carry SR s.r.o.</v>
      </c>
      <c r="N8" s="49" t="str">
        <f t="shared" si="1"/>
        <v>Senecká cesta 1881,900 28  Ivanka pri Dunaji</v>
      </c>
      <c r="O8" s="8">
        <f t="shared" si="1"/>
        <v>45952671</v>
      </c>
      <c r="P8" s="9" t="s">
        <v>37</v>
      </c>
      <c r="Q8" s="9" t="s">
        <v>38</v>
      </c>
      <c r="R8" s="71"/>
      <c r="S8" s="90"/>
      <c r="T8" s="17"/>
      <c r="U8" s="42"/>
      <c r="V8" s="42"/>
    </row>
    <row r="9" spans="1:18" ht="36" customHeight="1">
      <c r="A9" s="10">
        <v>2018051006</v>
      </c>
      <c r="B9" s="48" t="s">
        <v>43</v>
      </c>
      <c r="C9" s="16">
        <v>56.46</v>
      </c>
      <c r="D9" s="84" t="s">
        <v>442</v>
      </c>
      <c r="E9" s="7">
        <v>43223</v>
      </c>
      <c r="F9" s="49" t="s">
        <v>62</v>
      </c>
      <c r="G9" s="49" t="s">
        <v>63</v>
      </c>
      <c r="H9" s="8">
        <v>45952671</v>
      </c>
      <c r="I9" s="21"/>
      <c r="J9" s="48" t="str">
        <f t="shared" si="0"/>
        <v>potraviny</v>
      </c>
      <c r="K9" s="16">
        <f t="shared" si="0"/>
        <v>56.46</v>
      </c>
      <c r="L9" s="7">
        <v>43222</v>
      </c>
      <c r="M9" s="49" t="str">
        <f t="shared" si="1"/>
        <v>METRO Cash and Carry SR s.r.o.</v>
      </c>
      <c r="N9" s="49" t="str">
        <f t="shared" si="1"/>
        <v>Senecká cesta 1881,900 28  Ivanka pri Dunaji</v>
      </c>
      <c r="O9" s="8">
        <f t="shared" si="1"/>
        <v>45952671</v>
      </c>
      <c r="P9" s="9" t="s">
        <v>37</v>
      </c>
      <c r="Q9" s="9" t="s">
        <v>38</v>
      </c>
      <c r="R9" s="89"/>
    </row>
    <row r="10" spans="1:18" ht="36" customHeight="1">
      <c r="A10" s="10">
        <v>2018051007</v>
      </c>
      <c r="B10" s="48" t="s">
        <v>43</v>
      </c>
      <c r="C10" s="16">
        <v>931.26</v>
      </c>
      <c r="D10" s="6"/>
      <c r="E10" s="7">
        <v>43223</v>
      </c>
      <c r="F10" s="48" t="s">
        <v>76</v>
      </c>
      <c r="G10" s="49" t="s">
        <v>77</v>
      </c>
      <c r="H10" s="8">
        <v>44240104</v>
      </c>
      <c r="I10" s="5" t="s">
        <v>548</v>
      </c>
      <c r="J10" s="48" t="str">
        <f t="shared" si="0"/>
        <v>potraviny</v>
      </c>
      <c r="K10" s="16">
        <f t="shared" si="0"/>
        <v>931.26</v>
      </c>
      <c r="L10" s="7">
        <v>43220</v>
      </c>
      <c r="M10" s="49" t="str">
        <f t="shared" si="1"/>
        <v>BOHUŠ ŠESTÁK s.r.o.</v>
      </c>
      <c r="N10" s="49" t="str">
        <f t="shared" si="1"/>
        <v>Vodárenská 343/2, 924 01 Galanta</v>
      </c>
      <c r="O10" s="8">
        <f t="shared" si="1"/>
        <v>44240104</v>
      </c>
      <c r="P10" s="9" t="s">
        <v>4</v>
      </c>
      <c r="Q10" s="9" t="s">
        <v>39</v>
      </c>
      <c r="R10" s="89"/>
    </row>
    <row r="11" spans="1:20" ht="36" customHeight="1">
      <c r="A11" s="10">
        <v>2018051008</v>
      </c>
      <c r="B11" s="48" t="s">
        <v>43</v>
      </c>
      <c r="C11" s="16">
        <v>980.87</v>
      </c>
      <c r="D11" s="6"/>
      <c r="E11" s="7">
        <v>43223</v>
      </c>
      <c r="F11" s="48" t="s">
        <v>76</v>
      </c>
      <c r="G11" s="49" t="s">
        <v>77</v>
      </c>
      <c r="H11" s="8">
        <v>44240104</v>
      </c>
      <c r="I11" s="5" t="s">
        <v>549</v>
      </c>
      <c r="J11" s="48" t="str">
        <f t="shared" si="0"/>
        <v>potraviny</v>
      </c>
      <c r="K11" s="16">
        <f t="shared" si="0"/>
        <v>980.87</v>
      </c>
      <c r="L11" s="7">
        <v>43220</v>
      </c>
      <c r="M11" s="49" t="str">
        <f t="shared" si="1"/>
        <v>BOHUŠ ŠESTÁK s.r.o.</v>
      </c>
      <c r="N11" s="49" t="str">
        <f t="shared" si="1"/>
        <v>Vodárenská 343/2, 924 01 Galanta</v>
      </c>
      <c r="O11" s="8">
        <f t="shared" si="1"/>
        <v>44240104</v>
      </c>
      <c r="P11" s="9" t="s">
        <v>4</v>
      </c>
      <c r="Q11" s="9" t="s">
        <v>39</v>
      </c>
      <c r="R11" s="89"/>
      <c r="S11" s="91"/>
      <c r="T11" s="77"/>
    </row>
    <row r="12" spans="1:20" ht="36" customHeight="1">
      <c r="A12" s="10">
        <v>2018051009</v>
      </c>
      <c r="B12" s="48" t="s">
        <v>134</v>
      </c>
      <c r="C12" s="16">
        <v>5708.5</v>
      </c>
      <c r="D12" s="6"/>
      <c r="E12" s="7">
        <v>43227</v>
      </c>
      <c r="F12" s="48" t="s">
        <v>123</v>
      </c>
      <c r="G12" s="49" t="s">
        <v>124</v>
      </c>
      <c r="H12" s="42">
        <v>44721676</v>
      </c>
      <c r="I12" s="21" t="s">
        <v>550</v>
      </c>
      <c r="J12" s="48" t="str">
        <f t="shared" si="0"/>
        <v>stavebné úpravy</v>
      </c>
      <c r="K12" s="16">
        <f t="shared" si="0"/>
        <v>5708.5</v>
      </c>
      <c r="L12" s="7">
        <v>43227</v>
      </c>
      <c r="M12" s="49" t="str">
        <f t="shared" si="1"/>
        <v>FEVIN, s.r.o.</v>
      </c>
      <c r="N12" s="49" t="str">
        <f t="shared" si="1"/>
        <v>Záhradnícka 1/1788, 048 01 Rožňava</v>
      </c>
      <c r="O12" s="8">
        <f t="shared" si="1"/>
        <v>44721676</v>
      </c>
      <c r="P12" s="9" t="s">
        <v>37</v>
      </c>
      <c r="Q12" s="9" t="s">
        <v>38</v>
      </c>
      <c r="T12" s="92"/>
    </row>
    <row r="13" spans="1:20" ht="36" customHeight="1">
      <c r="A13" s="10">
        <v>2018051010</v>
      </c>
      <c r="B13" s="44" t="s">
        <v>116</v>
      </c>
      <c r="C13" s="16">
        <v>74.88</v>
      </c>
      <c r="D13" s="6" t="s">
        <v>125</v>
      </c>
      <c r="E13" s="7">
        <v>43222</v>
      </c>
      <c r="F13" s="15" t="s">
        <v>81</v>
      </c>
      <c r="G13" s="12" t="s">
        <v>82</v>
      </c>
      <c r="H13" s="13">
        <v>36226947</v>
      </c>
      <c r="I13" s="21"/>
      <c r="J13" s="48"/>
      <c r="K13" s="16"/>
      <c r="L13" s="7"/>
      <c r="M13" s="49"/>
      <c r="N13" s="49"/>
      <c r="O13" s="8"/>
      <c r="P13" s="9"/>
      <c r="Q13" s="9"/>
      <c r="T13" s="58"/>
    </row>
    <row r="14" spans="1:20" ht="36" customHeight="1">
      <c r="A14" s="10">
        <v>2018051011</v>
      </c>
      <c r="B14" s="14" t="s">
        <v>194</v>
      </c>
      <c r="C14" s="16">
        <v>360</v>
      </c>
      <c r="D14" s="6"/>
      <c r="E14" s="7">
        <v>43227</v>
      </c>
      <c r="F14" s="12" t="s">
        <v>180</v>
      </c>
      <c r="G14" s="12" t="s">
        <v>181</v>
      </c>
      <c r="H14" s="13">
        <v>50332279</v>
      </c>
      <c r="I14" s="21"/>
      <c r="J14" s="48" t="str">
        <f aca="true" t="shared" si="2" ref="J14:K29">B14</f>
        <v>gernicídny žiarič predd.</v>
      </c>
      <c r="K14" s="16">
        <f t="shared" si="0"/>
        <v>360</v>
      </c>
      <c r="L14" s="7">
        <v>43227</v>
      </c>
      <c r="M14" s="49" t="str">
        <f aca="true" t="shared" si="3" ref="M14:O45">F14</f>
        <v>ZDRAVKO s.r.o.</v>
      </c>
      <c r="N14" s="49" t="str">
        <f>G14</f>
        <v>Mäsiarska 26, 040 01 Košice 1</v>
      </c>
      <c r="O14" s="8">
        <f t="shared" si="1"/>
        <v>50332279</v>
      </c>
      <c r="P14" s="9" t="s">
        <v>37</v>
      </c>
      <c r="Q14" s="9" t="s">
        <v>38</v>
      </c>
      <c r="T14" s="58"/>
    </row>
    <row r="15" spans="1:20" ht="36" customHeight="1">
      <c r="A15" s="10">
        <v>2018051012</v>
      </c>
      <c r="B15" s="48" t="s">
        <v>43</v>
      </c>
      <c r="C15" s="16">
        <v>266.88</v>
      </c>
      <c r="D15" s="24" t="s">
        <v>551</v>
      </c>
      <c r="E15" s="7">
        <v>43224</v>
      </c>
      <c r="F15" s="52" t="s">
        <v>337</v>
      </c>
      <c r="G15" s="52" t="s">
        <v>59</v>
      </c>
      <c r="H15" s="13">
        <v>36019208</v>
      </c>
      <c r="I15" s="21"/>
      <c r="J15" s="48" t="str">
        <f t="shared" si="2"/>
        <v>potraviny</v>
      </c>
      <c r="K15" s="16">
        <f>C15</f>
        <v>266.88</v>
      </c>
      <c r="L15" s="7">
        <v>43222</v>
      </c>
      <c r="M15" s="49" t="str">
        <f t="shared" si="3"/>
        <v>INMEDIA, spol.s.r.o.</v>
      </c>
      <c r="N15" s="49" t="str">
        <f t="shared" si="3"/>
        <v>Námestie SNP 11, 960,01 Zvolen</v>
      </c>
      <c r="O15" s="8">
        <f t="shared" si="3"/>
        <v>36019208</v>
      </c>
      <c r="P15" s="9" t="s">
        <v>37</v>
      </c>
      <c r="Q15" s="9" t="s">
        <v>38</v>
      </c>
      <c r="R15" s="89"/>
      <c r="T15" s="91"/>
    </row>
    <row r="16" spans="1:18" ht="36" customHeight="1">
      <c r="A16" s="10">
        <v>2018051013</v>
      </c>
      <c r="B16" s="48" t="s">
        <v>43</v>
      </c>
      <c r="C16" s="16">
        <v>18.35</v>
      </c>
      <c r="D16" s="84" t="s">
        <v>442</v>
      </c>
      <c r="E16" s="7">
        <v>43228</v>
      </c>
      <c r="F16" s="49" t="s">
        <v>62</v>
      </c>
      <c r="G16" s="49" t="s">
        <v>63</v>
      </c>
      <c r="H16" s="8">
        <v>45952671</v>
      </c>
      <c r="I16" s="21" t="s">
        <v>552</v>
      </c>
      <c r="J16" s="48" t="str">
        <f t="shared" si="2"/>
        <v>potraviny</v>
      </c>
      <c r="K16" s="16">
        <f>C16</f>
        <v>18.35</v>
      </c>
      <c r="L16" s="7">
        <v>43226</v>
      </c>
      <c r="M16" s="49" t="str">
        <f t="shared" si="3"/>
        <v>METRO Cash and Carry SR s.r.o.</v>
      </c>
      <c r="N16" s="49" t="str">
        <f t="shared" si="3"/>
        <v>Senecká cesta 1881,900 28  Ivanka pri Dunaji</v>
      </c>
      <c r="O16" s="8">
        <f t="shared" si="3"/>
        <v>45952671</v>
      </c>
      <c r="P16" s="9" t="s">
        <v>4</v>
      </c>
      <c r="Q16" s="9" t="s">
        <v>39</v>
      </c>
      <c r="R16" s="89"/>
    </row>
    <row r="17" spans="1:17" ht="36" customHeight="1">
      <c r="A17" s="10">
        <v>2018051014</v>
      </c>
      <c r="B17" s="48" t="s">
        <v>43</v>
      </c>
      <c r="C17" s="16">
        <v>270.71</v>
      </c>
      <c r="D17" s="84" t="s">
        <v>442</v>
      </c>
      <c r="E17" s="7">
        <v>43228</v>
      </c>
      <c r="F17" s="49" t="s">
        <v>62</v>
      </c>
      <c r="G17" s="49" t="s">
        <v>63</v>
      </c>
      <c r="H17" s="8">
        <v>45952671</v>
      </c>
      <c r="I17" s="21" t="s">
        <v>553</v>
      </c>
      <c r="J17" s="48" t="str">
        <f t="shared" si="2"/>
        <v>potraviny</v>
      </c>
      <c r="K17" s="16">
        <f>C17</f>
        <v>270.71</v>
      </c>
      <c r="L17" s="7">
        <v>43228</v>
      </c>
      <c r="M17" s="49" t="str">
        <f t="shared" si="3"/>
        <v>METRO Cash and Carry SR s.r.o.</v>
      </c>
      <c r="N17" s="49" t="str">
        <f t="shared" si="3"/>
        <v>Senecká cesta 1881,900 28  Ivanka pri Dunaji</v>
      </c>
      <c r="O17" s="8">
        <f t="shared" si="3"/>
        <v>45952671</v>
      </c>
      <c r="P17" s="9" t="s">
        <v>4</v>
      </c>
      <c r="Q17" s="9" t="s">
        <v>39</v>
      </c>
    </row>
    <row r="18" spans="1:18" ht="36" customHeight="1">
      <c r="A18" s="10">
        <v>2018051015</v>
      </c>
      <c r="B18" s="14" t="s">
        <v>43</v>
      </c>
      <c r="C18" s="16">
        <v>70</v>
      </c>
      <c r="D18" s="6"/>
      <c r="E18" s="7">
        <v>43229</v>
      </c>
      <c r="F18" s="5" t="s">
        <v>554</v>
      </c>
      <c r="G18" s="5" t="s">
        <v>555</v>
      </c>
      <c r="H18" s="8">
        <v>33010005</v>
      </c>
      <c r="I18" s="21" t="s">
        <v>556</v>
      </c>
      <c r="J18" s="48" t="str">
        <f t="shared" si="2"/>
        <v>potraviny</v>
      </c>
      <c r="K18" s="16">
        <f t="shared" si="0"/>
        <v>70</v>
      </c>
      <c r="L18" s="7">
        <v>43222</v>
      </c>
      <c r="M18" s="49" t="str">
        <f t="shared" si="3"/>
        <v>Ing. Gejza DEMETER</v>
      </c>
      <c r="N18" s="49" t="str">
        <f>G18</f>
        <v>Kunova Teplica 198, 049 33 Kunova Teplica</v>
      </c>
      <c r="O18" s="8">
        <f t="shared" si="1"/>
        <v>33010005</v>
      </c>
      <c r="P18" s="9" t="s">
        <v>4</v>
      </c>
      <c r="Q18" s="9" t="s">
        <v>39</v>
      </c>
      <c r="R18" s="89"/>
    </row>
    <row r="19" spans="1:17" ht="36" customHeight="1">
      <c r="A19" s="10">
        <v>2018051016</v>
      </c>
      <c r="B19" s="48" t="s">
        <v>60</v>
      </c>
      <c r="C19" s="16">
        <v>295.05</v>
      </c>
      <c r="D19" s="61" t="s">
        <v>147</v>
      </c>
      <c r="E19" s="7">
        <v>43227</v>
      </c>
      <c r="F19" s="52" t="s">
        <v>6</v>
      </c>
      <c r="G19" s="52" t="s">
        <v>7</v>
      </c>
      <c r="H19" s="13">
        <v>47925914</v>
      </c>
      <c r="I19" s="5" t="s">
        <v>557</v>
      </c>
      <c r="J19" s="48" t="str">
        <f t="shared" si="2"/>
        <v>lieky</v>
      </c>
      <c r="K19" s="16">
        <f t="shared" si="0"/>
        <v>295.05</v>
      </c>
      <c r="L19" s="7">
        <v>43224</v>
      </c>
      <c r="M19" s="49" t="str">
        <f t="shared" si="3"/>
        <v>ATONA s.r.o.</v>
      </c>
      <c r="N19" s="49" t="str">
        <f>G19</f>
        <v>Okružná 30, 048 01 Rožňava</v>
      </c>
      <c r="O19" s="8">
        <f t="shared" si="1"/>
        <v>47925914</v>
      </c>
      <c r="P19" s="9" t="s">
        <v>37</v>
      </c>
      <c r="Q19" s="9" t="s">
        <v>38</v>
      </c>
    </row>
    <row r="20" spans="1:17" ht="36" customHeight="1">
      <c r="A20" s="10">
        <v>2018051017</v>
      </c>
      <c r="B20" s="48" t="s">
        <v>60</v>
      </c>
      <c r="C20" s="16">
        <v>432.27</v>
      </c>
      <c r="D20" s="61" t="s">
        <v>147</v>
      </c>
      <c r="E20" s="7">
        <v>43227</v>
      </c>
      <c r="F20" s="52" t="s">
        <v>6</v>
      </c>
      <c r="G20" s="52" t="s">
        <v>7</v>
      </c>
      <c r="H20" s="13">
        <v>47925914</v>
      </c>
      <c r="I20" s="5" t="s">
        <v>558</v>
      </c>
      <c r="J20" s="48" t="str">
        <f t="shared" si="2"/>
        <v>lieky</v>
      </c>
      <c r="K20" s="16">
        <f t="shared" si="0"/>
        <v>432.27</v>
      </c>
      <c r="L20" s="7">
        <v>43224</v>
      </c>
      <c r="M20" s="49" t="str">
        <f t="shared" si="3"/>
        <v>ATONA s.r.o.</v>
      </c>
      <c r="N20" s="49" t="str">
        <f>G20</f>
        <v>Okružná 30, 048 01 Rožňava</v>
      </c>
      <c r="O20" s="8">
        <f t="shared" si="1"/>
        <v>47925914</v>
      </c>
      <c r="P20" s="9" t="s">
        <v>37</v>
      </c>
      <c r="Q20" s="9" t="s">
        <v>38</v>
      </c>
    </row>
    <row r="21" spans="1:17" ht="36" customHeight="1">
      <c r="A21" s="10">
        <v>2018051018</v>
      </c>
      <c r="B21" s="48" t="s">
        <v>60</v>
      </c>
      <c r="C21" s="16">
        <v>584.66</v>
      </c>
      <c r="D21" s="61" t="s">
        <v>147</v>
      </c>
      <c r="E21" s="7">
        <v>43227</v>
      </c>
      <c r="F21" s="52" t="s">
        <v>6</v>
      </c>
      <c r="G21" s="52" t="s">
        <v>7</v>
      </c>
      <c r="H21" s="13">
        <v>47925914</v>
      </c>
      <c r="I21" s="5" t="s">
        <v>559</v>
      </c>
      <c r="J21" s="48" t="str">
        <f t="shared" si="2"/>
        <v>lieky</v>
      </c>
      <c r="K21" s="16">
        <f t="shared" si="2"/>
        <v>584.66</v>
      </c>
      <c r="L21" s="7">
        <v>43223</v>
      </c>
      <c r="M21" s="49" t="str">
        <f t="shared" si="3"/>
        <v>ATONA s.r.o.</v>
      </c>
      <c r="N21" s="49" t="str">
        <f>G21</f>
        <v>Okružná 30, 048 01 Rožňava</v>
      </c>
      <c r="O21" s="8">
        <f aca="true" t="shared" si="4" ref="O21:O66">H21</f>
        <v>47925914</v>
      </c>
      <c r="P21" s="9" t="s">
        <v>37</v>
      </c>
      <c r="Q21" s="9" t="s">
        <v>38</v>
      </c>
    </row>
    <row r="22" spans="1:17" ht="36" customHeight="1">
      <c r="A22" s="10">
        <v>2018051019</v>
      </c>
      <c r="B22" s="48" t="s">
        <v>60</v>
      </c>
      <c r="C22" s="16">
        <v>1088.06</v>
      </c>
      <c r="D22" s="61" t="s">
        <v>147</v>
      </c>
      <c r="E22" s="7">
        <v>43227</v>
      </c>
      <c r="F22" s="52" t="s">
        <v>6</v>
      </c>
      <c r="G22" s="52" t="s">
        <v>7</v>
      </c>
      <c r="H22" s="13">
        <v>47925914</v>
      </c>
      <c r="I22" s="21" t="s">
        <v>560</v>
      </c>
      <c r="J22" s="48" t="str">
        <f t="shared" si="2"/>
        <v>lieky</v>
      </c>
      <c r="K22" s="16">
        <f t="shared" si="2"/>
        <v>1088.06</v>
      </c>
      <c r="L22" s="7">
        <v>43223</v>
      </c>
      <c r="M22" s="49" t="str">
        <f t="shared" si="3"/>
        <v>ATONA s.r.o.</v>
      </c>
      <c r="N22" s="49" t="str">
        <f>G22</f>
        <v>Okružná 30, 048 01 Rožňava</v>
      </c>
      <c r="O22" s="8">
        <f t="shared" si="4"/>
        <v>47925914</v>
      </c>
      <c r="P22" s="9" t="s">
        <v>37</v>
      </c>
      <c r="Q22" s="9" t="s">
        <v>38</v>
      </c>
    </row>
    <row r="23" spans="1:17" ht="36" customHeight="1">
      <c r="A23" s="10">
        <v>2018051020</v>
      </c>
      <c r="B23" s="48" t="s">
        <v>103</v>
      </c>
      <c r="C23" s="16">
        <v>4580</v>
      </c>
      <c r="D23" s="10">
        <v>4020004007</v>
      </c>
      <c r="E23" s="23">
        <v>43230</v>
      </c>
      <c r="F23" s="48" t="s">
        <v>48</v>
      </c>
      <c r="G23" s="49" t="s">
        <v>49</v>
      </c>
      <c r="H23" s="8">
        <v>44483767</v>
      </c>
      <c r="I23" s="21"/>
      <c r="J23" s="48"/>
      <c r="K23" s="16"/>
      <c r="L23" s="7"/>
      <c r="M23" s="49"/>
      <c r="N23" s="49"/>
      <c r="O23" s="8"/>
      <c r="P23" s="9"/>
      <c r="Q23" s="9"/>
    </row>
    <row r="24" spans="1:17" ht="36" customHeight="1">
      <c r="A24" s="10">
        <v>2018051021</v>
      </c>
      <c r="B24" s="48" t="s">
        <v>561</v>
      </c>
      <c r="C24" s="16">
        <v>192.6</v>
      </c>
      <c r="D24" s="6"/>
      <c r="E24" s="7">
        <v>43225</v>
      </c>
      <c r="F24" s="52" t="s">
        <v>562</v>
      </c>
      <c r="G24" s="52" t="s">
        <v>563</v>
      </c>
      <c r="H24" s="13">
        <v>37375890</v>
      </c>
      <c r="I24" s="21" t="s">
        <v>564</v>
      </c>
      <c r="J24" s="48" t="str">
        <f>B24</f>
        <v>servis práčiek</v>
      </c>
      <c r="K24" s="16">
        <f t="shared" si="2"/>
        <v>192.6</v>
      </c>
      <c r="L24" s="7">
        <v>43225</v>
      </c>
      <c r="M24" s="49" t="str">
        <f t="shared" si="3"/>
        <v>EL. SERVIS Peter Jacko</v>
      </c>
      <c r="N24" s="49" t="str">
        <f>G24</f>
        <v>Dr. Mašurku 923, 032 61 Važec</v>
      </c>
      <c r="O24" s="8">
        <f t="shared" si="4"/>
        <v>37375890</v>
      </c>
      <c r="P24" s="9" t="s">
        <v>37</v>
      </c>
      <c r="Q24" s="9" t="s">
        <v>38</v>
      </c>
    </row>
    <row r="25" spans="1:22" ht="36" customHeight="1">
      <c r="A25" s="10">
        <v>2018051022</v>
      </c>
      <c r="B25" s="48" t="s">
        <v>43</v>
      </c>
      <c r="C25" s="16">
        <v>352.6</v>
      </c>
      <c r="D25" s="6" t="s">
        <v>362</v>
      </c>
      <c r="E25" s="7">
        <v>43226</v>
      </c>
      <c r="F25" s="48" t="s">
        <v>254</v>
      </c>
      <c r="G25" s="49" t="s">
        <v>255</v>
      </c>
      <c r="H25" s="8">
        <v>17260752</v>
      </c>
      <c r="I25" s="21" t="s">
        <v>565</v>
      </c>
      <c r="J25" s="48" t="str">
        <f>B25</f>
        <v>potraviny</v>
      </c>
      <c r="K25" s="16">
        <f t="shared" si="2"/>
        <v>352.6</v>
      </c>
      <c r="L25" s="7">
        <v>43222</v>
      </c>
      <c r="M25" s="49" t="str">
        <f t="shared" si="3"/>
        <v>Zoltán Jánosdeák - Jánosdeák</v>
      </c>
      <c r="N25" s="49" t="str">
        <f>G25</f>
        <v>Vinohradná 101, 049 11 Plešivec</v>
      </c>
      <c r="O25" s="8">
        <f t="shared" si="4"/>
        <v>17260752</v>
      </c>
      <c r="P25" s="9" t="s">
        <v>4</v>
      </c>
      <c r="Q25" s="9" t="s">
        <v>39</v>
      </c>
      <c r="U25" s="42"/>
      <c r="V25" s="73"/>
    </row>
    <row r="26" spans="1:22" ht="36" customHeight="1">
      <c r="A26" s="10">
        <v>2018051023</v>
      </c>
      <c r="B26" s="48" t="s">
        <v>50</v>
      </c>
      <c r="C26" s="16">
        <v>4.99</v>
      </c>
      <c r="D26" s="10">
        <v>1012894203</v>
      </c>
      <c r="E26" s="7">
        <v>43227</v>
      </c>
      <c r="F26" s="52" t="s">
        <v>51</v>
      </c>
      <c r="G26" s="52" t="s">
        <v>52</v>
      </c>
      <c r="H26" s="13">
        <v>35763469</v>
      </c>
      <c r="I26" s="21"/>
      <c r="J26" s="48"/>
      <c r="K26" s="16"/>
      <c r="L26" s="7"/>
      <c r="M26" s="49"/>
      <c r="N26" s="49"/>
      <c r="O26" s="8"/>
      <c r="P26" s="9"/>
      <c r="Q26" s="9"/>
      <c r="U26" s="42"/>
      <c r="V26" s="42"/>
    </row>
    <row r="27" spans="1:22" ht="36" customHeight="1">
      <c r="A27" s="10">
        <v>2018051024</v>
      </c>
      <c r="B27" s="48" t="s">
        <v>43</v>
      </c>
      <c r="C27" s="16">
        <v>141.72</v>
      </c>
      <c r="D27" s="6"/>
      <c r="E27" s="7">
        <v>43230</v>
      </c>
      <c r="F27" s="52" t="s">
        <v>566</v>
      </c>
      <c r="G27" s="52" t="s">
        <v>567</v>
      </c>
      <c r="H27" s="13">
        <v>36472549</v>
      </c>
      <c r="I27" s="21" t="s">
        <v>568</v>
      </c>
      <c r="J27" s="48" t="str">
        <f aca="true" t="shared" si="5" ref="J27:K67">B27</f>
        <v>potraviny</v>
      </c>
      <c r="K27" s="16">
        <f t="shared" si="2"/>
        <v>141.72</v>
      </c>
      <c r="L27" s="7">
        <v>43229</v>
      </c>
      <c r="M27" s="49" t="str">
        <f t="shared" si="3"/>
        <v>LUNYS, s.r.o.</v>
      </c>
      <c r="N27" s="49" t="str">
        <f t="shared" si="3"/>
        <v>Vodárenská 2011/38, 058 01 Poprad - Veľká</v>
      </c>
      <c r="O27" s="8">
        <f t="shared" si="4"/>
        <v>36472549</v>
      </c>
      <c r="P27" s="9" t="s">
        <v>4</v>
      </c>
      <c r="Q27" s="9" t="s">
        <v>39</v>
      </c>
      <c r="R27" s="89"/>
      <c r="U27" s="42"/>
      <c r="V27" s="42"/>
    </row>
    <row r="28" spans="1:17" ht="36" customHeight="1">
      <c r="A28" s="10">
        <v>2018051025</v>
      </c>
      <c r="B28" s="48" t="s">
        <v>43</v>
      </c>
      <c r="C28" s="16">
        <v>1256.85</v>
      </c>
      <c r="D28" s="84" t="s">
        <v>442</v>
      </c>
      <c r="E28" s="7">
        <v>43230</v>
      </c>
      <c r="F28" s="49" t="s">
        <v>62</v>
      </c>
      <c r="G28" s="49" t="s">
        <v>63</v>
      </c>
      <c r="H28" s="8">
        <v>45952671</v>
      </c>
      <c r="I28" s="21"/>
      <c r="J28" s="48" t="str">
        <f t="shared" si="5"/>
        <v>potraviny</v>
      </c>
      <c r="K28" s="16">
        <f t="shared" si="2"/>
        <v>1256.85</v>
      </c>
      <c r="L28" s="7">
        <v>43224</v>
      </c>
      <c r="M28" s="49" t="str">
        <f>F28</f>
        <v>METRO Cash and Carry SR s.r.o.</v>
      </c>
      <c r="N28" s="49" t="str">
        <f t="shared" si="3"/>
        <v>Senecká cesta 1881,900 28  Ivanka pri Dunaji</v>
      </c>
      <c r="O28" s="8">
        <f t="shared" si="4"/>
        <v>45952671</v>
      </c>
      <c r="P28" s="9" t="s">
        <v>37</v>
      </c>
      <c r="Q28" s="9" t="s">
        <v>38</v>
      </c>
    </row>
    <row r="29" spans="1:19" ht="36" customHeight="1">
      <c r="A29" s="10">
        <v>2018051026</v>
      </c>
      <c r="B29" s="48" t="s">
        <v>569</v>
      </c>
      <c r="C29" s="16">
        <v>78.38</v>
      </c>
      <c r="D29" s="84" t="s">
        <v>442</v>
      </c>
      <c r="E29" s="7">
        <v>43230</v>
      </c>
      <c r="F29" s="49" t="s">
        <v>62</v>
      </c>
      <c r="G29" s="49" t="s">
        <v>63</v>
      </c>
      <c r="H29" s="8">
        <v>45952671</v>
      </c>
      <c r="I29" s="21"/>
      <c r="J29" s="48" t="str">
        <f t="shared" si="5"/>
        <v>obrúsky</v>
      </c>
      <c r="K29" s="16">
        <f t="shared" si="2"/>
        <v>78.38</v>
      </c>
      <c r="L29" s="7">
        <v>43229</v>
      </c>
      <c r="M29" s="49" t="str">
        <f>F29</f>
        <v>METRO Cash and Carry SR s.r.o.</v>
      </c>
      <c r="N29" s="49" t="str">
        <f t="shared" si="3"/>
        <v>Senecká cesta 1881,900 28  Ivanka pri Dunaji</v>
      </c>
      <c r="O29" s="8">
        <f t="shared" si="4"/>
        <v>45952671</v>
      </c>
      <c r="P29" s="9" t="s">
        <v>37</v>
      </c>
      <c r="Q29" s="9" t="s">
        <v>38</v>
      </c>
      <c r="S29" s="71"/>
    </row>
    <row r="30" spans="1:19" ht="36" customHeight="1">
      <c r="A30" s="10">
        <v>2018051027</v>
      </c>
      <c r="B30" s="48" t="s">
        <v>570</v>
      </c>
      <c r="C30" s="16">
        <v>13.44</v>
      </c>
      <c r="D30" s="84" t="s">
        <v>442</v>
      </c>
      <c r="E30" s="7">
        <v>43230</v>
      </c>
      <c r="F30" s="49" t="s">
        <v>62</v>
      </c>
      <c r="G30" s="49" t="s">
        <v>63</v>
      </c>
      <c r="H30" s="8">
        <v>45952671</v>
      </c>
      <c r="I30" s="21"/>
      <c r="J30" s="48" t="str">
        <f t="shared" si="5"/>
        <v>soľ do umývačky riadu</v>
      </c>
      <c r="K30" s="16">
        <f t="shared" si="5"/>
        <v>13.44</v>
      </c>
      <c r="L30" s="7">
        <v>43227</v>
      </c>
      <c r="M30" s="49" t="str">
        <f>F30</f>
        <v>METRO Cash and Carry SR s.r.o.</v>
      </c>
      <c r="N30" s="49" t="str">
        <f t="shared" si="3"/>
        <v>Senecká cesta 1881,900 28  Ivanka pri Dunaji</v>
      </c>
      <c r="O30" s="8">
        <f t="shared" si="4"/>
        <v>45952671</v>
      </c>
      <c r="P30" s="9" t="s">
        <v>37</v>
      </c>
      <c r="Q30" s="9" t="s">
        <v>38</v>
      </c>
      <c r="S30" s="71"/>
    </row>
    <row r="31" spans="1:17" ht="36" customHeight="1">
      <c r="A31" s="10">
        <v>2018051028</v>
      </c>
      <c r="B31" s="48" t="s">
        <v>571</v>
      </c>
      <c r="C31" s="16">
        <v>127.9</v>
      </c>
      <c r="D31" s="61"/>
      <c r="E31" s="7">
        <v>43229</v>
      </c>
      <c r="F31" s="52" t="s">
        <v>156</v>
      </c>
      <c r="G31" s="52" t="s">
        <v>157</v>
      </c>
      <c r="H31" s="13">
        <v>35869429</v>
      </c>
      <c r="I31" s="5"/>
      <c r="J31" s="48" t="str">
        <f t="shared" si="5"/>
        <v>NycoCard CRP testy</v>
      </c>
      <c r="K31" s="16">
        <f t="shared" si="5"/>
        <v>127.9</v>
      </c>
      <c r="L31" s="7">
        <v>43229</v>
      </c>
      <c r="M31" s="49" t="str">
        <f t="shared" si="3"/>
        <v>Eurolab Lambda, a.s.</v>
      </c>
      <c r="N31" s="49" t="str">
        <f t="shared" si="3"/>
        <v>T. Milkina 2, 917 01 Trnava</v>
      </c>
      <c r="O31" s="8">
        <f t="shared" si="4"/>
        <v>35869429</v>
      </c>
      <c r="P31" s="9" t="s">
        <v>37</v>
      </c>
      <c r="Q31" s="9" t="s">
        <v>38</v>
      </c>
    </row>
    <row r="32" spans="1:22" ht="36" customHeight="1">
      <c r="A32" s="10">
        <v>2018051029</v>
      </c>
      <c r="B32" s="48" t="s">
        <v>60</v>
      </c>
      <c r="C32" s="16">
        <v>109.94</v>
      </c>
      <c r="D32" s="61" t="s">
        <v>147</v>
      </c>
      <c r="E32" s="7">
        <v>43230</v>
      </c>
      <c r="F32" s="52" t="s">
        <v>6</v>
      </c>
      <c r="G32" s="52" t="s">
        <v>7</v>
      </c>
      <c r="H32" s="13">
        <v>47925914</v>
      </c>
      <c r="I32" s="21" t="s">
        <v>560</v>
      </c>
      <c r="J32" s="48" t="str">
        <f t="shared" si="5"/>
        <v>lieky</v>
      </c>
      <c r="K32" s="16">
        <f t="shared" si="5"/>
        <v>109.94</v>
      </c>
      <c r="L32" s="7">
        <v>43223</v>
      </c>
      <c r="M32" s="49" t="str">
        <f t="shared" si="3"/>
        <v>ATONA s.r.o.</v>
      </c>
      <c r="N32" s="49" t="str">
        <f t="shared" si="3"/>
        <v>Okružná 30, 048 01 Rožňava</v>
      </c>
      <c r="O32" s="8">
        <f t="shared" si="4"/>
        <v>47925914</v>
      </c>
      <c r="P32" s="9" t="s">
        <v>37</v>
      </c>
      <c r="Q32" s="9" t="s">
        <v>38</v>
      </c>
      <c r="U32" s="42"/>
      <c r="V32" s="73"/>
    </row>
    <row r="33" spans="1:22" ht="36" customHeight="1">
      <c r="A33" s="10">
        <v>2018051030</v>
      </c>
      <c r="B33" s="48" t="s">
        <v>60</v>
      </c>
      <c r="C33" s="16">
        <v>15.9</v>
      </c>
      <c r="D33" s="61" t="s">
        <v>147</v>
      </c>
      <c r="E33" s="7">
        <v>43230</v>
      </c>
      <c r="F33" s="52" t="s">
        <v>6</v>
      </c>
      <c r="G33" s="52" t="s">
        <v>7</v>
      </c>
      <c r="H33" s="13">
        <v>47925914</v>
      </c>
      <c r="I33" s="5" t="s">
        <v>557</v>
      </c>
      <c r="J33" s="48" t="str">
        <f t="shared" si="5"/>
        <v>lieky</v>
      </c>
      <c r="K33" s="16">
        <f t="shared" si="5"/>
        <v>15.9</v>
      </c>
      <c r="L33" s="7">
        <v>43224</v>
      </c>
      <c r="M33" s="49" t="str">
        <f t="shared" si="3"/>
        <v>ATONA s.r.o.</v>
      </c>
      <c r="N33" s="49" t="str">
        <f t="shared" si="3"/>
        <v>Okružná 30, 048 01 Rožňava</v>
      </c>
      <c r="O33" s="8">
        <f t="shared" si="4"/>
        <v>47925914</v>
      </c>
      <c r="P33" s="9" t="s">
        <v>37</v>
      </c>
      <c r="Q33" s="9" t="s">
        <v>38</v>
      </c>
      <c r="U33" s="42"/>
      <c r="V33" s="42"/>
    </row>
    <row r="34" spans="1:22" ht="36" customHeight="1">
      <c r="A34" s="10">
        <v>2018051031</v>
      </c>
      <c r="B34" s="48" t="s">
        <v>60</v>
      </c>
      <c r="C34" s="16">
        <v>55.91</v>
      </c>
      <c r="D34" s="61" t="s">
        <v>147</v>
      </c>
      <c r="E34" s="7">
        <v>43230</v>
      </c>
      <c r="F34" s="52" t="s">
        <v>6</v>
      </c>
      <c r="G34" s="52" t="s">
        <v>7</v>
      </c>
      <c r="H34" s="13">
        <v>47925914</v>
      </c>
      <c r="I34" s="5" t="s">
        <v>558</v>
      </c>
      <c r="J34" s="48" t="str">
        <f t="shared" si="5"/>
        <v>lieky</v>
      </c>
      <c r="K34" s="16">
        <f t="shared" si="5"/>
        <v>55.91</v>
      </c>
      <c r="L34" s="7">
        <v>43224</v>
      </c>
      <c r="M34" s="49" t="str">
        <f t="shared" si="3"/>
        <v>ATONA s.r.o.</v>
      </c>
      <c r="N34" s="49" t="str">
        <f t="shared" si="3"/>
        <v>Okružná 30, 048 01 Rožňava</v>
      </c>
      <c r="O34" s="8">
        <f t="shared" si="4"/>
        <v>47925914</v>
      </c>
      <c r="P34" s="9" t="s">
        <v>37</v>
      </c>
      <c r="Q34" s="9" t="s">
        <v>38</v>
      </c>
      <c r="U34" s="42"/>
      <c r="V34" s="42"/>
    </row>
    <row r="35" spans="1:17" ht="36" customHeight="1">
      <c r="A35" s="10">
        <v>2018051032</v>
      </c>
      <c r="B35" s="48" t="s">
        <v>60</v>
      </c>
      <c r="C35" s="16">
        <v>49.2</v>
      </c>
      <c r="D35" s="61" t="s">
        <v>147</v>
      </c>
      <c r="E35" s="7">
        <v>43230</v>
      </c>
      <c r="F35" s="52" t="s">
        <v>6</v>
      </c>
      <c r="G35" s="52" t="s">
        <v>7</v>
      </c>
      <c r="H35" s="13">
        <v>47925914</v>
      </c>
      <c r="I35" s="5" t="s">
        <v>559</v>
      </c>
      <c r="J35" s="48" t="str">
        <f t="shared" si="5"/>
        <v>lieky</v>
      </c>
      <c r="K35" s="16">
        <f t="shared" si="5"/>
        <v>49.2</v>
      </c>
      <c r="L35" s="7">
        <v>43223</v>
      </c>
      <c r="M35" s="49" t="str">
        <f t="shared" si="3"/>
        <v>ATONA s.r.o.</v>
      </c>
      <c r="N35" s="49" t="str">
        <f t="shared" si="3"/>
        <v>Okružná 30, 048 01 Rožňava</v>
      </c>
      <c r="O35" s="8">
        <f t="shared" si="4"/>
        <v>47925914</v>
      </c>
      <c r="P35" s="9" t="s">
        <v>37</v>
      </c>
      <c r="Q35" s="9" t="s">
        <v>38</v>
      </c>
    </row>
    <row r="36" spans="1:18" ht="36" customHeight="1">
      <c r="A36" s="10">
        <v>2018051033</v>
      </c>
      <c r="B36" s="48" t="s">
        <v>43</v>
      </c>
      <c r="C36" s="16">
        <v>106.49</v>
      </c>
      <c r="D36" s="6"/>
      <c r="E36" s="7">
        <v>43223</v>
      </c>
      <c r="F36" s="52" t="s">
        <v>566</v>
      </c>
      <c r="G36" s="52" t="s">
        <v>567</v>
      </c>
      <c r="H36" s="13">
        <v>36472549</v>
      </c>
      <c r="I36" s="21" t="s">
        <v>572</v>
      </c>
      <c r="J36" s="48" t="str">
        <f t="shared" si="5"/>
        <v>potraviny</v>
      </c>
      <c r="K36" s="16">
        <f>C36</f>
        <v>106.49</v>
      </c>
      <c r="L36" s="7">
        <v>43222</v>
      </c>
      <c r="M36" s="49" t="str">
        <f>F36</f>
        <v>LUNYS, s.r.o.</v>
      </c>
      <c r="N36" s="49" t="str">
        <f>G36</f>
        <v>Vodárenská 2011/38, 058 01 Poprad - Veľká</v>
      </c>
      <c r="O36" s="8">
        <f>H36</f>
        <v>36472549</v>
      </c>
      <c r="P36" s="9" t="s">
        <v>4</v>
      </c>
      <c r="Q36" s="9" t="s">
        <v>39</v>
      </c>
      <c r="R36" s="89"/>
    </row>
    <row r="37" spans="1:17" ht="36" customHeight="1">
      <c r="A37" s="10">
        <v>2018051034</v>
      </c>
      <c r="B37" s="48" t="s">
        <v>134</v>
      </c>
      <c r="C37" s="16">
        <v>2972.48</v>
      </c>
      <c r="D37" s="6"/>
      <c r="E37" s="7">
        <v>43235</v>
      </c>
      <c r="F37" s="48" t="s">
        <v>123</v>
      </c>
      <c r="G37" s="49" t="s">
        <v>124</v>
      </c>
      <c r="H37" s="42">
        <v>44721676</v>
      </c>
      <c r="I37" s="21" t="s">
        <v>573</v>
      </c>
      <c r="J37" s="48" t="str">
        <f t="shared" si="5"/>
        <v>stavebné úpravy</v>
      </c>
      <c r="K37" s="16">
        <f t="shared" si="5"/>
        <v>2972.48</v>
      </c>
      <c r="L37" s="7">
        <v>43235</v>
      </c>
      <c r="M37" s="49" t="str">
        <f t="shared" si="3"/>
        <v>FEVIN, s.r.o.</v>
      </c>
      <c r="N37" s="49" t="str">
        <f t="shared" si="3"/>
        <v>Záhradnícka 1/1788, 048 01 Rožňava</v>
      </c>
      <c r="O37" s="8">
        <f t="shared" si="4"/>
        <v>44721676</v>
      </c>
      <c r="P37" s="9" t="s">
        <v>37</v>
      </c>
      <c r="Q37" s="9" t="s">
        <v>38</v>
      </c>
    </row>
    <row r="38" spans="1:18" ht="36" customHeight="1">
      <c r="A38" s="10">
        <v>2018051035</v>
      </c>
      <c r="B38" s="48" t="s">
        <v>43</v>
      </c>
      <c r="C38" s="16">
        <v>1080.52</v>
      </c>
      <c r="D38" s="6"/>
      <c r="E38" s="7">
        <v>43234</v>
      </c>
      <c r="F38" s="48" t="s">
        <v>76</v>
      </c>
      <c r="G38" s="49" t="s">
        <v>77</v>
      </c>
      <c r="H38" s="8">
        <v>44240104</v>
      </c>
      <c r="I38" s="5" t="s">
        <v>574</v>
      </c>
      <c r="J38" s="48" t="str">
        <f t="shared" si="5"/>
        <v>potraviny</v>
      </c>
      <c r="K38" s="16">
        <f t="shared" si="5"/>
        <v>1080.52</v>
      </c>
      <c r="L38" s="7">
        <v>43230</v>
      </c>
      <c r="M38" s="49" t="str">
        <f t="shared" si="3"/>
        <v>BOHUŠ ŠESTÁK s.r.o.</v>
      </c>
      <c r="N38" s="49" t="str">
        <f t="shared" si="3"/>
        <v>Vodárenská 343/2, 924 01 Galanta</v>
      </c>
      <c r="O38" s="8">
        <f t="shared" si="4"/>
        <v>44240104</v>
      </c>
      <c r="P38" s="9" t="s">
        <v>4</v>
      </c>
      <c r="Q38" s="9" t="s">
        <v>39</v>
      </c>
      <c r="R38" s="89"/>
    </row>
    <row r="39" spans="1:18" ht="36" customHeight="1">
      <c r="A39" s="10">
        <v>2018051036</v>
      </c>
      <c r="B39" s="48" t="s">
        <v>43</v>
      </c>
      <c r="C39" s="16">
        <v>1283.93</v>
      </c>
      <c r="D39" s="6"/>
      <c r="E39" s="7">
        <v>43234</v>
      </c>
      <c r="F39" s="48" t="s">
        <v>76</v>
      </c>
      <c r="G39" s="49" t="s">
        <v>77</v>
      </c>
      <c r="H39" s="8">
        <v>44240104</v>
      </c>
      <c r="I39" s="5" t="s">
        <v>575</v>
      </c>
      <c r="J39" s="48" t="str">
        <f t="shared" si="5"/>
        <v>potraviny</v>
      </c>
      <c r="K39" s="16">
        <f t="shared" si="5"/>
        <v>1283.93</v>
      </c>
      <c r="L39" s="7">
        <v>43230</v>
      </c>
      <c r="M39" s="49" t="str">
        <f t="shared" si="3"/>
        <v>BOHUŠ ŠESTÁK s.r.o.</v>
      </c>
      <c r="N39" s="49" t="str">
        <f t="shared" si="3"/>
        <v>Vodárenská 343/2, 924 01 Galanta</v>
      </c>
      <c r="O39" s="8">
        <f t="shared" si="4"/>
        <v>44240104</v>
      </c>
      <c r="P39" s="9" t="s">
        <v>4</v>
      </c>
      <c r="Q39" s="9" t="s">
        <v>39</v>
      </c>
      <c r="R39" s="89"/>
    </row>
    <row r="40" spans="1:19" ht="36" customHeight="1">
      <c r="A40" s="10">
        <v>2018051037</v>
      </c>
      <c r="B40" s="48" t="s">
        <v>576</v>
      </c>
      <c r="C40" s="16">
        <v>419.99</v>
      </c>
      <c r="D40" s="84" t="s">
        <v>442</v>
      </c>
      <c r="E40" s="7">
        <v>43235</v>
      </c>
      <c r="F40" s="49" t="s">
        <v>62</v>
      </c>
      <c r="G40" s="49" t="s">
        <v>63</v>
      </c>
      <c r="H40" s="8">
        <v>45952671</v>
      </c>
      <c r="I40" s="21" t="s">
        <v>577</v>
      </c>
      <c r="J40" s="48" t="str">
        <f>B40</f>
        <v>chladnička</v>
      </c>
      <c r="K40" s="16">
        <f>C40</f>
        <v>419.99</v>
      </c>
      <c r="L40" s="7">
        <v>43234</v>
      </c>
      <c r="M40" s="49" t="str">
        <f t="shared" si="3"/>
        <v>METRO Cash and Carry SR s.r.o.</v>
      </c>
      <c r="N40" s="49" t="str">
        <f>G40</f>
        <v>Senecká cesta 1881,900 28  Ivanka pri Dunaji</v>
      </c>
      <c r="O40" s="8">
        <f>H40</f>
        <v>45952671</v>
      </c>
      <c r="P40" s="9" t="s">
        <v>37</v>
      </c>
      <c r="Q40" s="9" t="s">
        <v>38</v>
      </c>
      <c r="S40" s="71"/>
    </row>
    <row r="41" spans="1:19" ht="36" customHeight="1">
      <c r="A41" s="10">
        <v>2018051038</v>
      </c>
      <c r="B41" s="48" t="s">
        <v>578</v>
      </c>
      <c r="C41" s="16">
        <v>439.15</v>
      </c>
      <c r="D41" s="84" t="s">
        <v>442</v>
      </c>
      <c r="E41" s="7">
        <v>43235</v>
      </c>
      <c r="F41" s="49" t="s">
        <v>62</v>
      </c>
      <c r="G41" s="49" t="s">
        <v>63</v>
      </c>
      <c r="H41" s="8">
        <v>45952671</v>
      </c>
      <c r="I41" s="21" t="s">
        <v>579</v>
      </c>
      <c r="J41" s="48" t="str">
        <f>B41</f>
        <v>mini bar, chladnička</v>
      </c>
      <c r="K41" s="16">
        <f>C41</f>
        <v>439.15</v>
      </c>
      <c r="L41" s="7">
        <v>43234</v>
      </c>
      <c r="M41" s="49" t="str">
        <f t="shared" si="3"/>
        <v>METRO Cash and Carry SR s.r.o.</v>
      </c>
      <c r="N41" s="49" t="str">
        <f>G41</f>
        <v>Senecká cesta 1881,900 28  Ivanka pri Dunaji</v>
      </c>
      <c r="O41" s="8">
        <f>H41</f>
        <v>45952671</v>
      </c>
      <c r="P41" s="9" t="s">
        <v>37</v>
      </c>
      <c r="Q41" s="9" t="s">
        <v>38</v>
      </c>
      <c r="S41" s="71"/>
    </row>
    <row r="42" spans="1:17" ht="36" customHeight="1">
      <c r="A42" s="10">
        <v>2018051039</v>
      </c>
      <c r="B42" s="48" t="s">
        <v>60</v>
      </c>
      <c r="C42" s="16">
        <v>311.51</v>
      </c>
      <c r="D42" s="61" t="s">
        <v>147</v>
      </c>
      <c r="E42" s="7">
        <v>43232</v>
      </c>
      <c r="F42" s="52" t="s">
        <v>6</v>
      </c>
      <c r="G42" s="52" t="s">
        <v>7</v>
      </c>
      <c r="H42" s="13">
        <v>47925914</v>
      </c>
      <c r="I42" s="21" t="s">
        <v>580</v>
      </c>
      <c r="J42" s="48" t="str">
        <f t="shared" si="5"/>
        <v>lieky</v>
      </c>
      <c r="K42" s="16">
        <f t="shared" si="5"/>
        <v>311.51</v>
      </c>
      <c r="L42" s="7">
        <v>43230</v>
      </c>
      <c r="M42" s="49" t="str">
        <f t="shared" si="3"/>
        <v>ATONA s.r.o.</v>
      </c>
      <c r="N42" s="49" t="str">
        <f t="shared" si="3"/>
        <v>Okružná 30, 048 01 Rožňava</v>
      </c>
      <c r="O42" s="8">
        <f t="shared" si="4"/>
        <v>47925914</v>
      </c>
      <c r="P42" s="9" t="s">
        <v>37</v>
      </c>
      <c r="Q42" s="9" t="s">
        <v>38</v>
      </c>
    </row>
    <row r="43" spans="1:17" ht="36" customHeight="1">
      <c r="A43" s="10">
        <v>2018051040</v>
      </c>
      <c r="B43" s="48" t="s">
        <v>60</v>
      </c>
      <c r="C43" s="16">
        <v>308.22</v>
      </c>
      <c r="D43" s="61" t="s">
        <v>147</v>
      </c>
      <c r="E43" s="7">
        <v>43232</v>
      </c>
      <c r="F43" s="52" t="s">
        <v>6</v>
      </c>
      <c r="G43" s="52" t="s">
        <v>7</v>
      </c>
      <c r="H43" s="13">
        <v>47925914</v>
      </c>
      <c r="I43" s="21" t="s">
        <v>558</v>
      </c>
      <c r="J43" s="48" t="str">
        <f t="shared" si="5"/>
        <v>lieky</v>
      </c>
      <c r="K43" s="16">
        <f t="shared" si="5"/>
        <v>308.22</v>
      </c>
      <c r="L43" s="7">
        <v>43230</v>
      </c>
      <c r="M43" s="49" t="str">
        <f t="shared" si="3"/>
        <v>ATONA s.r.o.</v>
      </c>
      <c r="N43" s="49" t="str">
        <f t="shared" si="3"/>
        <v>Okružná 30, 048 01 Rožňava</v>
      </c>
      <c r="O43" s="8">
        <f t="shared" si="4"/>
        <v>47925914</v>
      </c>
      <c r="P43" s="9" t="s">
        <v>37</v>
      </c>
      <c r="Q43" s="9" t="s">
        <v>38</v>
      </c>
    </row>
    <row r="44" spans="1:17" ht="36" customHeight="1">
      <c r="A44" s="10">
        <v>2018051041</v>
      </c>
      <c r="B44" s="48" t="s">
        <v>60</v>
      </c>
      <c r="C44" s="16">
        <v>318.47</v>
      </c>
      <c r="D44" s="61" t="s">
        <v>147</v>
      </c>
      <c r="E44" s="7">
        <v>43232</v>
      </c>
      <c r="F44" s="52" t="s">
        <v>6</v>
      </c>
      <c r="G44" s="52" t="s">
        <v>7</v>
      </c>
      <c r="H44" s="13">
        <v>47925914</v>
      </c>
      <c r="I44" s="21" t="s">
        <v>581</v>
      </c>
      <c r="J44" s="48" t="str">
        <f t="shared" si="5"/>
        <v>lieky</v>
      </c>
      <c r="K44" s="16">
        <f t="shared" si="5"/>
        <v>318.47</v>
      </c>
      <c r="L44" s="7">
        <v>43231</v>
      </c>
      <c r="M44" s="49" t="str">
        <f t="shared" si="3"/>
        <v>ATONA s.r.o.</v>
      </c>
      <c r="N44" s="49" t="str">
        <f t="shared" si="3"/>
        <v>Okružná 30, 048 01 Rožňava</v>
      </c>
      <c r="O44" s="8">
        <f t="shared" si="4"/>
        <v>47925914</v>
      </c>
      <c r="P44" s="9" t="s">
        <v>37</v>
      </c>
      <c r="Q44" s="9" t="s">
        <v>38</v>
      </c>
    </row>
    <row r="45" spans="1:17" ht="36" customHeight="1">
      <c r="A45" s="10">
        <v>2018051042</v>
      </c>
      <c r="B45" s="48" t="s">
        <v>60</v>
      </c>
      <c r="C45" s="16">
        <v>757.81</v>
      </c>
      <c r="D45" s="61" t="s">
        <v>147</v>
      </c>
      <c r="E45" s="7">
        <v>43232</v>
      </c>
      <c r="F45" s="52" t="s">
        <v>6</v>
      </c>
      <c r="G45" s="52" t="s">
        <v>7</v>
      </c>
      <c r="H45" s="13">
        <v>47925914</v>
      </c>
      <c r="I45" s="21" t="s">
        <v>582</v>
      </c>
      <c r="J45" s="48" t="str">
        <f t="shared" si="5"/>
        <v>lieky</v>
      </c>
      <c r="K45" s="16">
        <f t="shared" si="5"/>
        <v>757.81</v>
      </c>
      <c r="L45" s="7">
        <v>43230</v>
      </c>
      <c r="M45" s="49" t="str">
        <f t="shared" si="3"/>
        <v>ATONA s.r.o.</v>
      </c>
      <c r="N45" s="49" t="str">
        <f t="shared" si="3"/>
        <v>Okružná 30, 048 01 Rožňava</v>
      </c>
      <c r="O45" s="8">
        <f t="shared" si="4"/>
        <v>47925914</v>
      </c>
      <c r="P45" s="9" t="s">
        <v>37</v>
      </c>
      <c r="Q45" s="9" t="s">
        <v>38</v>
      </c>
    </row>
    <row r="46" spans="1:17" ht="36" customHeight="1">
      <c r="A46" s="10">
        <v>2018051043</v>
      </c>
      <c r="B46" s="48" t="s">
        <v>60</v>
      </c>
      <c r="C46" s="16">
        <v>12.06</v>
      </c>
      <c r="D46" s="61" t="s">
        <v>147</v>
      </c>
      <c r="E46" s="7">
        <v>43234</v>
      </c>
      <c r="F46" s="52" t="s">
        <v>6</v>
      </c>
      <c r="G46" s="52" t="s">
        <v>7</v>
      </c>
      <c r="H46" s="13">
        <v>47925914</v>
      </c>
      <c r="I46" s="21" t="s">
        <v>581</v>
      </c>
      <c r="J46" s="48" t="str">
        <f t="shared" si="5"/>
        <v>lieky</v>
      </c>
      <c r="K46" s="16">
        <f t="shared" si="5"/>
        <v>12.06</v>
      </c>
      <c r="L46" s="7">
        <v>43231</v>
      </c>
      <c r="M46" s="49" t="str">
        <f aca="true" t="shared" si="6" ref="M46:O67">F46</f>
        <v>ATONA s.r.o.</v>
      </c>
      <c r="N46" s="49" t="str">
        <f t="shared" si="6"/>
        <v>Okružná 30, 048 01 Rožňava</v>
      </c>
      <c r="O46" s="8">
        <f t="shared" si="4"/>
        <v>47925914</v>
      </c>
      <c r="P46" s="9" t="s">
        <v>37</v>
      </c>
      <c r="Q46" s="9" t="s">
        <v>38</v>
      </c>
    </row>
    <row r="47" spans="1:18" ht="36" customHeight="1">
      <c r="A47" s="10">
        <v>2018051044</v>
      </c>
      <c r="B47" s="48" t="s">
        <v>43</v>
      </c>
      <c r="C47" s="16">
        <v>550.29</v>
      </c>
      <c r="D47" s="6" t="s">
        <v>362</v>
      </c>
      <c r="E47" s="7">
        <v>43233</v>
      </c>
      <c r="F47" s="48" t="s">
        <v>254</v>
      </c>
      <c r="G47" s="49" t="s">
        <v>255</v>
      </c>
      <c r="H47" s="8">
        <v>17260752</v>
      </c>
      <c r="I47" s="21" t="s">
        <v>583</v>
      </c>
      <c r="J47" s="48" t="str">
        <f>B47</f>
        <v>potraviny</v>
      </c>
      <c r="K47" s="16">
        <f>C47</f>
        <v>550.29</v>
      </c>
      <c r="L47" s="7">
        <v>43230</v>
      </c>
      <c r="M47" s="49" t="str">
        <f t="shared" si="6"/>
        <v>Zoltán Jánosdeák - Jánosdeák</v>
      </c>
      <c r="N47" s="49" t="str">
        <f>G47</f>
        <v>Vinohradná 101, 049 11 Plešivec</v>
      </c>
      <c r="O47" s="8">
        <f>H47</f>
        <v>17260752</v>
      </c>
      <c r="P47" s="9" t="s">
        <v>4</v>
      </c>
      <c r="Q47" s="9" t="s">
        <v>39</v>
      </c>
      <c r="R47" s="71"/>
    </row>
    <row r="48" spans="1:18" ht="36" customHeight="1">
      <c r="A48" s="10">
        <v>2018051045</v>
      </c>
      <c r="B48" s="48" t="s">
        <v>43</v>
      </c>
      <c r="C48" s="16">
        <v>541.28</v>
      </c>
      <c r="D48" s="24" t="s">
        <v>551</v>
      </c>
      <c r="E48" s="7">
        <v>43235</v>
      </c>
      <c r="F48" s="52" t="s">
        <v>337</v>
      </c>
      <c r="G48" s="52" t="s">
        <v>59</v>
      </c>
      <c r="H48" s="13">
        <v>36019208</v>
      </c>
      <c r="I48" s="5"/>
      <c r="J48" s="48" t="str">
        <f t="shared" si="5"/>
        <v>potraviny</v>
      </c>
      <c r="K48" s="16">
        <f t="shared" si="5"/>
        <v>541.28</v>
      </c>
      <c r="L48" s="7">
        <v>43234</v>
      </c>
      <c r="M48" s="49" t="str">
        <f t="shared" si="6"/>
        <v>INMEDIA, spol.s.r.o.</v>
      </c>
      <c r="N48" s="49" t="str">
        <f t="shared" si="6"/>
        <v>Námestie SNP 11, 960,01 Zvolen</v>
      </c>
      <c r="O48" s="8">
        <f t="shared" si="4"/>
        <v>36019208</v>
      </c>
      <c r="P48" s="9" t="s">
        <v>37</v>
      </c>
      <c r="Q48" s="9" t="s">
        <v>38</v>
      </c>
      <c r="R48" s="71"/>
    </row>
    <row r="49" spans="1:23" ht="36" customHeight="1">
      <c r="A49" s="10">
        <v>2018051046</v>
      </c>
      <c r="B49" s="48" t="s">
        <v>43</v>
      </c>
      <c r="C49" s="16">
        <v>796.4</v>
      </c>
      <c r="D49" s="24" t="s">
        <v>551</v>
      </c>
      <c r="E49" s="7">
        <v>43235</v>
      </c>
      <c r="F49" s="52" t="s">
        <v>337</v>
      </c>
      <c r="G49" s="52" t="s">
        <v>59</v>
      </c>
      <c r="H49" s="13">
        <v>36019208</v>
      </c>
      <c r="I49" s="5" t="s">
        <v>584</v>
      </c>
      <c r="J49" s="48" t="str">
        <f t="shared" si="5"/>
        <v>potraviny</v>
      </c>
      <c r="K49" s="16">
        <f t="shared" si="5"/>
        <v>796.4</v>
      </c>
      <c r="L49" s="7">
        <v>43230</v>
      </c>
      <c r="M49" s="49" t="str">
        <f t="shared" si="6"/>
        <v>INMEDIA, spol.s.r.o.</v>
      </c>
      <c r="N49" s="49" t="str">
        <f t="shared" si="6"/>
        <v>Námestie SNP 11, 960,01 Zvolen</v>
      </c>
      <c r="O49" s="8">
        <f t="shared" si="4"/>
        <v>36019208</v>
      </c>
      <c r="P49" s="9" t="s">
        <v>4</v>
      </c>
      <c r="Q49" s="9" t="s">
        <v>39</v>
      </c>
      <c r="R49" s="89"/>
      <c r="W49" s="58"/>
    </row>
    <row r="50" spans="1:20" ht="36" customHeight="1">
      <c r="A50" s="10">
        <v>2018051047</v>
      </c>
      <c r="B50" s="48" t="s">
        <v>43</v>
      </c>
      <c r="C50" s="16">
        <v>926.4</v>
      </c>
      <c r="D50" s="24" t="s">
        <v>551</v>
      </c>
      <c r="E50" s="7">
        <v>43235</v>
      </c>
      <c r="F50" s="52" t="s">
        <v>337</v>
      </c>
      <c r="G50" s="52" t="s">
        <v>59</v>
      </c>
      <c r="H50" s="13">
        <v>36019208</v>
      </c>
      <c r="I50" s="5" t="s">
        <v>585</v>
      </c>
      <c r="J50" s="48" t="str">
        <f t="shared" si="5"/>
        <v>potraviny</v>
      </c>
      <c r="K50" s="16">
        <f t="shared" si="5"/>
        <v>926.4</v>
      </c>
      <c r="L50" s="7">
        <v>43230</v>
      </c>
      <c r="M50" s="49" t="str">
        <f t="shared" si="6"/>
        <v>INMEDIA, spol.s.r.o.</v>
      </c>
      <c r="N50" s="49" t="str">
        <f t="shared" si="6"/>
        <v>Námestie SNP 11, 960,01 Zvolen</v>
      </c>
      <c r="O50" s="8">
        <f t="shared" si="4"/>
        <v>36019208</v>
      </c>
      <c r="P50" s="9" t="s">
        <v>4</v>
      </c>
      <c r="Q50" s="9" t="s">
        <v>39</v>
      </c>
      <c r="R50" s="89"/>
      <c r="T50" s="78"/>
    </row>
    <row r="51" spans="1:18" ht="36" customHeight="1">
      <c r="A51" s="10">
        <v>2018051048</v>
      </c>
      <c r="B51" s="20" t="s">
        <v>43</v>
      </c>
      <c r="C51" s="16">
        <v>174.8</v>
      </c>
      <c r="D51" s="6"/>
      <c r="E51" s="7">
        <v>43235</v>
      </c>
      <c r="F51" s="12" t="s">
        <v>144</v>
      </c>
      <c r="G51" s="12" t="s">
        <v>136</v>
      </c>
      <c r="H51" s="13">
        <v>34152199</v>
      </c>
      <c r="I51" s="5" t="s">
        <v>586</v>
      </c>
      <c r="J51" s="48" t="str">
        <f t="shared" si="5"/>
        <v>potraviny</v>
      </c>
      <c r="K51" s="16">
        <f t="shared" si="5"/>
        <v>174.8</v>
      </c>
      <c r="L51" s="7">
        <v>43230</v>
      </c>
      <c r="M51" s="49" t="str">
        <f t="shared" si="6"/>
        <v>Bidfood Slovakia, s.r.o</v>
      </c>
      <c r="N51" s="49" t="str">
        <f t="shared" si="6"/>
        <v>Piešťanská 2321/71,  915 01 Nové Mesto nad Váhom</v>
      </c>
      <c r="O51" s="8">
        <f t="shared" si="4"/>
        <v>34152199</v>
      </c>
      <c r="P51" s="9" t="s">
        <v>4</v>
      </c>
      <c r="Q51" s="9" t="s">
        <v>39</v>
      </c>
      <c r="R51" s="89"/>
    </row>
    <row r="52" spans="1:18" ht="36" customHeight="1">
      <c r="A52" s="10">
        <v>2018051049</v>
      </c>
      <c r="B52" s="48" t="s">
        <v>0</v>
      </c>
      <c r="C52" s="16">
        <v>36.72</v>
      </c>
      <c r="D52" s="10">
        <v>162700</v>
      </c>
      <c r="E52" s="7">
        <v>43235</v>
      </c>
      <c r="F52" s="52" t="s">
        <v>96</v>
      </c>
      <c r="G52" s="52" t="s">
        <v>97</v>
      </c>
      <c r="H52" s="13">
        <v>17335949</v>
      </c>
      <c r="I52" s="5"/>
      <c r="J52" s="48"/>
      <c r="K52" s="16"/>
      <c r="L52" s="7"/>
      <c r="M52" s="49"/>
      <c r="N52" s="49"/>
      <c r="O52" s="8"/>
      <c r="P52" s="9"/>
      <c r="Q52" s="9"/>
      <c r="R52" s="89"/>
    </row>
    <row r="53" spans="1:17" ht="36" customHeight="1">
      <c r="A53" s="10">
        <v>2018051050</v>
      </c>
      <c r="B53" s="48" t="s">
        <v>94</v>
      </c>
      <c r="C53" s="16">
        <v>53.05</v>
      </c>
      <c r="D53" s="6"/>
      <c r="E53" s="7">
        <v>43234</v>
      </c>
      <c r="F53" s="48" t="s">
        <v>92</v>
      </c>
      <c r="G53" s="49" t="s">
        <v>93</v>
      </c>
      <c r="H53" s="8">
        <v>602175</v>
      </c>
      <c r="I53" s="5"/>
      <c r="J53" s="48"/>
      <c r="K53" s="16"/>
      <c r="L53" s="7"/>
      <c r="M53" s="49"/>
      <c r="N53" s="49"/>
      <c r="O53" s="8"/>
      <c r="P53" s="9"/>
      <c r="Q53" s="9"/>
    </row>
    <row r="54" spans="1:23" ht="36" customHeight="1">
      <c r="A54" s="10">
        <v>2018051051</v>
      </c>
      <c r="B54" s="48" t="s">
        <v>43</v>
      </c>
      <c r="C54" s="16">
        <v>930.16</v>
      </c>
      <c r="D54" s="6"/>
      <c r="E54" s="7">
        <v>43235</v>
      </c>
      <c r="F54" s="52" t="s">
        <v>83</v>
      </c>
      <c r="G54" s="52" t="s">
        <v>84</v>
      </c>
      <c r="H54" s="13">
        <v>36397164</v>
      </c>
      <c r="I54" s="5" t="s">
        <v>587</v>
      </c>
      <c r="J54" s="48" t="str">
        <f t="shared" si="5"/>
        <v>potraviny</v>
      </c>
      <c r="K54" s="16">
        <f t="shared" si="5"/>
        <v>930.16</v>
      </c>
      <c r="L54" s="7">
        <v>43230</v>
      </c>
      <c r="M54" s="49" t="str">
        <f t="shared" si="6"/>
        <v>PICADO , s.r.o</v>
      </c>
      <c r="N54" s="49" t="str">
        <f t="shared" si="6"/>
        <v>Vysokoškolákov 6, 010 08 Žilina</v>
      </c>
      <c r="O54" s="8">
        <f t="shared" si="4"/>
        <v>36397164</v>
      </c>
      <c r="P54" s="9" t="s">
        <v>4</v>
      </c>
      <c r="Q54" s="9" t="s">
        <v>39</v>
      </c>
      <c r="T54" s="87"/>
      <c r="U54" s="88"/>
      <c r="W54" s="87"/>
    </row>
    <row r="55" spans="1:23" ht="36" customHeight="1">
      <c r="A55" s="10">
        <v>2018051052</v>
      </c>
      <c r="B55" s="48" t="s">
        <v>43</v>
      </c>
      <c r="C55" s="16">
        <v>915.37</v>
      </c>
      <c r="D55" s="6"/>
      <c r="E55" s="7">
        <v>43235</v>
      </c>
      <c r="F55" s="52" t="s">
        <v>83</v>
      </c>
      <c r="G55" s="52" t="s">
        <v>84</v>
      </c>
      <c r="H55" s="13">
        <v>36397164</v>
      </c>
      <c r="I55" s="5" t="s">
        <v>588</v>
      </c>
      <c r="J55" s="48" t="str">
        <f t="shared" si="5"/>
        <v>potraviny</v>
      </c>
      <c r="K55" s="16">
        <f t="shared" si="5"/>
        <v>915.37</v>
      </c>
      <c r="L55" s="7">
        <v>43230</v>
      </c>
      <c r="M55" s="49" t="str">
        <f t="shared" si="6"/>
        <v>PICADO , s.r.o</v>
      </c>
      <c r="N55" s="49" t="str">
        <f t="shared" si="6"/>
        <v>Vysokoškolákov 6, 010 08 Žilina</v>
      </c>
      <c r="O55" s="8">
        <f t="shared" si="4"/>
        <v>36397164</v>
      </c>
      <c r="P55" s="9" t="s">
        <v>4</v>
      </c>
      <c r="Q55" s="9" t="s">
        <v>39</v>
      </c>
      <c r="R55" s="89"/>
      <c r="T55" s="87"/>
      <c r="U55" s="88"/>
      <c r="W55" s="87"/>
    </row>
    <row r="56" spans="1:23" ht="36" customHeight="1">
      <c r="A56" s="10">
        <v>2018051053</v>
      </c>
      <c r="B56" s="14" t="s">
        <v>94</v>
      </c>
      <c r="C56" s="16">
        <v>872.69</v>
      </c>
      <c r="D56" s="6"/>
      <c r="E56" s="7">
        <v>43236</v>
      </c>
      <c r="F56" s="12" t="s">
        <v>113</v>
      </c>
      <c r="G56" s="12" t="s">
        <v>117</v>
      </c>
      <c r="H56" s="13">
        <v>31320911</v>
      </c>
      <c r="I56" s="21" t="s">
        <v>589</v>
      </c>
      <c r="J56" s="48" t="str">
        <f t="shared" si="5"/>
        <v>špec. zdrav. materiál</v>
      </c>
      <c r="K56" s="16">
        <f t="shared" si="5"/>
        <v>872.69</v>
      </c>
      <c r="L56" s="7">
        <v>43236</v>
      </c>
      <c r="M56" s="49" t="str">
        <f t="shared" si="6"/>
        <v>Pharma Group, a.s. </v>
      </c>
      <c r="N56" s="49" t="str">
        <f t="shared" si="6"/>
        <v>SNP 150, 908 73 Veľké Leváre</v>
      </c>
      <c r="O56" s="8">
        <f t="shared" si="4"/>
        <v>31320911</v>
      </c>
      <c r="P56" s="9" t="s">
        <v>37</v>
      </c>
      <c r="Q56" s="9" t="s">
        <v>38</v>
      </c>
      <c r="T56" s="87"/>
      <c r="U56" s="88"/>
      <c r="W56" s="87"/>
    </row>
    <row r="57" spans="1:23" ht="36" customHeight="1">
      <c r="A57" s="10">
        <v>2018051054</v>
      </c>
      <c r="B57" s="48" t="s">
        <v>60</v>
      </c>
      <c r="C57" s="16">
        <v>1964.1</v>
      </c>
      <c r="D57" s="61" t="s">
        <v>147</v>
      </c>
      <c r="E57" s="7">
        <v>43236</v>
      </c>
      <c r="F57" s="52" t="s">
        <v>6</v>
      </c>
      <c r="G57" s="52" t="s">
        <v>7</v>
      </c>
      <c r="H57" s="13">
        <v>47925914</v>
      </c>
      <c r="I57" s="5"/>
      <c r="J57" s="48" t="str">
        <f t="shared" si="5"/>
        <v>lieky</v>
      </c>
      <c r="K57" s="16">
        <f t="shared" si="5"/>
        <v>1964.1</v>
      </c>
      <c r="L57" s="7">
        <v>43222</v>
      </c>
      <c r="M57" s="49" t="str">
        <f t="shared" si="6"/>
        <v>ATONA s.r.o.</v>
      </c>
      <c r="N57" s="49" t="str">
        <f t="shared" si="6"/>
        <v>Okružná 30, 048 01 Rožňava</v>
      </c>
      <c r="O57" s="8">
        <f t="shared" si="4"/>
        <v>47925914</v>
      </c>
      <c r="P57" s="9" t="s">
        <v>37</v>
      </c>
      <c r="Q57" s="9" t="s">
        <v>38</v>
      </c>
      <c r="T57" s="87"/>
      <c r="U57" s="88"/>
      <c r="V57" s="73"/>
      <c r="W57" s="87"/>
    </row>
    <row r="58" spans="1:23" ht="36" customHeight="1">
      <c r="A58" s="10">
        <v>2018051055</v>
      </c>
      <c r="B58" s="48" t="s">
        <v>590</v>
      </c>
      <c r="C58" s="16">
        <v>1919.62</v>
      </c>
      <c r="D58" s="6"/>
      <c r="E58" s="7">
        <v>43235</v>
      </c>
      <c r="F58" s="52" t="s">
        <v>591</v>
      </c>
      <c r="G58" s="52" t="s">
        <v>592</v>
      </c>
      <c r="H58" s="13">
        <v>32513372</v>
      </c>
      <c r="I58" s="5" t="s">
        <v>593</v>
      </c>
      <c r="J58" s="48" t="str">
        <f t="shared" si="5"/>
        <v>servis kotlov</v>
      </c>
      <c r="K58" s="16">
        <f t="shared" si="5"/>
        <v>1919.62</v>
      </c>
      <c r="L58" s="7">
        <v>43355</v>
      </c>
      <c r="M58" s="49" t="str">
        <f t="shared" si="6"/>
        <v>Imrich Juruš - IREZ</v>
      </c>
      <c r="N58" s="49" t="str">
        <f t="shared" si="6"/>
        <v>Galaktická 16, 040 12 Košice</v>
      </c>
      <c r="O58" s="8">
        <f t="shared" si="4"/>
        <v>32513372</v>
      </c>
      <c r="P58" s="9" t="s">
        <v>37</v>
      </c>
      <c r="Q58" s="9" t="s">
        <v>38</v>
      </c>
      <c r="T58" s="59"/>
      <c r="U58" s="88"/>
      <c r="V58" s="42"/>
      <c r="W58" s="59"/>
    </row>
    <row r="59" spans="1:17" ht="36" customHeight="1">
      <c r="A59" s="10">
        <v>2018051056</v>
      </c>
      <c r="B59" s="48" t="s">
        <v>590</v>
      </c>
      <c r="C59" s="16">
        <v>962.68</v>
      </c>
      <c r="D59" s="6"/>
      <c r="E59" s="7">
        <v>43235</v>
      </c>
      <c r="F59" s="52" t="s">
        <v>591</v>
      </c>
      <c r="G59" s="52" t="s">
        <v>592</v>
      </c>
      <c r="H59" s="13">
        <v>32513372</v>
      </c>
      <c r="I59" s="5" t="s">
        <v>593</v>
      </c>
      <c r="J59" s="48" t="str">
        <f t="shared" si="5"/>
        <v>servis kotlov</v>
      </c>
      <c r="K59" s="16">
        <f t="shared" si="5"/>
        <v>962.68</v>
      </c>
      <c r="L59" s="7">
        <v>43355</v>
      </c>
      <c r="M59" s="49" t="str">
        <f t="shared" si="6"/>
        <v>Imrich Juruš - IREZ</v>
      </c>
      <c r="N59" s="49" t="str">
        <f t="shared" si="6"/>
        <v>Galaktická 16, 040 12 Košice</v>
      </c>
      <c r="O59" s="8">
        <f t="shared" si="4"/>
        <v>32513372</v>
      </c>
      <c r="P59" s="9" t="s">
        <v>37</v>
      </c>
      <c r="Q59" s="9" t="s">
        <v>38</v>
      </c>
    </row>
    <row r="60" spans="1:17" ht="36" customHeight="1">
      <c r="A60" s="10">
        <v>2018051057</v>
      </c>
      <c r="B60" s="48" t="s">
        <v>594</v>
      </c>
      <c r="C60" s="16">
        <v>168.3</v>
      </c>
      <c r="D60" s="6"/>
      <c r="E60" s="7">
        <v>43235</v>
      </c>
      <c r="F60" s="52" t="s">
        <v>591</v>
      </c>
      <c r="G60" s="52" t="s">
        <v>592</v>
      </c>
      <c r="H60" s="13">
        <v>32513372</v>
      </c>
      <c r="I60" s="5" t="s">
        <v>593</v>
      </c>
      <c r="J60" s="48" t="str">
        <f t="shared" si="5"/>
        <v>zapalovacie elektródy</v>
      </c>
      <c r="K60" s="16">
        <f t="shared" si="5"/>
        <v>168.3</v>
      </c>
      <c r="L60" s="7">
        <v>43235</v>
      </c>
      <c r="M60" s="49" t="str">
        <f t="shared" si="6"/>
        <v>Imrich Juruš - IREZ</v>
      </c>
      <c r="N60" s="49" t="str">
        <f t="shared" si="6"/>
        <v>Galaktická 16, 040 12 Košice</v>
      </c>
      <c r="O60" s="8">
        <f t="shared" si="4"/>
        <v>32513372</v>
      </c>
      <c r="P60" s="9" t="s">
        <v>37</v>
      </c>
      <c r="Q60" s="9" t="s">
        <v>38</v>
      </c>
    </row>
    <row r="61" spans="1:17" ht="36" customHeight="1">
      <c r="A61" s="10">
        <v>2018051058</v>
      </c>
      <c r="B61" s="48" t="s">
        <v>462</v>
      </c>
      <c r="C61" s="16">
        <v>-31.32</v>
      </c>
      <c r="D61" s="84" t="s">
        <v>442</v>
      </c>
      <c r="E61" s="7">
        <v>43236</v>
      </c>
      <c r="F61" s="49" t="s">
        <v>62</v>
      </c>
      <c r="G61" s="49" t="s">
        <v>63</v>
      </c>
      <c r="H61" s="8">
        <v>45952671</v>
      </c>
      <c r="I61" s="21"/>
      <c r="J61" s="48"/>
      <c r="K61" s="16"/>
      <c r="L61" s="7"/>
      <c r="M61" s="49"/>
      <c r="N61" s="49"/>
      <c r="O61" s="8"/>
      <c r="P61" s="9"/>
      <c r="Q61" s="9"/>
    </row>
    <row r="62" spans="1:17" ht="36" customHeight="1">
      <c r="A62" s="10">
        <v>2018051059</v>
      </c>
      <c r="B62" s="48" t="s">
        <v>43</v>
      </c>
      <c r="C62" s="16">
        <v>928.51</v>
      </c>
      <c r="D62" s="84" t="s">
        <v>442</v>
      </c>
      <c r="E62" s="7">
        <v>43237</v>
      </c>
      <c r="F62" s="49" t="s">
        <v>62</v>
      </c>
      <c r="G62" s="49" t="s">
        <v>63</v>
      </c>
      <c r="H62" s="8">
        <v>45952671</v>
      </c>
      <c r="I62" s="21"/>
      <c r="J62" s="48" t="str">
        <f>B62</f>
        <v>potraviny</v>
      </c>
      <c r="K62" s="16">
        <f>C62</f>
        <v>928.51</v>
      </c>
      <c r="L62" s="7">
        <v>43235</v>
      </c>
      <c r="M62" s="49" t="str">
        <f>F62</f>
        <v>METRO Cash and Carry SR s.r.o.</v>
      </c>
      <c r="N62" s="49" t="str">
        <f>G62</f>
        <v>Senecká cesta 1881,900 28  Ivanka pri Dunaji</v>
      </c>
      <c r="O62" s="8">
        <f>H62</f>
        <v>45952671</v>
      </c>
      <c r="P62" s="9" t="s">
        <v>37</v>
      </c>
      <c r="Q62" s="9" t="s">
        <v>38</v>
      </c>
    </row>
    <row r="63" spans="1:17" ht="36" customHeight="1">
      <c r="A63" s="10">
        <v>2018051060</v>
      </c>
      <c r="B63" s="48" t="s">
        <v>43</v>
      </c>
      <c r="C63" s="16">
        <v>880.24</v>
      </c>
      <c r="D63" s="6"/>
      <c r="E63" s="7">
        <v>43237</v>
      </c>
      <c r="F63" s="52" t="s">
        <v>85</v>
      </c>
      <c r="G63" s="52" t="s">
        <v>86</v>
      </c>
      <c r="H63" s="13">
        <v>36208027</v>
      </c>
      <c r="I63" s="21" t="s">
        <v>595</v>
      </c>
      <c r="J63" s="48" t="str">
        <f t="shared" si="5"/>
        <v>potraviny</v>
      </c>
      <c r="K63" s="16">
        <f t="shared" si="5"/>
        <v>880.24</v>
      </c>
      <c r="L63" s="7">
        <v>43230</v>
      </c>
      <c r="M63" s="49" t="str">
        <f t="shared" si="6"/>
        <v>Prvá cateringová spol., s.r.o.</v>
      </c>
      <c r="N63" s="49" t="str">
        <f t="shared" si="6"/>
        <v>Holubyho 12, 040 01 Košice</v>
      </c>
      <c r="O63" s="8">
        <f t="shared" si="4"/>
        <v>36208027</v>
      </c>
      <c r="P63" s="9" t="s">
        <v>4</v>
      </c>
      <c r="Q63" s="9" t="s">
        <v>39</v>
      </c>
    </row>
    <row r="64" spans="1:17" ht="36" customHeight="1">
      <c r="A64" s="10">
        <v>2018051061</v>
      </c>
      <c r="B64" s="49" t="s">
        <v>68</v>
      </c>
      <c r="C64" s="16">
        <v>245.53</v>
      </c>
      <c r="D64" s="10">
        <v>5611864285</v>
      </c>
      <c r="E64" s="7">
        <v>43237</v>
      </c>
      <c r="F64" s="52" t="s">
        <v>69</v>
      </c>
      <c r="G64" s="52" t="s">
        <v>70</v>
      </c>
      <c r="H64" s="13">
        <v>31322832</v>
      </c>
      <c r="I64" s="21"/>
      <c r="J64" s="48"/>
      <c r="K64" s="16"/>
      <c r="L64" s="7"/>
      <c r="M64" s="49"/>
      <c r="N64" s="49"/>
      <c r="O64" s="8"/>
      <c r="P64" s="9"/>
      <c r="Q64" s="9"/>
    </row>
    <row r="65" spans="1:17" ht="36" customHeight="1">
      <c r="A65" s="10">
        <v>2018051062</v>
      </c>
      <c r="B65" s="14" t="s">
        <v>94</v>
      </c>
      <c r="C65" s="16">
        <v>225.8</v>
      </c>
      <c r="D65" s="6"/>
      <c r="E65" s="7">
        <v>43237</v>
      </c>
      <c r="F65" s="52" t="s">
        <v>114</v>
      </c>
      <c r="G65" s="52" t="s">
        <v>115</v>
      </c>
      <c r="H65" s="13">
        <v>31589561</v>
      </c>
      <c r="I65" s="21" t="s">
        <v>596</v>
      </c>
      <c r="J65" s="48" t="str">
        <f t="shared" si="5"/>
        <v>špec. zdrav. materiál</v>
      </c>
      <c r="K65" s="16">
        <f t="shared" si="5"/>
        <v>225.8</v>
      </c>
      <c r="L65" s="7">
        <v>43236</v>
      </c>
      <c r="M65" s="49" t="str">
        <f t="shared" si="6"/>
        <v>VIDRA A SPOL. s.r.o.</v>
      </c>
      <c r="N65" s="49" t="str">
        <f t="shared" si="6"/>
        <v>Štrková 8, 011 96 Žilina</v>
      </c>
      <c r="O65" s="8">
        <f t="shared" si="4"/>
        <v>31589561</v>
      </c>
      <c r="P65" s="9" t="s">
        <v>37</v>
      </c>
      <c r="Q65" s="9" t="s">
        <v>38</v>
      </c>
    </row>
    <row r="66" spans="1:17" ht="36" customHeight="1">
      <c r="A66" s="10">
        <v>2018051063</v>
      </c>
      <c r="B66" s="48" t="s">
        <v>145</v>
      </c>
      <c r="C66" s="16">
        <v>118.8</v>
      </c>
      <c r="D66" s="6" t="s">
        <v>146</v>
      </c>
      <c r="E66" s="7">
        <v>43239</v>
      </c>
      <c r="F66" s="52" t="s">
        <v>142</v>
      </c>
      <c r="G66" s="52" t="s">
        <v>143</v>
      </c>
      <c r="H66" s="13">
        <v>44031483</v>
      </c>
      <c r="I66" s="21"/>
      <c r="J66" s="48" t="str">
        <f t="shared" si="5"/>
        <v>činnosť zodpovednej osoby </v>
      </c>
      <c r="K66" s="16">
        <f t="shared" si="5"/>
        <v>118.8</v>
      </c>
      <c r="L66" s="7"/>
      <c r="M66" s="49" t="str">
        <f t="shared" si="6"/>
        <v>EuroTRADING s.r.o.</v>
      </c>
      <c r="N66" s="49" t="str">
        <f t="shared" si="6"/>
        <v>Muškátová 38, 040 11 Košice</v>
      </c>
      <c r="O66" s="8">
        <f t="shared" si="4"/>
        <v>44031483</v>
      </c>
      <c r="P66" s="9"/>
      <c r="Q66" s="9"/>
    </row>
    <row r="67" spans="1:17" ht="36" customHeight="1">
      <c r="A67" s="10">
        <v>2018051064</v>
      </c>
      <c r="B67" s="14" t="s">
        <v>43</v>
      </c>
      <c r="C67" s="16">
        <v>18</v>
      </c>
      <c r="D67" s="6"/>
      <c r="E67" s="7">
        <v>43242</v>
      </c>
      <c r="F67" s="5" t="s">
        <v>554</v>
      </c>
      <c r="G67" s="5" t="s">
        <v>555</v>
      </c>
      <c r="H67" s="8">
        <v>33010005</v>
      </c>
      <c r="I67" s="21" t="s">
        <v>597</v>
      </c>
      <c r="J67" s="48" t="str">
        <f t="shared" si="5"/>
        <v>potraviny</v>
      </c>
      <c r="K67" s="16">
        <f>C67</f>
        <v>18</v>
      </c>
      <c r="L67" s="7">
        <v>43241</v>
      </c>
      <c r="M67" s="49" t="str">
        <f t="shared" si="6"/>
        <v>Ing. Gejza DEMETER</v>
      </c>
      <c r="N67" s="49" t="str">
        <f t="shared" si="6"/>
        <v>Kunova Teplica 198, 049 33 Kunova Teplica</v>
      </c>
      <c r="O67" s="8">
        <f t="shared" si="6"/>
        <v>33010005</v>
      </c>
      <c r="P67" s="9" t="s">
        <v>4</v>
      </c>
      <c r="Q67" s="9" t="s">
        <v>39</v>
      </c>
    </row>
    <row r="68" spans="1:17" ht="36" customHeight="1">
      <c r="A68" s="10">
        <v>2018051065</v>
      </c>
      <c r="B68" s="48" t="s">
        <v>43</v>
      </c>
      <c r="C68" s="16">
        <v>979.07</v>
      </c>
      <c r="D68" s="24" t="s">
        <v>551</v>
      </c>
      <c r="E68" s="7">
        <v>43242</v>
      </c>
      <c r="F68" s="52" t="s">
        <v>337</v>
      </c>
      <c r="G68" s="52" t="s">
        <v>59</v>
      </c>
      <c r="H68" s="13">
        <v>36019208</v>
      </c>
      <c r="I68" s="5" t="s">
        <v>598</v>
      </c>
      <c r="J68" s="48" t="str">
        <f>B68</f>
        <v>potraviny</v>
      </c>
      <c r="K68" s="16">
        <f>C68</f>
        <v>979.07</v>
      </c>
      <c r="L68" s="7">
        <v>43230</v>
      </c>
      <c r="M68" s="49" t="str">
        <f>F68</f>
        <v>INMEDIA, spol.s.r.o.</v>
      </c>
      <c r="N68" s="49" t="str">
        <f aca="true" t="shared" si="7" ref="N68:O70">G68</f>
        <v>Námestie SNP 11, 960,01 Zvolen</v>
      </c>
      <c r="O68" s="8">
        <f t="shared" si="7"/>
        <v>36019208</v>
      </c>
      <c r="P68" s="9" t="s">
        <v>4</v>
      </c>
      <c r="Q68" s="9" t="s">
        <v>39</v>
      </c>
    </row>
    <row r="69" spans="1:17" ht="36" customHeight="1">
      <c r="A69" s="10">
        <v>2018051066</v>
      </c>
      <c r="B69" s="48" t="s">
        <v>43</v>
      </c>
      <c r="C69" s="16">
        <v>794.42</v>
      </c>
      <c r="D69" s="24" t="s">
        <v>551</v>
      </c>
      <c r="E69" s="7">
        <v>43242</v>
      </c>
      <c r="F69" s="52" t="s">
        <v>337</v>
      </c>
      <c r="G69" s="52" t="s">
        <v>59</v>
      </c>
      <c r="H69" s="13">
        <v>36019208</v>
      </c>
      <c r="I69" s="5" t="s">
        <v>599</v>
      </c>
      <c r="J69" s="48" t="str">
        <f>B69</f>
        <v>potraviny</v>
      </c>
      <c r="K69" s="16">
        <f>C69</f>
        <v>794.42</v>
      </c>
      <c r="L69" s="7">
        <v>43235</v>
      </c>
      <c r="M69" s="49" t="str">
        <f>F69</f>
        <v>INMEDIA, spol.s.r.o.</v>
      </c>
      <c r="N69" s="49" t="str">
        <f t="shared" si="7"/>
        <v>Námestie SNP 11, 960,01 Zvolen</v>
      </c>
      <c r="O69" s="8">
        <f t="shared" si="7"/>
        <v>36019208</v>
      </c>
      <c r="P69" s="9" t="s">
        <v>4</v>
      </c>
      <c r="Q69" s="9" t="s">
        <v>39</v>
      </c>
    </row>
    <row r="70" spans="1:17" ht="36" customHeight="1">
      <c r="A70" s="10">
        <v>2018051067</v>
      </c>
      <c r="B70" s="48" t="s">
        <v>43</v>
      </c>
      <c r="C70" s="16">
        <v>320.06</v>
      </c>
      <c r="D70" s="24" t="s">
        <v>551</v>
      </c>
      <c r="E70" s="7">
        <v>43242</v>
      </c>
      <c r="F70" s="52" t="s">
        <v>337</v>
      </c>
      <c r="G70" s="52" t="s">
        <v>59</v>
      </c>
      <c r="H70" s="13">
        <v>36019208</v>
      </c>
      <c r="I70" s="5"/>
      <c r="J70" s="48" t="str">
        <f>B70</f>
        <v>potraviny</v>
      </c>
      <c r="K70" s="16">
        <f>C70</f>
        <v>320.06</v>
      </c>
      <c r="L70" s="7">
        <v>43241</v>
      </c>
      <c r="M70" s="49" t="str">
        <f>F70</f>
        <v>INMEDIA, spol.s.r.o.</v>
      </c>
      <c r="N70" s="49" t="str">
        <f t="shared" si="7"/>
        <v>Námestie SNP 11, 960,01 Zvolen</v>
      </c>
      <c r="O70" s="8">
        <f t="shared" si="7"/>
        <v>36019208</v>
      </c>
      <c r="P70" s="9" t="s">
        <v>37</v>
      </c>
      <c r="Q70" s="9" t="s">
        <v>38</v>
      </c>
    </row>
    <row r="71" spans="1:17" ht="36" customHeight="1">
      <c r="A71" s="10">
        <v>2018051068</v>
      </c>
      <c r="B71" s="48" t="s">
        <v>43</v>
      </c>
      <c r="C71" s="16">
        <v>658.06</v>
      </c>
      <c r="D71" s="6"/>
      <c r="E71" s="7">
        <v>43241</v>
      </c>
      <c r="F71" s="52" t="s">
        <v>56</v>
      </c>
      <c r="G71" s="52" t="s">
        <v>57</v>
      </c>
      <c r="H71" s="13">
        <v>35760532</v>
      </c>
      <c r="I71" s="21" t="s">
        <v>600</v>
      </c>
      <c r="J71" s="48" t="str">
        <f>B71</f>
        <v>potraviny</v>
      </c>
      <c r="K71" s="16">
        <f>C71</f>
        <v>658.06</v>
      </c>
      <c r="L71" s="7">
        <v>43230</v>
      </c>
      <c r="M71" s="49" t="str">
        <f>F71</f>
        <v>ATC - JR, s.r.o.</v>
      </c>
      <c r="N71" s="49" t="str">
        <f>G71</f>
        <v>Vsetínska cesta 766,020 01 Púchov</v>
      </c>
      <c r="O71" s="8">
        <f>H71</f>
        <v>35760532</v>
      </c>
      <c r="P71" s="9" t="s">
        <v>4</v>
      </c>
      <c r="Q71" s="9" t="s">
        <v>39</v>
      </c>
    </row>
    <row r="72" spans="1:17" ht="36" customHeight="1">
      <c r="A72" s="10">
        <v>2018051069</v>
      </c>
      <c r="B72" s="48" t="s">
        <v>322</v>
      </c>
      <c r="C72" s="16">
        <v>135</v>
      </c>
      <c r="D72" s="6" t="s">
        <v>323</v>
      </c>
      <c r="E72" s="7">
        <v>43240</v>
      </c>
      <c r="F72" s="52" t="s">
        <v>324</v>
      </c>
      <c r="G72" s="52" t="s">
        <v>325</v>
      </c>
      <c r="H72" s="13">
        <v>42327474</v>
      </c>
      <c r="I72" s="21"/>
      <c r="J72" s="48"/>
      <c r="K72" s="16"/>
      <c r="L72" s="7"/>
      <c r="M72" s="49"/>
      <c r="N72" s="49"/>
      <c r="O72" s="8"/>
      <c r="P72" s="9"/>
      <c r="Q72" s="9"/>
    </row>
    <row r="73" spans="1:17" ht="36" customHeight="1">
      <c r="A73" s="10">
        <v>2018051070</v>
      </c>
      <c r="B73" s="48" t="s">
        <v>43</v>
      </c>
      <c r="C73" s="16">
        <v>482.98</v>
      </c>
      <c r="D73" s="6"/>
      <c r="E73" s="7">
        <v>43243</v>
      </c>
      <c r="F73" s="12" t="s">
        <v>264</v>
      </c>
      <c r="G73" s="12" t="s">
        <v>265</v>
      </c>
      <c r="H73" s="13">
        <v>34144579</v>
      </c>
      <c r="I73" s="21" t="s">
        <v>601</v>
      </c>
      <c r="J73" s="48" t="str">
        <f aca="true" t="shared" si="8" ref="J73:K117">B73</f>
        <v>potraviny</v>
      </c>
      <c r="K73" s="16">
        <f t="shared" si="8"/>
        <v>482.98</v>
      </c>
      <c r="L73" s="7">
        <v>43235</v>
      </c>
      <c r="M73" s="49" t="str">
        <f aca="true" t="shared" si="9" ref="M73:O117">F73</f>
        <v>AG FOODS SK s.r.o.</v>
      </c>
      <c r="N73" s="49" t="str">
        <f t="shared" si="9"/>
        <v>Moyzesova 10, 902 01 Pezinok</v>
      </c>
      <c r="O73" s="8">
        <f t="shared" si="9"/>
        <v>34144579</v>
      </c>
      <c r="P73" s="24" t="s">
        <v>4</v>
      </c>
      <c r="Q73" s="86" t="s">
        <v>39</v>
      </c>
    </row>
    <row r="74" spans="1:17" ht="36" customHeight="1">
      <c r="A74" s="10">
        <v>2018051071</v>
      </c>
      <c r="B74" s="48" t="s">
        <v>60</v>
      </c>
      <c r="C74" s="16">
        <v>501.32</v>
      </c>
      <c r="D74" s="61" t="s">
        <v>147</v>
      </c>
      <c r="E74" s="7">
        <v>43242</v>
      </c>
      <c r="F74" s="52" t="s">
        <v>6</v>
      </c>
      <c r="G74" s="52" t="s">
        <v>7</v>
      </c>
      <c r="H74" s="13">
        <v>47925914</v>
      </c>
      <c r="I74" s="5" t="s">
        <v>602</v>
      </c>
      <c r="J74" s="48" t="str">
        <f t="shared" si="8"/>
        <v>lieky</v>
      </c>
      <c r="K74" s="16">
        <f t="shared" si="8"/>
        <v>501.32</v>
      </c>
      <c r="L74" s="7">
        <v>43241</v>
      </c>
      <c r="M74" s="49" t="str">
        <f t="shared" si="9"/>
        <v>ATONA s.r.o.</v>
      </c>
      <c r="N74" s="49" t="str">
        <f t="shared" si="9"/>
        <v>Okružná 30, 048 01 Rožňava</v>
      </c>
      <c r="O74" s="8">
        <f t="shared" si="9"/>
        <v>47925914</v>
      </c>
      <c r="P74" s="9" t="s">
        <v>37</v>
      </c>
      <c r="Q74" s="9" t="s">
        <v>38</v>
      </c>
    </row>
    <row r="75" spans="1:17" ht="36" customHeight="1">
      <c r="A75" s="10">
        <v>2018051072</v>
      </c>
      <c r="B75" s="48" t="s">
        <v>60</v>
      </c>
      <c r="C75" s="16">
        <v>430.22</v>
      </c>
      <c r="D75" s="61" t="s">
        <v>147</v>
      </c>
      <c r="E75" s="7">
        <v>43242</v>
      </c>
      <c r="F75" s="52" t="s">
        <v>6</v>
      </c>
      <c r="G75" s="52" t="s">
        <v>7</v>
      </c>
      <c r="H75" s="13">
        <v>47925914</v>
      </c>
      <c r="I75" s="5" t="s">
        <v>603</v>
      </c>
      <c r="J75" s="48" t="str">
        <f t="shared" si="8"/>
        <v>lieky</v>
      </c>
      <c r="K75" s="16">
        <f t="shared" si="8"/>
        <v>430.22</v>
      </c>
      <c r="L75" s="7">
        <v>43241</v>
      </c>
      <c r="M75" s="49" t="str">
        <f t="shared" si="9"/>
        <v>ATONA s.r.o.</v>
      </c>
      <c r="N75" s="49" t="str">
        <f t="shared" si="9"/>
        <v>Okružná 30, 048 01 Rožňava</v>
      </c>
      <c r="O75" s="8">
        <f t="shared" si="9"/>
        <v>47925914</v>
      </c>
      <c r="P75" s="9" t="s">
        <v>37</v>
      </c>
      <c r="Q75" s="9" t="s">
        <v>38</v>
      </c>
    </row>
    <row r="76" spans="1:17" ht="36" customHeight="1">
      <c r="A76" s="10">
        <v>2018051073</v>
      </c>
      <c r="B76" s="48" t="s">
        <v>60</v>
      </c>
      <c r="C76" s="16">
        <v>560.14</v>
      </c>
      <c r="D76" s="61" t="s">
        <v>147</v>
      </c>
      <c r="E76" s="7">
        <v>43242</v>
      </c>
      <c r="F76" s="52" t="s">
        <v>6</v>
      </c>
      <c r="G76" s="52" t="s">
        <v>7</v>
      </c>
      <c r="H76" s="13">
        <v>47925914</v>
      </c>
      <c r="I76" s="5" t="s">
        <v>604</v>
      </c>
      <c r="J76" s="48" t="str">
        <f t="shared" si="8"/>
        <v>lieky</v>
      </c>
      <c r="K76" s="16">
        <f t="shared" si="8"/>
        <v>560.14</v>
      </c>
      <c r="L76" s="7">
        <v>43236</v>
      </c>
      <c r="M76" s="49" t="str">
        <f t="shared" si="9"/>
        <v>ATONA s.r.o.</v>
      </c>
      <c r="N76" s="49" t="str">
        <f t="shared" si="9"/>
        <v>Okružná 30, 048 01 Rožňava</v>
      </c>
      <c r="O76" s="8">
        <f t="shared" si="9"/>
        <v>47925914</v>
      </c>
      <c r="P76" s="9" t="s">
        <v>37</v>
      </c>
      <c r="Q76" s="9" t="s">
        <v>38</v>
      </c>
    </row>
    <row r="77" spans="1:17" ht="36" customHeight="1">
      <c r="A77" s="10">
        <v>2018051074</v>
      </c>
      <c r="B77" s="48" t="s">
        <v>60</v>
      </c>
      <c r="C77" s="16">
        <v>1071.6</v>
      </c>
      <c r="D77" s="61" t="s">
        <v>147</v>
      </c>
      <c r="E77" s="7">
        <v>43242</v>
      </c>
      <c r="F77" s="52" t="s">
        <v>6</v>
      </c>
      <c r="G77" s="52" t="s">
        <v>7</v>
      </c>
      <c r="H77" s="13">
        <v>47925914</v>
      </c>
      <c r="I77" s="5" t="s">
        <v>605</v>
      </c>
      <c r="J77" s="48" t="str">
        <f t="shared" si="8"/>
        <v>lieky</v>
      </c>
      <c r="K77" s="16">
        <f t="shared" si="8"/>
        <v>1071.6</v>
      </c>
      <c r="L77" s="7">
        <v>43241</v>
      </c>
      <c r="M77" s="49" t="str">
        <f t="shared" si="9"/>
        <v>ATONA s.r.o.</v>
      </c>
      <c r="N77" s="49" t="str">
        <f t="shared" si="9"/>
        <v>Okružná 30, 048 01 Rožňava</v>
      </c>
      <c r="O77" s="8">
        <f t="shared" si="9"/>
        <v>47925914</v>
      </c>
      <c r="P77" s="9" t="s">
        <v>37</v>
      </c>
      <c r="Q77" s="9" t="s">
        <v>38</v>
      </c>
    </row>
    <row r="78" spans="1:17" ht="36" customHeight="1">
      <c r="A78" s="10">
        <v>2018051075</v>
      </c>
      <c r="B78" s="14" t="s">
        <v>606</v>
      </c>
      <c r="C78" s="16">
        <v>262.8</v>
      </c>
      <c r="D78" s="10">
        <v>260104</v>
      </c>
      <c r="E78" s="7">
        <v>43238</v>
      </c>
      <c r="F78" s="12" t="s">
        <v>607</v>
      </c>
      <c r="G78" s="12" t="s">
        <v>608</v>
      </c>
      <c r="H78" s="13">
        <v>36280712</v>
      </c>
      <c r="I78" s="5"/>
      <c r="J78" s="48"/>
      <c r="K78" s="16"/>
      <c r="L78" s="7"/>
      <c r="M78" s="49"/>
      <c r="N78" s="49"/>
      <c r="O78" s="8"/>
      <c r="P78" s="24"/>
      <c r="Q78" s="24"/>
    </row>
    <row r="79" spans="1:17" ht="36" customHeight="1">
      <c r="A79" s="10">
        <v>2018051076</v>
      </c>
      <c r="B79" s="14" t="s">
        <v>609</v>
      </c>
      <c r="C79" s="16">
        <v>192</v>
      </c>
      <c r="D79" s="10">
        <v>260104</v>
      </c>
      <c r="E79" s="7">
        <v>43241</v>
      </c>
      <c r="F79" s="12" t="s">
        <v>607</v>
      </c>
      <c r="G79" s="12" t="s">
        <v>608</v>
      </c>
      <c r="H79" s="13">
        <v>36280712</v>
      </c>
      <c r="I79" s="5"/>
      <c r="J79" s="48"/>
      <c r="K79" s="16"/>
      <c r="L79" s="7"/>
      <c r="M79" s="49"/>
      <c r="N79" s="49"/>
      <c r="O79" s="8"/>
      <c r="P79" s="24"/>
      <c r="Q79" s="24"/>
    </row>
    <row r="80" spans="1:17" ht="36" customHeight="1">
      <c r="A80" s="10">
        <v>2018051077</v>
      </c>
      <c r="B80" s="48" t="s">
        <v>160</v>
      </c>
      <c r="C80" s="16">
        <v>15.9</v>
      </c>
      <c r="D80" s="42">
        <v>30882084</v>
      </c>
      <c r="E80" s="7">
        <v>43244</v>
      </c>
      <c r="F80" s="52" t="s">
        <v>158</v>
      </c>
      <c r="G80" s="52" t="s">
        <v>159</v>
      </c>
      <c r="H80" s="13">
        <v>35701722</v>
      </c>
      <c r="I80" s="5"/>
      <c r="J80" s="48"/>
      <c r="K80" s="16"/>
      <c r="L80" s="7"/>
      <c r="M80" s="49"/>
      <c r="N80" s="49"/>
      <c r="O80" s="8"/>
      <c r="P80" s="24"/>
      <c r="Q80" s="9"/>
    </row>
    <row r="81" spans="1:17" ht="36" customHeight="1">
      <c r="A81" s="10">
        <v>2018051078</v>
      </c>
      <c r="B81" s="48" t="s">
        <v>43</v>
      </c>
      <c r="C81" s="16">
        <v>1171.9</v>
      </c>
      <c r="D81" s="84" t="s">
        <v>442</v>
      </c>
      <c r="E81" s="7">
        <v>43244</v>
      </c>
      <c r="F81" s="49" t="s">
        <v>62</v>
      </c>
      <c r="G81" s="49" t="s">
        <v>63</v>
      </c>
      <c r="H81" s="8">
        <v>45952671</v>
      </c>
      <c r="I81" s="21"/>
      <c r="J81" s="48" t="str">
        <f aca="true" t="shared" si="10" ref="J81:K83">B81</f>
        <v>potraviny</v>
      </c>
      <c r="K81" s="16">
        <f t="shared" si="10"/>
        <v>1171.9</v>
      </c>
      <c r="L81" s="7">
        <v>43242</v>
      </c>
      <c r="M81" s="49" t="str">
        <f aca="true" t="shared" si="11" ref="M81:O83">F81</f>
        <v>METRO Cash and Carry SR s.r.o.</v>
      </c>
      <c r="N81" s="49" t="str">
        <f t="shared" si="11"/>
        <v>Senecká cesta 1881,900 28  Ivanka pri Dunaji</v>
      </c>
      <c r="O81" s="8">
        <f t="shared" si="11"/>
        <v>45952671</v>
      </c>
      <c r="P81" s="9" t="s">
        <v>37</v>
      </c>
      <c r="Q81" s="9" t="s">
        <v>38</v>
      </c>
    </row>
    <row r="82" spans="1:17" ht="36" customHeight="1">
      <c r="A82" s="10">
        <v>2018051079</v>
      </c>
      <c r="B82" s="48" t="s">
        <v>43</v>
      </c>
      <c r="C82" s="16">
        <v>97.98</v>
      </c>
      <c r="D82" s="84" t="s">
        <v>442</v>
      </c>
      <c r="E82" s="7">
        <v>43244</v>
      </c>
      <c r="F82" s="49" t="s">
        <v>62</v>
      </c>
      <c r="G82" s="49" t="s">
        <v>63</v>
      </c>
      <c r="H82" s="8">
        <v>45952671</v>
      </c>
      <c r="I82" s="21" t="s">
        <v>610</v>
      </c>
      <c r="J82" s="48" t="str">
        <f t="shared" si="10"/>
        <v>potraviny</v>
      </c>
      <c r="K82" s="16">
        <f t="shared" si="10"/>
        <v>97.98</v>
      </c>
      <c r="L82" s="7">
        <v>43241</v>
      </c>
      <c r="M82" s="49" t="str">
        <f t="shared" si="11"/>
        <v>METRO Cash and Carry SR s.r.o.</v>
      </c>
      <c r="N82" s="49" t="str">
        <f t="shared" si="11"/>
        <v>Senecká cesta 1881,900 28  Ivanka pri Dunaji</v>
      </c>
      <c r="O82" s="8">
        <f t="shared" si="11"/>
        <v>45952671</v>
      </c>
      <c r="P82" s="9" t="s">
        <v>4</v>
      </c>
      <c r="Q82" s="9" t="s">
        <v>39</v>
      </c>
    </row>
    <row r="83" spans="1:17" ht="36" customHeight="1">
      <c r="A83" s="10">
        <v>2018051080</v>
      </c>
      <c r="B83" s="48" t="s">
        <v>43</v>
      </c>
      <c r="C83" s="16">
        <v>498.15</v>
      </c>
      <c r="D83" s="6" t="s">
        <v>362</v>
      </c>
      <c r="E83" s="7">
        <v>43240</v>
      </c>
      <c r="F83" s="48" t="s">
        <v>254</v>
      </c>
      <c r="G83" s="49" t="s">
        <v>255</v>
      </c>
      <c r="H83" s="8">
        <v>17260752</v>
      </c>
      <c r="I83" s="21" t="s">
        <v>611</v>
      </c>
      <c r="J83" s="48" t="str">
        <f t="shared" si="10"/>
        <v>potraviny</v>
      </c>
      <c r="K83" s="16">
        <f t="shared" si="10"/>
        <v>498.15</v>
      </c>
      <c r="L83" s="7">
        <v>43230</v>
      </c>
      <c r="M83" s="49" t="str">
        <f t="shared" si="11"/>
        <v>Zoltán Jánosdeák - Jánosdeák</v>
      </c>
      <c r="N83" s="49" t="str">
        <f t="shared" si="11"/>
        <v>Vinohradná 101, 049 11 Plešivec</v>
      </c>
      <c r="O83" s="8">
        <f t="shared" si="11"/>
        <v>17260752</v>
      </c>
      <c r="P83" s="9" t="s">
        <v>4</v>
      </c>
      <c r="Q83" s="9" t="s">
        <v>39</v>
      </c>
    </row>
    <row r="84" spans="1:17" ht="36" customHeight="1">
      <c r="A84" s="10">
        <v>2018051081</v>
      </c>
      <c r="B84" s="48" t="s">
        <v>95</v>
      </c>
      <c r="C84" s="16">
        <v>141.37</v>
      </c>
      <c r="D84" s="6"/>
      <c r="E84" s="7">
        <v>43244</v>
      </c>
      <c r="F84" s="5" t="s">
        <v>148</v>
      </c>
      <c r="G84" s="5" t="s">
        <v>71</v>
      </c>
      <c r="H84" s="8">
        <v>36629324</v>
      </c>
      <c r="I84" s="21" t="s">
        <v>612</v>
      </c>
      <c r="J84" s="48" t="str">
        <f t="shared" si="8"/>
        <v>lab. rozbor vody</v>
      </c>
      <c r="K84" s="16">
        <f t="shared" si="8"/>
        <v>141.37</v>
      </c>
      <c r="L84" s="7">
        <v>43244</v>
      </c>
      <c r="M84" s="49" t="str">
        <f t="shared" si="9"/>
        <v>ALS SK, s.r.o.</v>
      </c>
      <c r="N84" s="49" t="str">
        <f t="shared" si="9"/>
        <v>Kirejevská 1678, 979 01 Rimavská Sobota</v>
      </c>
      <c r="O84" s="8">
        <f t="shared" si="9"/>
        <v>36629324</v>
      </c>
      <c r="P84" s="9" t="s">
        <v>37</v>
      </c>
      <c r="Q84" s="9" t="s">
        <v>38</v>
      </c>
    </row>
    <row r="85" spans="1:18" ht="36" customHeight="1">
      <c r="A85" s="10">
        <v>2018051082</v>
      </c>
      <c r="B85" s="48" t="s">
        <v>43</v>
      </c>
      <c r="C85" s="16">
        <v>1013.21</v>
      </c>
      <c r="D85" s="24" t="s">
        <v>551</v>
      </c>
      <c r="E85" s="7">
        <v>43249</v>
      </c>
      <c r="F85" s="52" t="s">
        <v>337</v>
      </c>
      <c r="G85" s="52" t="s">
        <v>59</v>
      </c>
      <c r="H85" s="13">
        <v>36019208</v>
      </c>
      <c r="I85" s="5" t="s">
        <v>613</v>
      </c>
      <c r="J85" s="48" t="str">
        <f t="shared" si="8"/>
        <v>potraviny</v>
      </c>
      <c r="K85" s="16">
        <f t="shared" si="8"/>
        <v>1013.21</v>
      </c>
      <c r="L85" s="7">
        <v>43241</v>
      </c>
      <c r="M85" s="49" t="str">
        <f t="shared" si="9"/>
        <v>INMEDIA, spol.s.r.o.</v>
      </c>
      <c r="N85" s="49" t="str">
        <f t="shared" si="9"/>
        <v>Námestie SNP 11, 960,01 Zvolen</v>
      </c>
      <c r="O85" s="8">
        <f t="shared" si="9"/>
        <v>36019208</v>
      </c>
      <c r="P85" s="9" t="s">
        <v>4</v>
      </c>
      <c r="Q85" s="9" t="s">
        <v>39</v>
      </c>
      <c r="R85" s="89"/>
    </row>
    <row r="86" spans="1:18" ht="36" customHeight="1">
      <c r="A86" s="10">
        <v>2018051083</v>
      </c>
      <c r="B86" s="48" t="s">
        <v>43</v>
      </c>
      <c r="C86" s="16">
        <v>463.12</v>
      </c>
      <c r="D86" s="24" t="s">
        <v>551</v>
      </c>
      <c r="E86" s="7">
        <v>43249</v>
      </c>
      <c r="F86" s="52" t="s">
        <v>337</v>
      </c>
      <c r="G86" s="52" t="s">
        <v>59</v>
      </c>
      <c r="H86" s="13">
        <v>36019208</v>
      </c>
      <c r="I86" s="5"/>
      <c r="J86" s="48" t="str">
        <f t="shared" si="8"/>
        <v>potraviny</v>
      </c>
      <c r="K86" s="16">
        <f t="shared" si="8"/>
        <v>463.12</v>
      </c>
      <c r="L86" s="7">
        <v>43245</v>
      </c>
      <c r="M86" s="49" t="str">
        <f t="shared" si="9"/>
        <v>INMEDIA, spol.s.r.o.</v>
      </c>
      <c r="N86" s="49" t="str">
        <f t="shared" si="9"/>
        <v>Námestie SNP 11, 960,01 Zvolen</v>
      </c>
      <c r="O86" s="8">
        <f t="shared" si="9"/>
        <v>36019208</v>
      </c>
      <c r="P86" s="9" t="s">
        <v>37</v>
      </c>
      <c r="Q86" s="9" t="s">
        <v>38</v>
      </c>
      <c r="R86" s="89"/>
    </row>
    <row r="87" spans="1:18" ht="36" customHeight="1">
      <c r="A87" s="10">
        <v>2018051084</v>
      </c>
      <c r="B87" s="48" t="s">
        <v>43</v>
      </c>
      <c r="C87" s="16">
        <v>830.55</v>
      </c>
      <c r="D87" s="6"/>
      <c r="E87" s="7">
        <v>43248</v>
      </c>
      <c r="F87" s="52" t="s">
        <v>56</v>
      </c>
      <c r="G87" s="52" t="s">
        <v>57</v>
      </c>
      <c r="H87" s="13">
        <v>35760532</v>
      </c>
      <c r="I87" s="21" t="s">
        <v>614</v>
      </c>
      <c r="J87" s="48" t="str">
        <f t="shared" si="8"/>
        <v>potraviny</v>
      </c>
      <c r="K87" s="16">
        <f t="shared" si="8"/>
        <v>830.55</v>
      </c>
      <c r="L87" s="7">
        <v>43241</v>
      </c>
      <c r="M87" s="49" t="str">
        <f t="shared" si="9"/>
        <v>ATC - JR, s.r.o.</v>
      </c>
      <c r="N87" s="49" t="str">
        <f t="shared" si="9"/>
        <v>Vsetínska cesta 766,020 01 Púchov</v>
      </c>
      <c r="O87" s="8">
        <f t="shared" si="9"/>
        <v>35760532</v>
      </c>
      <c r="P87" s="9" t="s">
        <v>4</v>
      </c>
      <c r="Q87" s="9" t="s">
        <v>39</v>
      </c>
      <c r="R87" s="89"/>
    </row>
    <row r="88" spans="1:18" ht="36" customHeight="1">
      <c r="A88" s="10">
        <v>2018051085</v>
      </c>
      <c r="B88" s="48" t="s">
        <v>43</v>
      </c>
      <c r="C88" s="16">
        <v>794.82</v>
      </c>
      <c r="D88" s="6"/>
      <c r="E88" s="7">
        <v>43248</v>
      </c>
      <c r="F88" s="52" t="s">
        <v>56</v>
      </c>
      <c r="G88" s="52" t="s">
        <v>57</v>
      </c>
      <c r="H88" s="13">
        <v>35760532</v>
      </c>
      <c r="I88" s="21" t="s">
        <v>615</v>
      </c>
      <c r="J88" s="48" t="str">
        <f t="shared" si="8"/>
        <v>potraviny</v>
      </c>
      <c r="K88" s="16">
        <f t="shared" si="8"/>
        <v>794.82</v>
      </c>
      <c r="L88" s="7">
        <v>43241</v>
      </c>
      <c r="M88" s="49" t="str">
        <f t="shared" si="9"/>
        <v>ATC - JR, s.r.o.</v>
      </c>
      <c r="N88" s="49" t="str">
        <f t="shared" si="9"/>
        <v>Vsetínska cesta 766,020 01 Púchov</v>
      </c>
      <c r="O88" s="8">
        <f t="shared" si="9"/>
        <v>35760532</v>
      </c>
      <c r="P88" s="9" t="s">
        <v>4</v>
      </c>
      <c r="Q88" s="9" t="s">
        <v>39</v>
      </c>
      <c r="R88" s="89"/>
    </row>
    <row r="89" spans="1:17" ht="36" customHeight="1">
      <c r="A89" s="10">
        <v>2018051086</v>
      </c>
      <c r="B89" s="48" t="s">
        <v>616</v>
      </c>
      <c r="C89" s="16">
        <v>381.4</v>
      </c>
      <c r="D89" s="6"/>
      <c r="E89" s="7">
        <v>43248</v>
      </c>
      <c r="F89" s="48" t="s">
        <v>61</v>
      </c>
      <c r="G89" s="49" t="s">
        <v>122</v>
      </c>
      <c r="H89" s="39">
        <v>17081173</v>
      </c>
      <c r="I89" s="21" t="s">
        <v>617</v>
      </c>
      <c r="J89" s="48" t="str">
        <f t="shared" si="8"/>
        <v>tonery, MF CANON</v>
      </c>
      <c r="K89" s="16">
        <f t="shared" si="8"/>
        <v>381.4</v>
      </c>
      <c r="L89" s="7">
        <v>43235</v>
      </c>
      <c r="M89" s="49" t="str">
        <f t="shared" si="9"/>
        <v>CompAct-spoločnosť s ručením obmedzeným Rožňava</v>
      </c>
      <c r="N89" s="49" t="str">
        <f t="shared" si="9"/>
        <v>Šafárikova 17, 048 01 Rožňava</v>
      </c>
      <c r="O89" s="8">
        <f t="shared" si="9"/>
        <v>17081173</v>
      </c>
      <c r="P89" s="9" t="s">
        <v>37</v>
      </c>
      <c r="Q89" s="9" t="s">
        <v>38</v>
      </c>
    </row>
    <row r="90" spans="1:18" ht="36" customHeight="1">
      <c r="A90" s="10">
        <v>2018051087</v>
      </c>
      <c r="B90" s="48" t="s">
        <v>43</v>
      </c>
      <c r="C90" s="16">
        <v>354.12</v>
      </c>
      <c r="D90" s="6"/>
      <c r="E90" s="7">
        <v>43248</v>
      </c>
      <c r="F90" s="52" t="s">
        <v>618</v>
      </c>
      <c r="G90" s="52" t="s">
        <v>619</v>
      </c>
      <c r="H90" s="13">
        <v>46773690</v>
      </c>
      <c r="I90" s="21" t="s">
        <v>620</v>
      </c>
      <c r="J90" s="48" t="str">
        <f>B90</f>
        <v>potraviny</v>
      </c>
      <c r="K90" s="16">
        <f>C90</f>
        <v>354.12</v>
      </c>
      <c r="L90" s="7">
        <v>43245</v>
      </c>
      <c r="M90" s="49" t="str">
        <f t="shared" si="9"/>
        <v>GASTRONOMY SHOP, s.r.o.</v>
      </c>
      <c r="N90" s="49" t="str">
        <f t="shared" si="9"/>
        <v>Tallerova 4, 811 02 Bratislava</v>
      </c>
      <c r="O90" s="8">
        <f t="shared" si="9"/>
        <v>46773690</v>
      </c>
      <c r="P90" s="9" t="s">
        <v>4</v>
      </c>
      <c r="Q90" s="9" t="s">
        <v>39</v>
      </c>
      <c r="R90" s="89"/>
    </row>
    <row r="91" spans="1:17" ht="36" customHeight="1">
      <c r="A91" s="10">
        <v>2018051088</v>
      </c>
      <c r="B91" s="48" t="s">
        <v>43</v>
      </c>
      <c r="C91" s="16">
        <v>421.84</v>
      </c>
      <c r="D91" s="6" t="s">
        <v>362</v>
      </c>
      <c r="E91" s="7">
        <v>43247</v>
      </c>
      <c r="F91" s="48" t="s">
        <v>254</v>
      </c>
      <c r="G91" s="49" t="s">
        <v>255</v>
      </c>
      <c r="H91" s="8">
        <v>17260752</v>
      </c>
      <c r="I91" s="21" t="s">
        <v>621</v>
      </c>
      <c r="J91" s="48" t="str">
        <f>B91</f>
        <v>potraviny</v>
      </c>
      <c r="K91" s="16">
        <f>C91</f>
        <v>421.84</v>
      </c>
      <c r="L91" s="7">
        <v>43241</v>
      </c>
      <c r="M91" s="49" t="str">
        <f t="shared" si="9"/>
        <v>Zoltán Jánosdeák - Jánosdeák</v>
      </c>
      <c r="N91" s="49" t="str">
        <f t="shared" si="9"/>
        <v>Vinohradná 101, 049 11 Plešivec</v>
      </c>
      <c r="O91" s="8">
        <f t="shared" si="9"/>
        <v>17260752</v>
      </c>
      <c r="P91" s="9" t="s">
        <v>4</v>
      </c>
      <c r="Q91" s="9" t="s">
        <v>39</v>
      </c>
    </row>
    <row r="92" spans="1:18" ht="36" customHeight="1">
      <c r="A92" s="10">
        <v>2018051089</v>
      </c>
      <c r="B92" s="48" t="s">
        <v>60</v>
      </c>
      <c r="C92" s="16">
        <v>350.52</v>
      </c>
      <c r="D92" s="61" t="s">
        <v>147</v>
      </c>
      <c r="E92" s="7">
        <v>43248</v>
      </c>
      <c r="F92" s="52" t="s">
        <v>6</v>
      </c>
      <c r="G92" s="52" t="s">
        <v>7</v>
      </c>
      <c r="H92" s="13">
        <v>47925914</v>
      </c>
      <c r="I92" s="21" t="s">
        <v>622</v>
      </c>
      <c r="J92" s="48" t="str">
        <f t="shared" si="8"/>
        <v>lieky</v>
      </c>
      <c r="K92" s="16">
        <f t="shared" si="8"/>
        <v>350.52</v>
      </c>
      <c r="L92" s="7">
        <v>43243</v>
      </c>
      <c r="M92" s="49" t="str">
        <f t="shared" si="9"/>
        <v>ATONA s.r.o.</v>
      </c>
      <c r="N92" s="49" t="str">
        <f t="shared" si="9"/>
        <v>Okružná 30, 048 01 Rožňava</v>
      </c>
      <c r="O92" s="8">
        <f t="shared" si="9"/>
        <v>47925914</v>
      </c>
      <c r="P92" s="9" t="s">
        <v>37</v>
      </c>
      <c r="Q92" s="9" t="s">
        <v>38</v>
      </c>
      <c r="R92" s="89"/>
    </row>
    <row r="93" spans="1:18" ht="36" customHeight="1">
      <c r="A93" s="10">
        <v>2018051090</v>
      </c>
      <c r="B93" s="48" t="s">
        <v>60</v>
      </c>
      <c r="C93" s="16">
        <v>427.26</v>
      </c>
      <c r="D93" s="61" t="s">
        <v>147</v>
      </c>
      <c r="E93" s="7">
        <v>43248</v>
      </c>
      <c r="F93" s="52" t="s">
        <v>6</v>
      </c>
      <c r="G93" s="52" t="s">
        <v>7</v>
      </c>
      <c r="H93" s="13">
        <v>47925914</v>
      </c>
      <c r="I93" s="5" t="s">
        <v>623</v>
      </c>
      <c r="J93" s="48" t="str">
        <f t="shared" si="8"/>
        <v>lieky</v>
      </c>
      <c r="K93" s="16">
        <f t="shared" si="8"/>
        <v>427.26</v>
      </c>
      <c r="L93" s="7">
        <v>43243</v>
      </c>
      <c r="M93" s="49" t="str">
        <f t="shared" si="9"/>
        <v>ATONA s.r.o.</v>
      </c>
      <c r="N93" s="49" t="str">
        <f t="shared" si="9"/>
        <v>Okružná 30, 048 01 Rožňava</v>
      </c>
      <c r="O93" s="8">
        <f t="shared" si="9"/>
        <v>47925914</v>
      </c>
      <c r="P93" s="9" t="s">
        <v>37</v>
      </c>
      <c r="Q93" s="9" t="s">
        <v>38</v>
      </c>
      <c r="R93" s="89"/>
    </row>
    <row r="94" spans="1:18" ht="36" customHeight="1">
      <c r="A94" s="10">
        <v>2018051091</v>
      </c>
      <c r="B94" s="48" t="s">
        <v>60</v>
      </c>
      <c r="C94" s="16">
        <v>531.12</v>
      </c>
      <c r="D94" s="61" t="s">
        <v>147</v>
      </c>
      <c r="E94" s="7">
        <v>43248</v>
      </c>
      <c r="F94" s="52" t="s">
        <v>6</v>
      </c>
      <c r="G94" s="52" t="s">
        <v>7</v>
      </c>
      <c r="H94" s="13">
        <v>47925914</v>
      </c>
      <c r="I94" s="5" t="s">
        <v>624</v>
      </c>
      <c r="J94" s="48" t="str">
        <f t="shared" si="8"/>
        <v>lieky</v>
      </c>
      <c r="K94" s="16">
        <f t="shared" si="8"/>
        <v>531.12</v>
      </c>
      <c r="L94" s="7">
        <v>43243</v>
      </c>
      <c r="M94" s="49" t="str">
        <f t="shared" si="9"/>
        <v>ATONA s.r.o.</v>
      </c>
      <c r="N94" s="49" t="str">
        <f t="shared" si="9"/>
        <v>Okružná 30, 048 01 Rožňava</v>
      </c>
      <c r="O94" s="8">
        <f t="shared" si="9"/>
        <v>47925914</v>
      </c>
      <c r="P94" s="9" t="s">
        <v>37</v>
      </c>
      <c r="Q94" s="9" t="s">
        <v>38</v>
      </c>
      <c r="R94" s="89"/>
    </row>
    <row r="95" spans="1:18" ht="36" customHeight="1">
      <c r="A95" s="10">
        <v>2018051092</v>
      </c>
      <c r="B95" s="48" t="s">
        <v>60</v>
      </c>
      <c r="C95" s="16">
        <v>1615.61</v>
      </c>
      <c r="D95" s="61" t="s">
        <v>147</v>
      </c>
      <c r="E95" s="7">
        <v>43248</v>
      </c>
      <c r="F95" s="52" t="s">
        <v>6</v>
      </c>
      <c r="G95" s="52" t="s">
        <v>7</v>
      </c>
      <c r="H95" s="13">
        <v>47925914</v>
      </c>
      <c r="I95" s="5" t="s">
        <v>625</v>
      </c>
      <c r="J95" s="48" t="str">
        <f t="shared" si="8"/>
        <v>lieky</v>
      </c>
      <c r="K95" s="16">
        <f t="shared" si="8"/>
        <v>1615.61</v>
      </c>
      <c r="L95" s="7">
        <v>43245</v>
      </c>
      <c r="M95" s="49" t="str">
        <f t="shared" si="9"/>
        <v>ATONA s.r.o.</v>
      </c>
      <c r="N95" s="49" t="str">
        <f t="shared" si="9"/>
        <v>Okružná 30, 048 01 Rožňava</v>
      </c>
      <c r="O95" s="8">
        <f t="shared" si="9"/>
        <v>47925914</v>
      </c>
      <c r="P95" s="9" t="s">
        <v>37</v>
      </c>
      <c r="Q95" s="9" t="s">
        <v>38</v>
      </c>
      <c r="R95" s="89"/>
    </row>
    <row r="96" spans="1:17" ht="36" customHeight="1">
      <c r="A96" s="10">
        <v>2018051093</v>
      </c>
      <c r="B96" s="48" t="s">
        <v>626</v>
      </c>
      <c r="C96" s="16">
        <v>465.3</v>
      </c>
      <c r="D96" s="7" t="s">
        <v>299</v>
      </c>
      <c r="E96" s="7">
        <v>43248</v>
      </c>
      <c r="F96" s="14" t="s">
        <v>300</v>
      </c>
      <c r="G96" s="5" t="s">
        <v>301</v>
      </c>
      <c r="H96" s="8">
        <v>33011958</v>
      </c>
      <c r="I96" s="5"/>
      <c r="J96" s="48"/>
      <c r="K96" s="16"/>
      <c r="L96" s="7"/>
      <c r="M96" s="49"/>
      <c r="N96" s="49"/>
      <c r="O96" s="8"/>
      <c r="P96" s="9"/>
      <c r="Q96" s="9"/>
    </row>
    <row r="97" spans="1:17" ht="36" customHeight="1">
      <c r="A97" s="10">
        <v>2018051094</v>
      </c>
      <c r="B97" s="48" t="s">
        <v>627</v>
      </c>
      <c r="C97" s="16">
        <v>246.49</v>
      </c>
      <c r="D97" s="6"/>
      <c r="E97" s="7">
        <v>43245</v>
      </c>
      <c r="F97" s="52" t="s">
        <v>628</v>
      </c>
      <c r="G97" s="52" t="s">
        <v>629</v>
      </c>
      <c r="H97" s="13">
        <v>31723675</v>
      </c>
      <c r="I97" s="21" t="s">
        <v>630</v>
      </c>
      <c r="J97" s="48" t="str">
        <f t="shared" si="8"/>
        <v>panelové radiátory</v>
      </c>
      <c r="K97" s="16">
        <f t="shared" si="8"/>
        <v>246.49</v>
      </c>
      <c r="L97" s="7">
        <v>43245</v>
      </c>
      <c r="M97" s="49" t="str">
        <f t="shared" si="9"/>
        <v>PLYSPO s.r.o.</v>
      </c>
      <c r="N97" s="49" t="str">
        <f t="shared" si="9"/>
        <v>Šafárikova 174, 048 01 Rožňava</v>
      </c>
      <c r="O97" s="8">
        <f t="shared" si="9"/>
        <v>31723675</v>
      </c>
      <c r="P97" s="9" t="s">
        <v>37</v>
      </c>
      <c r="Q97" s="9" t="s">
        <v>38</v>
      </c>
    </row>
    <row r="98" spans="1:17" ht="36" customHeight="1">
      <c r="A98" s="10">
        <v>2018051095</v>
      </c>
      <c r="B98" s="48" t="s">
        <v>50</v>
      </c>
      <c r="C98" s="16">
        <v>454.2</v>
      </c>
      <c r="D98" s="19">
        <v>11899846</v>
      </c>
      <c r="E98" s="7">
        <v>43248</v>
      </c>
      <c r="F98" s="48" t="s">
        <v>55</v>
      </c>
      <c r="G98" s="49" t="s">
        <v>91</v>
      </c>
      <c r="H98" s="38">
        <v>35697270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36" customHeight="1">
      <c r="A99" s="10">
        <v>2018051096</v>
      </c>
      <c r="B99" s="48" t="s">
        <v>43</v>
      </c>
      <c r="C99" s="16">
        <v>995.81</v>
      </c>
      <c r="D99" s="6"/>
      <c r="E99" s="7">
        <v>43251</v>
      </c>
      <c r="F99" s="48" t="s">
        <v>76</v>
      </c>
      <c r="G99" s="49" t="s">
        <v>77</v>
      </c>
      <c r="H99" s="8">
        <v>44240104</v>
      </c>
      <c r="I99" s="21" t="s">
        <v>631</v>
      </c>
      <c r="J99" s="48" t="str">
        <f t="shared" si="8"/>
        <v>potraviny</v>
      </c>
      <c r="K99" s="16">
        <f t="shared" si="8"/>
        <v>995.81</v>
      </c>
      <c r="L99" s="7">
        <v>43241</v>
      </c>
      <c r="M99" s="49" t="str">
        <f t="shared" si="9"/>
        <v>BOHUŠ ŠESTÁK s.r.o.</v>
      </c>
      <c r="N99" s="49" t="str">
        <f t="shared" si="9"/>
        <v>Vodárenská 343/2, 924 01 Galanta</v>
      </c>
      <c r="O99" s="8">
        <f t="shared" si="9"/>
        <v>44240104</v>
      </c>
      <c r="P99" s="9" t="s">
        <v>4</v>
      </c>
      <c r="Q99" s="9" t="s">
        <v>39</v>
      </c>
    </row>
    <row r="100" spans="1:17" ht="36" customHeight="1">
      <c r="A100" s="10">
        <v>2018051097</v>
      </c>
      <c r="B100" s="48" t="s">
        <v>43</v>
      </c>
      <c r="C100" s="16">
        <v>846.46</v>
      </c>
      <c r="D100" s="6"/>
      <c r="E100" s="7">
        <v>43251</v>
      </c>
      <c r="F100" s="48" t="s">
        <v>76</v>
      </c>
      <c r="G100" s="49" t="s">
        <v>77</v>
      </c>
      <c r="H100" s="8">
        <v>44240104</v>
      </c>
      <c r="I100" s="21" t="s">
        <v>632</v>
      </c>
      <c r="J100" s="48" t="str">
        <f t="shared" si="8"/>
        <v>potraviny</v>
      </c>
      <c r="K100" s="16">
        <f t="shared" si="8"/>
        <v>846.46</v>
      </c>
      <c r="L100" s="7">
        <v>43241</v>
      </c>
      <c r="M100" s="49" t="str">
        <f t="shared" si="9"/>
        <v>BOHUŠ ŠESTÁK s.r.o.</v>
      </c>
      <c r="N100" s="49" t="str">
        <f t="shared" si="9"/>
        <v>Vodárenská 343/2, 924 01 Galanta</v>
      </c>
      <c r="O100" s="8">
        <f t="shared" si="9"/>
        <v>44240104</v>
      </c>
      <c r="P100" s="9" t="s">
        <v>4</v>
      </c>
      <c r="Q100" s="9" t="s">
        <v>39</v>
      </c>
    </row>
    <row r="101" spans="1:18" ht="36" customHeight="1">
      <c r="A101" s="10">
        <v>2018051098</v>
      </c>
      <c r="B101" s="48" t="s">
        <v>43</v>
      </c>
      <c r="C101" s="16">
        <v>840.84</v>
      </c>
      <c r="D101" s="6"/>
      <c r="E101" s="7">
        <v>43251</v>
      </c>
      <c r="F101" s="48" t="s">
        <v>76</v>
      </c>
      <c r="G101" s="49" t="s">
        <v>77</v>
      </c>
      <c r="H101" s="8">
        <v>44240104</v>
      </c>
      <c r="I101" s="21" t="s">
        <v>633</v>
      </c>
      <c r="J101" s="48" t="str">
        <f t="shared" si="8"/>
        <v>potraviny</v>
      </c>
      <c r="K101" s="16">
        <f t="shared" si="8"/>
        <v>840.84</v>
      </c>
      <c r="L101" s="7">
        <v>43241</v>
      </c>
      <c r="M101" s="49" t="str">
        <f t="shared" si="9"/>
        <v>BOHUŠ ŠESTÁK s.r.o.</v>
      </c>
      <c r="N101" s="49" t="str">
        <f t="shared" si="9"/>
        <v>Vodárenská 343/2, 924 01 Galanta</v>
      </c>
      <c r="O101" s="8">
        <f t="shared" si="9"/>
        <v>44240104</v>
      </c>
      <c r="P101" s="9" t="s">
        <v>4</v>
      </c>
      <c r="Q101" s="9" t="s">
        <v>39</v>
      </c>
      <c r="R101" s="89"/>
    </row>
    <row r="102" spans="1:18" ht="36" customHeight="1">
      <c r="A102" s="10">
        <v>2018051099</v>
      </c>
      <c r="B102" s="48" t="s">
        <v>43</v>
      </c>
      <c r="C102" s="16">
        <v>668.3</v>
      </c>
      <c r="D102" s="6"/>
      <c r="E102" s="7">
        <v>43251</v>
      </c>
      <c r="F102" s="48" t="s">
        <v>76</v>
      </c>
      <c r="G102" s="49" t="s">
        <v>77</v>
      </c>
      <c r="H102" s="8">
        <v>44240104</v>
      </c>
      <c r="I102" s="21" t="s">
        <v>634</v>
      </c>
      <c r="J102" s="48" t="str">
        <f t="shared" si="8"/>
        <v>potraviny</v>
      </c>
      <c r="K102" s="16">
        <f t="shared" si="8"/>
        <v>668.3</v>
      </c>
      <c r="L102" s="7">
        <v>43241</v>
      </c>
      <c r="M102" s="49" t="str">
        <f t="shared" si="9"/>
        <v>BOHUŠ ŠESTÁK s.r.o.</v>
      </c>
      <c r="N102" s="49" t="str">
        <f t="shared" si="9"/>
        <v>Vodárenská 343/2, 924 01 Galanta</v>
      </c>
      <c r="O102" s="8">
        <f t="shared" si="9"/>
        <v>44240104</v>
      </c>
      <c r="P102" s="9" t="s">
        <v>4</v>
      </c>
      <c r="Q102" s="9" t="s">
        <v>39</v>
      </c>
      <c r="R102" s="89"/>
    </row>
    <row r="103" spans="1:19" ht="36" customHeight="1">
      <c r="A103" s="10">
        <v>2018051100</v>
      </c>
      <c r="B103" s="48" t="s">
        <v>60</v>
      </c>
      <c r="C103" s="16">
        <v>2018.91</v>
      </c>
      <c r="D103" s="61" t="s">
        <v>147</v>
      </c>
      <c r="E103" s="7">
        <v>43250</v>
      </c>
      <c r="F103" s="52" t="s">
        <v>6</v>
      </c>
      <c r="G103" s="52" t="s">
        <v>7</v>
      </c>
      <c r="H103" s="13">
        <v>47925914</v>
      </c>
      <c r="I103" s="21"/>
      <c r="J103" s="48" t="str">
        <f t="shared" si="8"/>
        <v>lieky</v>
      </c>
      <c r="K103" s="16">
        <f t="shared" si="8"/>
        <v>2018.91</v>
      </c>
      <c r="L103" s="7">
        <v>43111</v>
      </c>
      <c r="M103" s="49" t="str">
        <f t="shared" si="9"/>
        <v>ATONA s.r.o.</v>
      </c>
      <c r="N103" s="49" t="str">
        <f t="shared" si="9"/>
        <v>Okružná 30, 048 01 Rožňava</v>
      </c>
      <c r="O103" s="8">
        <f t="shared" si="9"/>
        <v>47925914</v>
      </c>
      <c r="P103" s="9" t="s">
        <v>37</v>
      </c>
      <c r="Q103" s="9" t="s">
        <v>38</v>
      </c>
      <c r="R103" s="89"/>
      <c r="S103" s="33"/>
    </row>
    <row r="104" spans="1:19" ht="36" customHeight="1">
      <c r="A104" s="10">
        <v>2018051101</v>
      </c>
      <c r="B104" s="48" t="s">
        <v>462</v>
      </c>
      <c r="C104" s="16">
        <v>-11.88</v>
      </c>
      <c r="D104" s="84" t="s">
        <v>442</v>
      </c>
      <c r="E104" s="7">
        <v>43249</v>
      </c>
      <c r="F104" s="49" t="s">
        <v>62</v>
      </c>
      <c r="G104" s="49" t="s">
        <v>63</v>
      </c>
      <c r="H104" s="8">
        <v>45952671</v>
      </c>
      <c r="I104" s="21"/>
      <c r="J104" s="48"/>
      <c r="K104" s="16"/>
      <c r="L104" s="7"/>
      <c r="M104" s="49"/>
      <c r="N104" s="49"/>
      <c r="O104" s="8"/>
      <c r="P104" s="9"/>
      <c r="Q104" s="9"/>
      <c r="S104" s="33"/>
    </row>
    <row r="105" spans="1:19" ht="36" customHeight="1">
      <c r="A105" s="10">
        <v>2018051102</v>
      </c>
      <c r="B105" s="48" t="s">
        <v>43</v>
      </c>
      <c r="C105" s="16">
        <v>25.19</v>
      </c>
      <c r="D105" s="84" t="s">
        <v>442</v>
      </c>
      <c r="E105" s="7">
        <v>43251</v>
      </c>
      <c r="F105" s="49" t="s">
        <v>62</v>
      </c>
      <c r="G105" s="49" t="s">
        <v>63</v>
      </c>
      <c r="H105" s="8">
        <v>45952671</v>
      </c>
      <c r="I105" s="21"/>
      <c r="J105" s="48" t="str">
        <f t="shared" si="8"/>
        <v>potraviny</v>
      </c>
      <c r="K105" s="16">
        <f t="shared" si="8"/>
        <v>25.19</v>
      </c>
      <c r="L105" s="7">
        <v>43249</v>
      </c>
      <c r="M105" s="49" t="str">
        <f t="shared" si="9"/>
        <v>METRO Cash and Carry SR s.r.o.</v>
      </c>
      <c r="N105" s="49" t="str">
        <f t="shared" si="9"/>
        <v>Senecká cesta 1881,900 28  Ivanka pri Dunaji</v>
      </c>
      <c r="O105" s="8">
        <f t="shared" si="9"/>
        <v>45952671</v>
      </c>
      <c r="P105" s="9" t="s">
        <v>37</v>
      </c>
      <c r="Q105" s="9" t="s">
        <v>38</v>
      </c>
      <c r="S105" s="33"/>
    </row>
    <row r="106" spans="1:19" ht="36" customHeight="1">
      <c r="A106" s="10">
        <v>2018051103</v>
      </c>
      <c r="B106" s="48" t="s">
        <v>43</v>
      </c>
      <c r="C106" s="16">
        <v>863.88</v>
      </c>
      <c r="D106" s="84" t="s">
        <v>442</v>
      </c>
      <c r="E106" s="7">
        <v>43251</v>
      </c>
      <c r="F106" s="49" t="s">
        <v>62</v>
      </c>
      <c r="G106" s="49" t="s">
        <v>63</v>
      </c>
      <c r="H106" s="8">
        <v>45952671</v>
      </c>
      <c r="I106" s="21"/>
      <c r="J106" s="48" t="str">
        <f t="shared" si="8"/>
        <v>potraviny</v>
      </c>
      <c r="K106" s="16">
        <f t="shared" si="8"/>
        <v>863.88</v>
      </c>
      <c r="L106" s="7">
        <v>43249</v>
      </c>
      <c r="M106" s="49" t="str">
        <f t="shared" si="9"/>
        <v>METRO Cash and Carry SR s.r.o.</v>
      </c>
      <c r="N106" s="49" t="str">
        <f t="shared" si="9"/>
        <v>Senecká cesta 1881,900 28  Ivanka pri Dunaji</v>
      </c>
      <c r="O106" s="8">
        <f t="shared" si="9"/>
        <v>45952671</v>
      </c>
      <c r="P106" s="9" t="s">
        <v>37</v>
      </c>
      <c r="Q106" s="9" t="s">
        <v>38</v>
      </c>
      <c r="S106" s="33"/>
    </row>
    <row r="107" spans="1:19" ht="36" customHeight="1">
      <c r="A107" s="10">
        <v>2018051104</v>
      </c>
      <c r="B107" s="48" t="s">
        <v>635</v>
      </c>
      <c r="C107" s="16">
        <v>625.2</v>
      </c>
      <c r="D107" s="84" t="s">
        <v>442</v>
      </c>
      <c r="E107" s="7">
        <v>43251</v>
      </c>
      <c r="F107" s="49" t="s">
        <v>62</v>
      </c>
      <c r="G107" s="49" t="s">
        <v>63</v>
      </c>
      <c r="H107" s="8">
        <v>45952671</v>
      </c>
      <c r="I107" s="21" t="s">
        <v>630</v>
      </c>
      <c r="J107" s="48" t="str">
        <f t="shared" si="8"/>
        <v>TV Samsung 132cm</v>
      </c>
      <c r="K107" s="16">
        <f t="shared" si="8"/>
        <v>625.2</v>
      </c>
      <c r="L107" s="7">
        <v>43251</v>
      </c>
      <c r="M107" s="49" t="str">
        <f t="shared" si="9"/>
        <v>METRO Cash and Carry SR s.r.o.</v>
      </c>
      <c r="N107" s="49" t="str">
        <f t="shared" si="9"/>
        <v>Senecká cesta 1881,900 28  Ivanka pri Dunaji</v>
      </c>
      <c r="O107" s="8">
        <f t="shared" si="9"/>
        <v>45952671</v>
      </c>
      <c r="P107" s="9" t="s">
        <v>37</v>
      </c>
      <c r="Q107" s="9" t="s">
        <v>38</v>
      </c>
      <c r="S107" s="33"/>
    </row>
    <row r="108" spans="1:17" ht="36" customHeight="1">
      <c r="A108" s="10">
        <v>2018051105</v>
      </c>
      <c r="B108" s="49" t="s">
        <v>636</v>
      </c>
      <c r="C108" s="16">
        <v>965</v>
      </c>
      <c r="D108" s="10"/>
      <c r="E108" s="7">
        <v>43240</v>
      </c>
      <c r="F108" s="12" t="s">
        <v>637</v>
      </c>
      <c r="G108" s="12" t="s">
        <v>638</v>
      </c>
      <c r="H108" s="13">
        <v>43577423</v>
      </c>
      <c r="I108" s="14" t="s">
        <v>639</v>
      </c>
      <c r="J108" s="48" t="str">
        <f t="shared" si="8"/>
        <v>sadbové zemiaky</v>
      </c>
      <c r="K108" s="16">
        <f t="shared" si="8"/>
        <v>965</v>
      </c>
      <c r="L108" s="7">
        <v>43207</v>
      </c>
      <c r="M108" s="49" t="str">
        <f t="shared" si="9"/>
        <v>Marián Hamelli - Zázradkárstvo HAMELLI</v>
      </c>
      <c r="N108" s="49" t="str">
        <f t="shared" si="9"/>
        <v>Kružná 183, 049 51 Kružná</v>
      </c>
      <c r="O108" s="8">
        <f t="shared" si="9"/>
        <v>43577423</v>
      </c>
      <c r="P108" s="9" t="s">
        <v>37</v>
      </c>
      <c r="Q108" s="9" t="s">
        <v>38</v>
      </c>
    </row>
    <row r="109" spans="1:17" ht="36" customHeight="1">
      <c r="A109" s="10">
        <v>2018051106</v>
      </c>
      <c r="B109" s="44" t="s">
        <v>99</v>
      </c>
      <c r="C109" s="16">
        <v>150</v>
      </c>
      <c r="D109" s="6" t="s">
        <v>78</v>
      </c>
      <c r="E109" s="7">
        <v>43251</v>
      </c>
      <c r="F109" s="52" t="s">
        <v>79</v>
      </c>
      <c r="G109" s="52" t="s">
        <v>80</v>
      </c>
      <c r="H109" s="13">
        <v>37522272</v>
      </c>
      <c r="I109" s="21"/>
      <c r="J109" s="48"/>
      <c r="K109" s="16"/>
      <c r="L109" s="7"/>
      <c r="M109" s="49"/>
      <c r="N109" s="49"/>
      <c r="O109" s="8"/>
      <c r="P109" s="9"/>
      <c r="Q109" s="9"/>
    </row>
    <row r="110" spans="1:17" ht="36" customHeight="1">
      <c r="A110" s="10">
        <v>2018051107</v>
      </c>
      <c r="B110" s="20" t="s">
        <v>640</v>
      </c>
      <c r="C110" s="16">
        <v>49.56</v>
      </c>
      <c r="D110" s="6"/>
      <c r="E110" s="7">
        <v>43245</v>
      </c>
      <c r="F110" s="12" t="s">
        <v>641</v>
      </c>
      <c r="G110" s="12" t="s">
        <v>642</v>
      </c>
      <c r="H110" s="13">
        <v>35901896</v>
      </c>
      <c r="I110" s="21" t="s">
        <v>643</v>
      </c>
      <c r="J110" s="48" t="str">
        <f t="shared" si="8"/>
        <v>nd práčka</v>
      </c>
      <c r="K110" s="16">
        <f t="shared" si="8"/>
        <v>49.56</v>
      </c>
      <c r="L110" s="7">
        <v>43245</v>
      </c>
      <c r="M110" s="49" t="str">
        <f t="shared" si="9"/>
        <v>PRAGOPERUN SK s.r.o.</v>
      </c>
      <c r="N110" s="49" t="str">
        <f t="shared" si="9"/>
        <v>Dvojkrížna 47, 821 06 Bratislava 214</v>
      </c>
      <c r="O110" s="8">
        <f t="shared" si="9"/>
        <v>35901896</v>
      </c>
      <c r="P110" s="9" t="s">
        <v>37</v>
      </c>
      <c r="Q110" s="9" t="s">
        <v>38</v>
      </c>
    </row>
    <row r="111" spans="1:17" ht="36" customHeight="1">
      <c r="A111" s="10">
        <v>2018051108</v>
      </c>
      <c r="B111" s="48" t="s">
        <v>644</v>
      </c>
      <c r="C111" s="16">
        <v>3659.12</v>
      </c>
      <c r="D111" s="10"/>
      <c r="E111" s="7">
        <v>43242</v>
      </c>
      <c r="F111" s="52" t="s">
        <v>645</v>
      </c>
      <c r="G111" s="52" t="s">
        <v>646</v>
      </c>
      <c r="H111" s="13">
        <v>328642</v>
      </c>
      <c r="I111" s="21"/>
      <c r="J111" s="48"/>
      <c r="K111" s="16"/>
      <c r="L111" s="7"/>
      <c r="M111" s="49"/>
      <c r="N111" s="49"/>
      <c r="O111" s="8"/>
      <c r="P111" s="9"/>
      <c r="Q111" s="9"/>
    </row>
    <row r="112" spans="1:17" ht="36" customHeight="1">
      <c r="A112" s="10">
        <v>2018051109</v>
      </c>
      <c r="B112" s="49" t="s">
        <v>68</v>
      </c>
      <c r="C112" s="16">
        <v>151.89</v>
      </c>
      <c r="D112" s="10">
        <v>5611864285</v>
      </c>
      <c r="E112" s="7">
        <v>43251</v>
      </c>
      <c r="F112" s="52" t="s">
        <v>69</v>
      </c>
      <c r="G112" s="52" t="s">
        <v>70</v>
      </c>
      <c r="H112" s="13">
        <v>31322832</v>
      </c>
      <c r="I112" s="21"/>
      <c r="J112" s="48"/>
      <c r="K112" s="16"/>
      <c r="L112" s="7"/>
      <c r="M112" s="49"/>
      <c r="N112" s="49"/>
      <c r="O112" s="8"/>
      <c r="P112" s="9"/>
      <c r="Q112" s="9"/>
    </row>
    <row r="113" spans="1:17" ht="36" customHeight="1">
      <c r="A113" s="10">
        <v>2018051110</v>
      </c>
      <c r="B113" s="48" t="s">
        <v>647</v>
      </c>
      <c r="C113" s="16">
        <v>602.4</v>
      </c>
      <c r="D113" s="19"/>
      <c r="E113" s="7">
        <v>43251</v>
      </c>
      <c r="F113" s="15" t="s">
        <v>648</v>
      </c>
      <c r="G113" s="12" t="s">
        <v>649</v>
      </c>
      <c r="H113" s="13">
        <v>44456735</v>
      </c>
      <c r="I113" s="21"/>
      <c r="J113" s="48" t="str">
        <f t="shared" si="8"/>
        <v>stôl, stoličky</v>
      </c>
      <c r="K113" s="16">
        <f t="shared" si="8"/>
        <v>602.4</v>
      </c>
      <c r="L113" s="7">
        <v>42954</v>
      </c>
      <c r="M113" s="49" t="str">
        <f t="shared" si="9"/>
        <v>Britakov - umelecké kováčstvo</v>
      </c>
      <c r="N113" s="49" t="str">
        <f t="shared" si="9"/>
        <v>Lipová 13, 049 41 Krásnohorské Podhradie</v>
      </c>
      <c r="O113" s="8">
        <f t="shared" si="9"/>
        <v>44456735</v>
      </c>
      <c r="P113" s="9" t="s">
        <v>37</v>
      </c>
      <c r="Q113" s="9" t="s">
        <v>38</v>
      </c>
    </row>
    <row r="114" spans="1:17" ht="36" customHeight="1">
      <c r="A114" s="10">
        <v>2018051111</v>
      </c>
      <c r="B114" s="48" t="s">
        <v>0</v>
      </c>
      <c r="C114" s="16">
        <v>39.17</v>
      </c>
      <c r="D114" s="10">
        <v>162700</v>
      </c>
      <c r="E114" s="7">
        <v>43251</v>
      </c>
      <c r="F114" s="52" t="s">
        <v>96</v>
      </c>
      <c r="G114" s="52" t="s">
        <v>97</v>
      </c>
      <c r="H114" s="13">
        <v>17335949</v>
      </c>
      <c r="I114" s="21"/>
      <c r="J114" s="48"/>
      <c r="K114" s="16"/>
      <c r="L114" s="7"/>
      <c r="M114" s="49"/>
      <c r="N114" s="49"/>
      <c r="O114" s="8"/>
      <c r="P114" s="9"/>
      <c r="Q114" s="9"/>
    </row>
    <row r="115" spans="1:17" ht="36" customHeight="1">
      <c r="A115" s="10">
        <v>2018051112</v>
      </c>
      <c r="B115" s="48" t="s">
        <v>40</v>
      </c>
      <c r="C115" s="16">
        <v>254.95</v>
      </c>
      <c r="D115" s="10">
        <v>4020004007</v>
      </c>
      <c r="E115" s="7">
        <v>43249</v>
      </c>
      <c r="F115" s="52" t="s">
        <v>41</v>
      </c>
      <c r="G115" s="52" t="s">
        <v>42</v>
      </c>
      <c r="H115" s="13">
        <v>36570460</v>
      </c>
      <c r="I115" s="21"/>
      <c r="J115" s="48"/>
      <c r="K115" s="16"/>
      <c r="L115" s="7"/>
      <c r="M115" s="49"/>
      <c r="N115" s="49"/>
      <c r="O115" s="8"/>
      <c r="P115" s="9"/>
      <c r="Q115" s="9"/>
    </row>
    <row r="116" spans="1:17" ht="36" customHeight="1">
      <c r="A116" s="10">
        <v>2018051113</v>
      </c>
      <c r="B116" s="48" t="s">
        <v>50</v>
      </c>
      <c r="C116" s="16">
        <v>244.81</v>
      </c>
      <c r="D116" s="10">
        <v>1012894203</v>
      </c>
      <c r="E116" s="7">
        <v>43251</v>
      </c>
      <c r="F116" s="52" t="s">
        <v>51</v>
      </c>
      <c r="G116" s="52" t="s">
        <v>52</v>
      </c>
      <c r="H116" s="13">
        <v>35763469</v>
      </c>
      <c r="I116" s="21"/>
      <c r="J116" s="48"/>
      <c r="K116" s="16"/>
      <c r="L116" s="7"/>
      <c r="M116" s="49"/>
      <c r="N116" s="49"/>
      <c r="O116" s="8"/>
      <c r="P116" s="9"/>
      <c r="Q116" s="9"/>
    </row>
    <row r="117" spans="1:17" ht="36" customHeight="1">
      <c r="A117" s="10">
        <v>2018051114</v>
      </c>
      <c r="B117" s="48" t="s">
        <v>43</v>
      </c>
      <c r="C117" s="16">
        <v>269.68</v>
      </c>
      <c r="D117" s="6" t="s">
        <v>362</v>
      </c>
      <c r="E117" s="7">
        <v>43251</v>
      </c>
      <c r="F117" s="48" t="s">
        <v>254</v>
      </c>
      <c r="G117" s="49" t="s">
        <v>255</v>
      </c>
      <c r="H117" s="8">
        <v>17260752</v>
      </c>
      <c r="I117" s="21" t="s">
        <v>601</v>
      </c>
      <c r="J117" s="48" t="str">
        <f t="shared" si="8"/>
        <v>potraviny</v>
      </c>
      <c r="K117" s="16">
        <f t="shared" si="8"/>
        <v>269.68</v>
      </c>
      <c r="L117" s="7">
        <v>43230</v>
      </c>
      <c r="M117" s="49" t="str">
        <f t="shared" si="9"/>
        <v>Zoltán Jánosdeák - Jánosdeák</v>
      </c>
      <c r="N117" s="49" t="str">
        <f t="shared" si="9"/>
        <v>Vinohradná 101, 049 11 Plešivec</v>
      </c>
      <c r="O117" s="8">
        <f t="shared" si="9"/>
        <v>17260752</v>
      </c>
      <c r="P117" s="9" t="s">
        <v>4</v>
      </c>
      <c r="Q117" s="9" t="s">
        <v>39</v>
      </c>
    </row>
    <row r="118" spans="1:17" ht="36" customHeight="1">
      <c r="A118" s="10">
        <v>2018051115</v>
      </c>
      <c r="B118" s="48" t="s">
        <v>65</v>
      </c>
      <c r="C118" s="16">
        <v>2439.97</v>
      </c>
      <c r="D118" s="42" t="s">
        <v>132</v>
      </c>
      <c r="E118" s="7">
        <v>43251</v>
      </c>
      <c r="F118" s="12" t="s">
        <v>53</v>
      </c>
      <c r="G118" s="12" t="s">
        <v>54</v>
      </c>
      <c r="H118" s="13">
        <v>686395</v>
      </c>
      <c r="I118" s="21"/>
      <c r="J118" s="48"/>
      <c r="K118" s="16"/>
      <c r="L118" s="7"/>
      <c r="M118" s="49"/>
      <c r="N118" s="49"/>
      <c r="O118" s="8"/>
      <c r="P118" s="9"/>
      <c r="Q118" s="9"/>
    </row>
    <row r="119" spans="1:17" ht="36" customHeight="1">
      <c r="A119" s="10">
        <v>2018051116</v>
      </c>
      <c r="B119" s="48" t="s">
        <v>650</v>
      </c>
      <c r="C119" s="16">
        <v>926.64</v>
      </c>
      <c r="D119" s="6"/>
      <c r="E119" s="7">
        <v>43251</v>
      </c>
      <c r="F119" s="52" t="s">
        <v>651</v>
      </c>
      <c r="G119" s="52" t="s">
        <v>652</v>
      </c>
      <c r="H119" s="13">
        <v>31666540</v>
      </c>
      <c r="I119" s="21" t="s">
        <v>653</v>
      </c>
      <c r="J119" s="48" t="str">
        <f>B119</f>
        <v>čítačky kariet ePZP</v>
      </c>
      <c r="K119" s="16">
        <f>C119</f>
        <v>926.64</v>
      </c>
      <c r="L119" s="7">
        <v>43248</v>
      </c>
      <c r="M119" s="49" t="str">
        <f>F119</f>
        <v>PROSOFT spol. s r.o.</v>
      </c>
      <c r="N119" s="49" t="str">
        <f>G119</f>
        <v>Letná 27, 040 01 Košice</v>
      </c>
      <c r="O119" s="8">
        <f>H119</f>
        <v>31666540</v>
      </c>
      <c r="P119" s="9" t="s">
        <v>37</v>
      </c>
      <c r="Q119" s="9" t="s">
        <v>38</v>
      </c>
    </row>
    <row r="120" spans="1:17" ht="36" customHeight="1">
      <c r="A120" s="10">
        <v>2018051117</v>
      </c>
      <c r="B120" s="48" t="s">
        <v>100</v>
      </c>
      <c r="C120" s="16">
        <v>200</v>
      </c>
      <c r="D120" s="6" t="s">
        <v>121</v>
      </c>
      <c r="E120" s="7">
        <v>43251</v>
      </c>
      <c r="F120" s="5" t="s">
        <v>101</v>
      </c>
      <c r="G120" s="5" t="s">
        <v>102</v>
      </c>
      <c r="H120" s="8">
        <v>45354081</v>
      </c>
      <c r="I120" s="21"/>
      <c r="J120" s="48"/>
      <c r="K120" s="16"/>
      <c r="L120" s="7"/>
      <c r="M120" s="49"/>
      <c r="N120" s="49"/>
      <c r="O120" s="8"/>
      <c r="P120" s="9"/>
      <c r="Q120" s="9"/>
    </row>
    <row r="121" spans="1:17" ht="36" customHeight="1">
      <c r="A121" s="10">
        <v>2018051118</v>
      </c>
      <c r="B121" s="48" t="s">
        <v>149</v>
      </c>
      <c r="C121" s="16">
        <v>167.04</v>
      </c>
      <c r="D121" s="6" t="s">
        <v>150</v>
      </c>
      <c r="E121" s="7">
        <v>43250</v>
      </c>
      <c r="F121" s="52" t="s">
        <v>151</v>
      </c>
      <c r="G121" s="52" t="s">
        <v>152</v>
      </c>
      <c r="H121" s="13">
        <v>36514748</v>
      </c>
      <c r="I121" s="21"/>
      <c r="J121" s="48"/>
      <c r="K121" s="16"/>
      <c r="L121" s="7"/>
      <c r="M121" s="49"/>
      <c r="N121" s="49"/>
      <c r="O121" s="8"/>
      <c r="P121" s="9"/>
      <c r="Q121" s="9"/>
    </row>
    <row r="122" spans="1:17" ht="36" customHeight="1">
      <c r="A122" s="10">
        <v>2018051119</v>
      </c>
      <c r="B122" s="48" t="s">
        <v>135</v>
      </c>
      <c r="C122" s="16">
        <v>3629.51</v>
      </c>
      <c r="D122" s="10">
        <v>4020004007</v>
      </c>
      <c r="E122" s="23">
        <v>43251</v>
      </c>
      <c r="F122" s="48" t="s">
        <v>48</v>
      </c>
      <c r="G122" s="49" t="s">
        <v>49</v>
      </c>
      <c r="H122" s="8">
        <v>44483767</v>
      </c>
      <c r="I122" s="21"/>
      <c r="J122" s="48"/>
      <c r="K122" s="16"/>
      <c r="L122" s="7"/>
      <c r="M122" s="49"/>
      <c r="N122" s="49"/>
      <c r="O122" s="8"/>
      <c r="P122" s="9"/>
      <c r="Q122" s="9"/>
    </row>
    <row r="123" spans="1:17" ht="36" customHeight="1">
      <c r="A123" s="10">
        <v>2018051120</v>
      </c>
      <c r="B123" s="48" t="s">
        <v>43</v>
      </c>
      <c r="C123" s="16">
        <v>252.55</v>
      </c>
      <c r="D123" s="6"/>
      <c r="E123" s="7">
        <v>43250</v>
      </c>
      <c r="F123" s="52" t="s">
        <v>566</v>
      </c>
      <c r="G123" s="52" t="s">
        <v>567</v>
      </c>
      <c r="H123" s="13">
        <v>36472549</v>
      </c>
      <c r="I123" s="21" t="s">
        <v>654</v>
      </c>
      <c r="J123" s="48" t="str">
        <f aca="true" t="shared" si="12" ref="J123:K126">B123</f>
        <v>potraviny</v>
      </c>
      <c r="K123" s="16">
        <f t="shared" si="12"/>
        <v>252.55</v>
      </c>
      <c r="L123" s="7">
        <v>43230</v>
      </c>
      <c r="M123" s="49" t="s">
        <v>64</v>
      </c>
      <c r="N123" s="49" t="str">
        <f aca="true" t="shared" si="13" ref="M123:O126">G123</f>
        <v>Vodárenská 2011/38, 058 01 Poprad - Veľká</v>
      </c>
      <c r="O123" s="8">
        <f t="shared" si="13"/>
        <v>36472549</v>
      </c>
      <c r="P123" s="9" t="s">
        <v>4</v>
      </c>
      <c r="Q123" s="9" t="s">
        <v>39</v>
      </c>
    </row>
    <row r="124" spans="1:18" ht="36" customHeight="1">
      <c r="A124" s="10">
        <v>2018051121</v>
      </c>
      <c r="B124" s="48" t="s">
        <v>60</v>
      </c>
      <c r="C124" s="16">
        <v>25.97</v>
      </c>
      <c r="D124" s="61" t="s">
        <v>147</v>
      </c>
      <c r="E124" s="7">
        <v>43244</v>
      </c>
      <c r="F124" s="52" t="s">
        <v>6</v>
      </c>
      <c r="G124" s="52" t="s">
        <v>7</v>
      </c>
      <c r="H124" s="13">
        <v>47925914</v>
      </c>
      <c r="I124" s="21" t="s">
        <v>623</v>
      </c>
      <c r="J124" s="48" t="str">
        <f t="shared" si="12"/>
        <v>lieky</v>
      </c>
      <c r="K124" s="16">
        <f t="shared" si="12"/>
        <v>25.97</v>
      </c>
      <c r="L124" s="7">
        <v>43243</v>
      </c>
      <c r="M124" s="49" t="str">
        <f t="shared" si="13"/>
        <v>ATONA s.r.o.</v>
      </c>
      <c r="N124" s="49" t="str">
        <f t="shared" si="13"/>
        <v>Okružná 30, 048 01 Rožňava</v>
      </c>
      <c r="O124" s="8">
        <f t="shared" si="13"/>
        <v>47925914</v>
      </c>
      <c r="P124" s="9" t="s">
        <v>37</v>
      </c>
      <c r="Q124" s="9" t="s">
        <v>38</v>
      </c>
      <c r="R124" s="89"/>
    </row>
    <row r="125" spans="1:17" ht="36" customHeight="1">
      <c r="A125" s="10">
        <v>2018051122</v>
      </c>
      <c r="B125" s="48" t="s">
        <v>43</v>
      </c>
      <c r="C125" s="16">
        <v>878.44</v>
      </c>
      <c r="D125" s="19"/>
      <c r="E125" s="7">
        <v>43250</v>
      </c>
      <c r="F125" s="15" t="s">
        <v>44</v>
      </c>
      <c r="G125" s="12" t="s">
        <v>98</v>
      </c>
      <c r="H125" s="13">
        <v>40731715</v>
      </c>
      <c r="I125" s="21" t="s">
        <v>655</v>
      </c>
      <c r="J125" s="48" t="str">
        <f t="shared" si="12"/>
        <v>potraviny</v>
      </c>
      <c r="K125" s="16">
        <f t="shared" si="12"/>
        <v>878.44</v>
      </c>
      <c r="L125" s="7">
        <v>43241</v>
      </c>
      <c r="M125" s="49" t="str">
        <f t="shared" si="13"/>
        <v>Norbert Balázs - NM-ZEL</v>
      </c>
      <c r="N125" s="49" t="str">
        <f t="shared" si="13"/>
        <v>980 50 Včelince 66</v>
      </c>
      <c r="O125" s="8">
        <f t="shared" si="13"/>
        <v>40731715</v>
      </c>
      <c r="P125" s="9" t="s">
        <v>4</v>
      </c>
      <c r="Q125" s="9" t="s">
        <v>39</v>
      </c>
    </row>
    <row r="126" spans="1:17" ht="36" customHeight="1">
      <c r="A126" s="10">
        <v>2018051123</v>
      </c>
      <c r="B126" s="48" t="s">
        <v>656</v>
      </c>
      <c r="C126" s="16">
        <v>2670.52</v>
      </c>
      <c r="D126" s="10"/>
      <c r="E126" s="7">
        <v>43242</v>
      </c>
      <c r="F126" s="52" t="s">
        <v>645</v>
      </c>
      <c r="G126" s="52" t="s">
        <v>646</v>
      </c>
      <c r="H126" s="13">
        <v>328642</v>
      </c>
      <c r="I126" s="21"/>
      <c r="J126" s="48" t="str">
        <f t="shared" si="12"/>
        <v>daň z nehnuteľností</v>
      </c>
      <c r="K126" s="16">
        <f t="shared" si="12"/>
        <v>2670.52</v>
      </c>
      <c r="L126" s="7"/>
      <c r="M126" s="49" t="str">
        <f t="shared" si="13"/>
        <v>Obec Plešivec</v>
      </c>
      <c r="N126" s="49" t="str">
        <f t="shared" si="13"/>
        <v>Daxnerova 1, 049 11 Plešivec</v>
      </c>
      <c r="O126" s="8">
        <f t="shared" si="13"/>
        <v>328642</v>
      </c>
      <c r="P126" s="9"/>
      <c r="Q126" s="9"/>
    </row>
    <row r="127" spans="1:17" ht="36" customHeight="1">
      <c r="A127" s="10">
        <v>2018051124</v>
      </c>
      <c r="B127" s="44" t="s">
        <v>5</v>
      </c>
      <c r="C127" s="16">
        <v>102.96</v>
      </c>
      <c r="D127" s="6" t="s">
        <v>45</v>
      </c>
      <c r="E127" s="7">
        <v>43251</v>
      </c>
      <c r="F127" s="14" t="s">
        <v>46</v>
      </c>
      <c r="G127" s="5" t="s">
        <v>47</v>
      </c>
      <c r="H127" s="38">
        <v>36021211</v>
      </c>
      <c r="I127" s="21"/>
      <c r="J127" s="48"/>
      <c r="K127" s="16"/>
      <c r="L127" s="7"/>
      <c r="M127" s="49"/>
      <c r="N127" s="49"/>
      <c r="O127" s="8"/>
      <c r="P127" s="9"/>
      <c r="Q127" s="9"/>
    </row>
    <row r="128" spans="1:17" ht="36" customHeight="1">
      <c r="A128" s="10">
        <v>2018051125</v>
      </c>
      <c r="B128" s="48" t="s">
        <v>537</v>
      </c>
      <c r="C128" s="16">
        <v>391.2</v>
      </c>
      <c r="D128" s="6"/>
      <c r="E128" s="7">
        <v>43251</v>
      </c>
      <c r="F128" s="52" t="s">
        <v>538</v>
      </c>
      <c r="G128" s="52" t="s">
        <v>539</v>
      </c>
      <c r="H128" s="13">
        <v>44323760</v>
      </c>
      <c r="I128" s="21"/>
      <c r="J128" s="48"/>
      <c r="K128" s="16"/>
      <c r="L128" s="7"/>
      <c r="M128" s="93"/>
      <c r="N128" s="52"/>
      <c r="O128" s="13"/>
      <c r="P128" s="94"/>
      <c r="Q128" s="94"/>
    </row>
    <row r="129" spans="2:15" ht="11.25">
      <c r="B129" s="45"/>
      <c r="C129" s="28"/>
      <c r="D129" s="29"/>
      <c r="E129" s="30"/>
      <c r="F129" s="45"/>
      <c r="G129" s="46"/>
      <c r="H129" s="29"/>
      <c r="I129" s="33"/>
      <c r="J129" s="45"/>
      <c r="K129" s="28"/>
      <c r="L129" s="30"/>
      <c r="M129" s="45"/>
      <c r="N129" s="46"/>
      <c r="O129" s="29"/>
    </row>
    <row r="130" spans="2:15" ht="11.25">
      <c r="B130" s="45"/>
      <c r="C130" s="28"/>
      <c r="D130" s="29"/>
      <c r="E130" s="30"/>
      <c r="F130" s="54"/>
      <c r="G130" s="54"/>
      <c r="H130" s="32"/>
      <c r="I130" s="33"/>
      <c r="J130" s="45"/>
      <c r="K130" s="28"/>
      <c r="L130" s="30"/>
      <c r="M130" s="54"/>
      <c r="N130" s="54"/>
      <c r="O130" s="32"/>
    </row>
    <row r="131" spans="2:15" ht="11.25">
      <c r="B131" s="45"/>
      <c r="C131" s="28"/>
      <c r="D131" s="29"/>
      <c r="E131" s="30"/>
      <c r="F131" s="54"/>
      <c r="G131" s="54"/>
      <c r="H131" s="32"/>
      <c r="I131" s="33"/>
      <c r="J131" s="45"/>
      <c r="K131" s="28"/>
      <c r="L131" s="30"/>
      <c r="M131" s="54"/>
      <c r="N131" s="54"/>
      <c r="O131" s="32"/>
    </row>
    <row r="132" spans="2:15" ht="11.25">
      <c r="B132" s="45"/>
      <c r="C132" s="28"/>
      <c r="D132" s="29"/>
      <c r="E132" s="30"/>
      <c r="F132" s="54"/>
      <c r="G132" s="54"/>
      <c r="H132" s="32"/>
      <c r="I132" s="33"/>
      <c r="J132" s="45"/>
      <c r="K132" s="28"/>
      <c r="L132" s="30"/>
      <c r="M132" s="54"/>
      <c r="N132" s="54"/>
      <c r="O132" s="32"/>
    </row>
    <row r="133" spans="2:15" ht="11.25">
      <c r="B133" s="45"/>
      <c r="C133" s="28"/>
      <c r="D133" s="29"/>
      <c r="E133" s="30"/>
      <c r="F133" s="54"/>
      <c r="G133" s="54"/>
      <c r="H133" s="32"/>
      <c r="I133" s="33"/>
      <c r="J133" s="45"/>
      <c r="K133" s="28"/>
      <c r="L133" s="30"/>
      <c r="M133" s="54"/>
      <c r="N133" s="54"/>
      <c r="O133" s="32"/>
    </row>
    <row r="134" spans="2:15" ht="11.25">
      <c r="B134" s="45"/>
      <c r="C134" s="28"/>
      <c r="D134" s="29"/>
      <c r="E134" s="30"/>
      <c r="F134" s="54"/>
      <c r="G134" s="54"/>
      <c r="H134" s="32"/>
      <c r="I134" s="33"/>
      <c r="J134" s="45"/>
      <c r="K134" s="28"/>
      <c r="L134" s="30"/>
      <c r="M134" s="54"/>
      <c r="N134" s="54"/>
      <c r="O134" s="32"/>
    </row>
    <row r="135" spans="2:15" ht="11.25">
      <c r="B135" s="45"/>
      <c r="C135" s="28"/>
      <c r="D135" s="29"/>
      <c r="E135" s="30"/>
      <c r="F135" s="54"/>
      <c r="G135" s="54"/>
      <c r="H135" s="32"/>
      <c r="I135" s="33"/>
      <c r="J135" s="45"/>
      <c r="K135" s="28"/>
      <c r="L135" s="30"/>
      <c r="M135" s="54"/>
      <c r="N135" s="54"/>
      <c r="O135" s="32"/>
    </row>
    <row r="136" spans="2:15" ht="11.25">
      <c r="B136" s="45"/>
      <c r="C136" s="28"/>
      <c r="D136" s="29"/>
      <c r="E136" s="30"/>
      <c r="F136" s="54"/>
      <c r="G136" s="54"/>
      <c r="H136" s="32"/>
      <c r="I136" s="33"/>
      <c r="J136" s="45"/>
      <c r="K136" s="28"/>
      <c r="L136" s="30"/>
      <c r="M136" s="54"/>
      <c r="N136" s="54"/>
      <c r="O136" s="32"/>
    </row>
    <row r="137" spans="2:15" ht="11.25">
      <c r="B137" s="45"/>
      <c r="C137" s="28"/>
      <c r="D137" s="29"/>
      <c r="E137" s="30"/>
      <c r="F137" s="54"/>
      <c r="G137" s="54"/>
      <c r="H137" s="32"/>
      <c r="I137" s="33"/>
      <c r="J137" s="45"/>
      <c r="K137" s="28"/>
      <c r="L137" s="30"/>
      <c r="M137" s="54"/>
      <c r="N137" s="54"/>
      <c r="O137" s="32"/>
    </row>
    <row r="138" spans="2:15" ht="11.25">
      <c r="B138" s="45"/>
      <c r="C138" s="28"/>
      <c r="D138" s="29"/>
      <c r="E138" s="30"/>
      <c r="F138" s="54"/>
      <c r="G138" s="54"/>
      <c r="H138" s="32"/>
      <c r="I138" s="33"/>
      <c r="J138" s="45"/>
      <c r="K138" s="28"/>
      <c r="L138" s="30"/>
      <c r="M138" s="54"/>
      <c r="N138" s="54"/>
      <c r="O138" s="32"/>
    </row>
    <row r="139" spans="2:15" ht="11.25">
      <c r="B139" s="45"/>
      <c r="C139" s="28"/>
      <c r="D139" s="29"/>
      <c r="E139" s="30"/>
      <c r="F139" s="53"/>
      <c r="G139" s="54"/>
      <c r="H139" s="32"/>
      <c r="I139" s="33"/>
      <c r="J139" s="45"/>
      <c r="K139" s="28"/>
      <c r="L139" s="30"/>
      <c r="M139" s="53"/>
      <c r="N139" s="54"/>
      <c r="O139" s="32"/>
    </row>
    <row r="140" spans="2:15" ht="11.25">
      <c r="B140" s="45"/>
      <c r="C140" s="28"/>
      <c r="D140" s="29"/>
      <c r="E140" s="30"/>
      <c r="F140" s="53"/>
      <c r="G140" s="54"/>
      <c r="H140" s="32"/>
      <c r="I140" s="33"/>
      <c r="J140" s="45"/>
      <c r="K140" s="28"/>
      <c r="L140" s="30"/>
      <c r="M140" s="53"/>
      <c r="N140" s="54"/>
      <c r="O140" s="32"/>
    </row>
    <row r="141" spans="2:15" ht="11.25">
      <c r="B141" s="45"/>
      <c r="C141" s="28"/>
      <c r="D141" s="29"/>
      <c r="E141" s="30"/>
      <c r="F141" s="53"/>
      <c r="G141" s="54"/>
      <c r="H141" s="32"/>
      <c r="I141" s="33"/>
      <c r="J141" s="45"/>
      <c r="K141" s="28"/>
      <c r="L141" s="30"/>
      <c r="M141" s="53"/>
      <c r="N141" s="54"/>
      <c r="O141" s="32"/>
    </row>
    <row r="142" spans="2:15" ht="11.25">
      <c r="B142" s="45"/>
      <c r="C142" s="28"/>
      <c r="D142" s="29"/>
      <c r="E142" s="30"/>
      <c r="F142" s="54"/>
      <c r="G142" s="54"/>
      <c r="H142" s="32"/>
      <c r="I142" s="27"/>
      <c r="J142" s="45"/>
      <c r="K142" s="28"/>
      <c r="L142" s="36"/>
      <c r="M142" s="54"/>
      <c r="N142" s="54"/>
      <c r="O142" s="32"/>
    </row>
    <row r="143" spans="2:15" ht="11.25">
      <c r="B143" s="45"/>
      <c r="C143" s="28"/>
      <c r="D143" s="29"/>
      <c r="E143" s="30"/>
      <c r="F143" s="45"/>
      <c r="G143" s="46"/>
      <c r="H143" s="35"/>
      <c r="I143" s="33"/>
      <c r="J143" s="45"/>
      <c r="K143" s="28"/>
      <c r="L143" s="30"/>
      <c r="M143" s="45"/>
      <c r="N143" s="46"/>
      <c r="O143" s="35"/>
    </row>
    <row r="144" spans="2:15" ht="11.25">
      <c r="B144" s="45"/>
      <c r="C144" s="28"/>
      <c r="D144" s="29"/>
      <c r="E144" s="30"/>
      <c r="F144" s="54"/>
      <c r="G144" s="54"/>
      <c r="H144" s="32"/>
      <c r="I144" s="33"/>
      <c r="J144" s="45"/>
      <c r="K144" s="28"/>
      <c r="L144" s="30"/>
      <c r="M144" s="54"/>
      <c r="N144" s="54"/>
      <c r="O144" s="32"/>
    </row>
    <row r="145" spans="2:15" ht="11.25">
      <c r="B145" s="45"/>
      <c r="C145" s="28"/>
      <c r="D145" s="29"/>
      <c r="E145" s="30"/>
      <c r="F145" s="54"/>
      <c r="G145" s="54"/>
      <c r="H145" s="32"/>
      <c r="I145" s="33"/>
      <c r="J145" s="45"/>
      <c r="K145" s="28"/>
      <c r="L145" s="30"/>
      <c r="M145" s="54"/>
      <c r="N145" s="54"/>
      <c r="O145" s="32"/>
    </row>
    <row r="146" spans="2:15" ht="11.25">
      <c r="B146" s="45"/>
      <c r="C146" s="28"/>
      <c r="D146" s="29"/>
      <c r="E146" s="30"/>
      <c r="F146" s="54"/>
      <c r="G146" s="54"/>
      <c r="H146" s="32"/>
      <c r="I146" s="33"/>
      <c r="J146" s="45"/>
      <c r="K146" s="28"/>
      <c r="L146" s="30"/>
      <c r="M146" s="54"/>
      <c r="N146" s="54"/>
      <c r="O146" s="32"/>
    </row>
    <row r="147" spans="2:15" ht="11.25">
      <c r="B147" s="45"/>
      <c r="C147" s="28"/>
      <c r="D147" s="29"/>
      <c r="E147" s="30"/>
      <c r="F147" s="53"/>
      <c r="G147" s="54"/>
      <c r="H147" s="32"/>
      <c r="I147" s="33"/>
      <c r="J147" s="45"/>
      <c r="K147" s="28"/>
      <c r="L147" s="30"/>
      <c r="M147" s="53"/>
      <c r="N147" s="54"/>
      <c r="O147" s="32"/>
    </row>
    <row r="148" spans="2:15" ht="11.25">
      <c r="B148" s="45"/>
      <c r="C148" s="28"/>
      <c r="D148" s="29"/>
      <c r="E148" s="30"/>
      <c r="F148" s="54"/>
      <c r="G148" s="54"/>
      <c r="H148" s="32"/>
      <c r="I148" s="33"/>
      <c r="J148" s="45"/>
      <c r="K148" s="28"/>
      <c r="L148" s="30"/>
      <c r="M148" s="54"/>
      <c r="N148" s="54"/>
      <c r="O148" s="32"/>
    </row>
    <row r="149" spans="2:15" ht="11.25">
      <c r="B149" s="45"/>
      <c r="C149" s="28"/>
      <c r="D149" s="29"/>
      <c r="E149" s="30"/>
      <c r="F149" s="54"/>
      <c r="G149" s="54"/>
      <c r="H149" s="32"/>
      <c r="I149" s="33"/>
      <c r="J149" s="45"/>
      <c r="K149" s="28"/>
      <c r="L149" s="30"/>
      <c r="M149" s="54"/>
      <c r="N149" s="54"/>
      <c r="O149" s="32"/>
    </row>
    <row r="150" spans="2:15" ht="11.25">
      <c r="B150" s="45"/>
      <c r="C150" s="28"/>
      <c r="D150" s="29"/>
      <c r="E150" s="30"/>
      <c r="F150" s="55"/>
      <c r="G150" s="28"/>
      <c r="H150" s="32"/>
      <c r="I150" s="33"/>
      <c r="J150" s="45"/>
      <c r="K150" s="28"/>
      <c r="L150" s="30"/>
      <c r="M150" s="55"/>
      <c r="N150" s="28"/>
      <c r="O150" s="32"/>
    </row>
    <row r="151" spans="2:15" ht="11.25">
      <c r="B151" s="45"/>
      <c r="C151" s="28"/>
      <c r="D151" s="29"/>
      <c r="E151" s="30"/>
      <c r="F151" s="54"/>
      <c r="G151" s="54"/>
      <c r="H151" s="32"/>
      <c r="I151" s="33"/>
      <c r="J151" s="45"/>
      <c r="K151" s="28"/>
      <c r="L151" s="30"/>
      <c r="M151" s="54"/>
      <c r="N151" s="54"/>
      <c r="O151" s="32"/>
    </row>
    <row r="152" spans="2:15" ht="11.25">
      <c r="B152" s="45"/>
      <c r="C152" s="28"/>
      <c r="D152" s="29"/>
      <c r="E152" s="30"/>
      <c r="F152" s="54"/>
      <c r="G152" s="54"/>
      <c r="H152" s="32"/>
      <c r="I152" s="33"/>
      <c r="J152" s="45"/>
      <c r="K152" s="28"/>
      <c r="L152" s="30"/>
      <c r="M152" s="54"/>
      <c r="N152" s="54"/>
      <c r="O152" s="32"/>
    </row>
    <row r="153" spans="2:15" ht="11.25">
      <c r="B153" s="46"/>
      <c r="C153" s="28"/>
      <c r="D153" s="29"/>
      <c r="E153" s="30"/>
      <c r="F153" s="54"/>
      <c r="G153" s="54"/>
      <c r="H153" s="32"/>
      <c r="I153" s="33"/>
      <c r="J153" s="45"/>
      <c r="K153" s="28"/>
      <c r="L153" s="30"/>
      <c r="M153" s="54"/>
      <c r="N153" s="54"/>
      <c r="O153" s="32"/>
    </row>
    <row r="154" spans="2:15" ht="11.25">
      <c r="B154" s="45"/>
      <c r="C154" s="28"/>
      <c r="D154" s="29"/>
      <c r="E154" s="30"/>
      <c r="F154" s="54"/>
      <c r="G154" s="54"/>
      <c r="H154" s="32"/>
      <c r="I154" s="33"/>
      <c r="J154" s="45"/>
      <c r="K154" s="28"/>
      <c r="L154" s="30"/>
      <c r="M154" s="54"/>
      <c r="N154" s="54"/>
      <c r="O154" s="32"/>
    </row>
    <row r="155" spans="2:15" ht="11.25">
      <c r="B155" s="45"/>
      <c r="C155" s="28"/>
      <c r="D155" s="29"/>
      <c r="E155" s="30"/>
      <c r="F155" s="45"/>
      <c r="G155" s="46"/>
      <c r="H155" s="35"/>
      <c r="I155" s="33"/>
      <c r="J155" s="45"/>
      <c r="K155" s="28"/>
      <c r="L155" s="30"/>
      <c r="M155" s="45"/>
      <c r="N155" s="46"/>
      <c r="O155" s="35"/>
    </row>
    <row r="156" spans="2:15" ht="11.25">
      <c r="B156" s="45"/>
      <c r="C156" s="28"/>
      <c r="D156" s="29"/>
      <c r="E156" s="30"/>
      <c r="F156" s="54"/>
      <c r="G156" s="54"/>
      <c r="H156" s="32"/>
      <c r="I156" s="33"/>
      <c r="J156" s="45"/>
      <c r="K156" s="28"/>
      <c r="L156" s="30"/>
      <c r="M156" s="53"/>
      <c r="N156" s="54"/>
      <c r="O156" s="32"/>
    </row>
    <row r="157" spans="2:15" ht="11.25">
      <c r="B157" s="45"/>
      <c r="C157" s="28"/>
      <c r="D157" s="29"/>
      <c r="E157" s="30"/>
      <c r="F157" s="54"/>
      <c r="G157" s="54"/>
      <c r="H157" s="32"/>
      <c r="I157" s="33"/>
      <c r="J157" s="45"/>
      <c r="K157" s="28"/>
      <c r="L157" s="30"/>
      <c r="M157" s="54"/>
      <c r="N157" s="54"/>
      <c r="O157" s="32"/>
    </row>
    <row r="158" spans="2:15" ht="11.25">
      <c r="B158" s="45"/>
      <c r="C158" s="28"/>
      <c r="D158" s="29"/>
      <c r="E158" s="30"/>
      <c r="F158" s="54"/>
      <c r="G158" s="54"/>
      <c r="H158" s="32"/>
      <c r="I158" s="33"/>
      <c r="J158" s="45"/>
      <c r="K158" s="28"/>
      <c r="L158" s="30"/>
      <c r="M158" s="54"/>
      <c r="N158" s="54"/>
      <c r="O158" s="32"/>
    </row>
    <row r="159" spans="2:15" ht="11.25">
      <c r="B159" s="45"/>
      <c r="C159" s="28"/>
      <c r="D159" s="29"/>
      <c r="E159" s="30"/>
      <c r="F159" s="54"/>
      <c r="G159" s="54"/>
      <c r="H159" s="32"/>
      <c r="I159" s="33"/>
      <c r="J159" s="45"/>
      <c r="K159" s="28"/>
      <c r="L159" s="30"/>
      <c r="M159" s="54"/>
      <c r="N159" s="54"/>
      <c r="O159" s="32"/>
    </row>
    <row r="160" spans="2:15" ht="11.25">
      <c r="B160" s="45"/>
      <c r="C160" s="28"/>
      <c r="D160" s="29"/>
      <c r="E160" s="30"/>
      <c r="F160" s="54"/>
      <c r="G160" s="54"/>
      <c r="H160" s="32"/>
      <c r="I160" s="33"/>
      <c r="J160" s="45"/>
      <c r="K160" s="28"/>
      <c r="L160" s="30"/>
      <c r="M160" s="54"/>
      <c r="N160" s="54"/>
      <c r="O160" s="32"/>
    </row>
    <row r="161" spans="2:15" ht="11.25">
      <c r="B161" s="45"/>
      <c r="C161" s="28"/>
      <c r="D161" s="29"/>
      <c r="E161" s="30"/>
      <c r="F161" s="54"/>
      <c r="G161" s="54"/>
      <c r="H161" s="32"/>
      <c r="I161" s="33"/>
      <c r="J161" s="45"/>
      <c r="K161" s="28"/>
      <c r="L161" s="30"/>
      <c r="M161" s="54"/>
      <c r="N161" s="54"/>
      <c r="O161" s="32"/>
    </row>
    <row r="162" spans="2:15" ht="11.25">
      <c r="B162" s="45"/>
      <c r="C162" s="28"/>
      <c r="D162" s="29"/>
      <c r="E162" s="30"/>
      <c r="F162" s="54"/>
      <c r="G162" s="54"/>
      <c r="H162" s="32"/>
      <c r="I162" s="33"/>
      <c r="J162" s="45"/>
      <c r="K162" s="28"/>
      <c r="L162" s="30"/>
      <c r="M162" s="54"/>
      <c r="N162" s="54"/>
      <c r="O162" s="32"/>
    </row>
    <row r="163" spans="2:15" ht="11.25">
      <c r="B163" s="46"/>
      <c r="C163" s="28"/>
      <c r="D163" s="29"/>
      <c r="E163" s="30"/>
      <c r="F163" s="53"/>
      <c r="G163" s="54"/>
      <c r="H163" s="32"/>
      <c r="I163" s="33"/>
      <c r="J163" s="46"/>
      <c r="K163" s="28"/>
      <c r="L163" s="30"/>
      <c r="M163" s="53"/>
      <c r="N163" s="54"/>
      <c r="O163" s="32"/>
    </row>
    <row r="164" spans="2:15" ht="11.25">
      <c r="B164" s="45"/>
      <c r="C164" s="28"/>
      <c r="D164" s="29"/>
      <c r="E164" s="30"/>
      <c r="F164" s="53"/>
      <c r="G164" s="54"/>
      <c r="H164" s="32"/>
      <c r="I164" s="33"/>
      <c r="J164" s="45"/>
      <c r="K164" s="28"/>
      <c r="L164" s="30"/>
      <c r="M164" s="53"/>
      <c r="N164" s="54"/>
      <c r="O164" s="32"/>
    </row>
    <row r="165" spans="2:15" ht="11.25">
      <c r="B165" s="45"/>
      <c r="C165" s="28"/>
      <c r="D165" s="29"/>
      <c r="E165" s="30"/>
      <c r="F165" s="45"/>
      <c r="G165" s="46"/>
      <c r="H165" s="35"/>
      <c r="I165" s="33"/>
      <c r="J165" s="45"/>
      <c r="K165" s="28"/>
      <c r="L165" s="30"/>
      <c r="M165" s="54"/>
      <c r="N165" s="54"/>
      <c r="O165" s="32"/>
    </row>
    <row r="166" spans="2:15" ht="11.25">
      <c r="B166" s="45"/>
      <c r="C166" s="28"/>
      <c r="D166" s="29"/>
      <c r="E166" s="30"/>
      <c r="F166" s="54"/>
      <c r="G166" s="54"/>
      <c r="H166" s="32"/>
      <c r="I166" s="33"/>
      <c r="J166" s="45"/>
      <c r="K166" s="28"/>
      <c r="L166" s="30"/>
      <c r="M166" s="54"/>
      <c r="N166" s="54"/>
      <c r="O166" s="32"/>
    </row>
    <row r="167" spans="2:15" ht="11.25">
      <c r="B167" s="45"/>
      <c r="C167" s="28"/>
      <c r="D167" s="29"/>
      <c r="E167" s="30"/>
      <c r="F167" s="54"/>
      <c r="G167" s="54"/>
      <c r="H167" s="32"/>
      <c r="I167" s="33"/>
      <c r="J167" s="45"/>
      <c r="K167" s="28"/>
      <c r="L167" s="30"/>
      <c r="M167" s="54"/>
      <c r="N167" s="54"/>
      <c r="O167" s="32"/>
    </row>
    <row r="168" spans="2:15" ht="11.25">
      <c r="B168" s="45"/>
      <c r="C168" s="28"/>
      <c r="D168" s="29"/>
      <c r="E168" s="30"/>
      <c r="F168" s="54"/>
      <c r="G168" s="54"/>
      <c r="H168" s="32"/>
      <c r="I168" s="33"/>
      <c r="J168" s="45"/>
      <c r="K168" s="28"/>
      <c r="L168" s="30"/>
      <c r="M168" s="54"/>
      <c r="N168" s="54"/>
      <c r="O168" s="32"/>
    </row>
    <row r="169" spans="2:15" ht="11.25">
      <c r="B169" s="45"/>
      <c r="C169" s="28"/>
      <c r="D169" s="29"/>
      <c r="E169" s="30"/>
      <c r="F169" s="54"/>
      <c r="G169" s="54"/>
      <c r="H169" s="32"/>
      <c r="I169" s="33"/>
      <c r="J169" s="45"/>
      <c r="K169" s="28"/>
      <c r="L169" s="30"/>
      <c r="M169" s="54"/>
      <c r="N169" s="54"/>
      <c r="O169" s="32"/>
    </row>
    <row r="170" spans="2:15" ht="11.25">
      <c r="B170" s="45"/>
      <c r="C170" s="28"/>
      <c r="D170" s="29"/>
      <c r="E170" s="30"/>
      <c r="F170" s="45"/>
      <c r="G170" s="46"/>
      <c r="H170" s="35"/>
      <c r="I170" s="33"/>
      <c r="J170" s="45"/>
      <c r="K170" s="28"/>
      <c r="L170" s="30"/>
      <c r="M170" s="45"/>
      <c r="N170" s="46"/>
      <c r="O170" s="35"/>
    </row>
    <row r="171" spans="2:15" ht="11.25">
      <c r="B171" s="45"/>
      <c r="C171" s="28"/>
      <c r="D171" s="29"/>
      <c r="E171" s="30"/>
      <c r="F171" s="45"/>
      <c r="G171" s="46"/>
      <c r="H171" s="35"/>
      <c r="I171" s="33"/>
      <c r="J171" s="45"/>
      <c r="K171" s="28"/>
      <c r="L171" s="30"/>
      <c r="M171" s="45"/>
      <c r="N171" s="46"/>
      <c r="O171" s="35"/>
    </row>
    <row r="172" spans="2:15" ht="11.25">
      <c r="B172" s="45"/>
      <c r="C172" s="28"/>
      <c r="D172" s="29"/>
      <c r="E172" s="30"/>
      <c r="F172" s="45"/>
      <c r="G172" s="46"/>
      <c r="H172" s="35"/>
      <c r="I172" s="33"/>
      <c r="J172" s="45"/>
      <c r="K172" s="28"/>
      <c r="L172" s="30"/>
      <c r="M172" s="45"/>
      <c r="N172" s="46"/>
      <c r="O172" s="35"/>
    </row>
    <row r="173" spans="2:15" ht="11.25">
      <c r="B173" s="45"/>
      <c r="C173" s="28"/>
      <c r="D173" s="29"/>
      <c r="E173" s="30"/>
      <c r="F173" s="54"/>
      <c r="G173" s="54"/>
      <c r="H173" s="32"/>
      <c r="I173" s="33"/>
      <c r="J173" s="45"/>
      <c r="K173" s="28"/>
      <c r="L173" s="30"/>
      <c r="M173" s="45"/>
      <c r="N173" s="46"/>
      <c r="O173" s="29"/>
    </row>
    <row r="174" spans="2:15" ht="11.25">
      <c r="B174" s="45"/>
      <c r="C174" s="28"/>
      <c r="D174" s="29"/>
      <c r="E174" s="30"/>
      <c r="F174" s="45"/>
      <c r="G174" s="46"/>
      <c r="H174" s="35"/>
      <c r="I174" s="33"/>
      <c r="J174" s="45"/>
      <c r="K174" s="28"/>
      <c r="L174" s="30"/>
      <c r="M174" s="45"/>
      <c r="N174" s="46"/>
      <c r="O174" s="35"/>
    </row>
    <row r="175" spans="2:15" ht="11.25">
      <c r="B175" s="45"/>
      <c r="C175" s="28"/>
      <c r="D175" s="29"/>
      <c r="E175" s="30"/>
      <c r="F175" s="54"/>
      <c r="G175" s="54"/>
      <c r="H175" s="32"/>
      <c r="I175" s="33"/>
      <c r="J175" s="45"/>
      <c r="K175" s="28"/>
      <c r="L175" s="30"/>
      <c r="M175" s="54"/>
      <c r="N175" s="54"/>
      <c r="O175" s="32"/>
    </row>
    <row r="176" spans="2:15" ht="11.25">
      <c r="B176" s="45"/>
      <c r="C176" s="28"/>
      <c r="D176" s="29"/>
      <c r="E176" s="30"/>
      <c r="F176" s="54"/>
      <c r="G176" s="54"/>
      <c r="H176" s="32"/>
      <c r="I176" s="33"/>
      <c r="J176" s="45"/>
      <c r="K176" s="28"/>
      <c r="L176" s="30"/>
      <c r="M176" s="54"/>
      <c r="N176" s="54"/>
      <c r="O176" s="32"/>
    </row>
    <row r="177" spans="2:15" ht="11.25">
      <c r="B177" s="45"/>
      <c r="C177" s="28"/>
      <c r="D177" s="29"/>
      <c r="E177" s="30"/>
      <c r="F177" s="54"/>
      <c r="G177" s="54"/>
      <c r="H177" s="32"/>
      <c r="I177" s="33"/>
      <c r="J177" s="45"/>
      <c r="K177" s="28"/>
      <c r="L177" s="30"/>
      <c r="M177" s="54"/>
      <c r="N177" s="54"/>
      <c r="O177" s="32"/>
    </row>
    <row r="178" spans="2:15" ht="11.25">
      <c r="B178" s="45"/>
      <c r="C178" s="28"/>
      <c r="D178" s="29"/>
      <c r="E178" s="30"/>
      <c r="F178" s="54"/>
      <c r="G178" s="54"/>
      <c r="H178" s="32"/>
      <c r="I178" s="33"/>
      <c r="J178" s="45"/>
      <c r="K178" s="28"/>
      <c r="L178" s="30"/>
      <c r="M178" s="54"/>
      <c r="N178" s="54"/>
      <c r="O178" s="32"/>
    </row>
    <row r="179" spans="2:15" ht="11.25">
      <c r="B179" s="45"/>
      <c r="C179" s="28"/>
      <c r="D179" s="29"/>
      <c r="E179" s="30"/>
      <c r="F179" s="54"/>
      <c r="G179" s="54"/>
      <c r="H179" s="32"/>
      <c r="I179" s="33"/>
      <c r="J179" s="45"/>
      <c r="K179" s="28"/>
      <c r="L179" s="30"/>
      <c r="M179" s="54"/>
      <c r="N179" s="54"/>
      <c r="O179" s="32"/>
    </row>
    <row r="180" spans="2:15" ht="11.25">
      <c r="B180" s="45"/>
      <c r="C180" s="28"/>
      <c r="D180" s="29"/>
      <c r="E180" s="30"/>
      <c r="F180" s="54"/>
      <c r="G180" s="54"/>
      <c r="H180" s="32"/>
      <c r="I180" s="33"/>
      <c r="J180" s="45"/>
      <c r="K180" s="28"/>
      <c r="L180" s="30"/>
      <c r="M180" s="54"/>
      <c r="N180" s="54"/>
      <c r="O180" s="32"/>
    </row>
    <row r="181" spans="2:15" ht="11.25">
      <c r="B181" s="45"/>
      <c r="C181" s="28"/>
      <c r="D181" s="29"/>
      <c r="E181" s="30"/>
      <c r="F181" s="53"/>
      <c r="G181" s="46"/>
      <c r="H181" s="29"/>
      <c r="I181" s="33"/>
      <c r="J181" s="45"/>
      <c r="K181" s="28"/>
      <c r="L181" s="30"/>
      <c r="M181" s="53"/>
      <c r="N181" s="46"/>
      <c r="O181" s="29"/>
    </row>
    <row r="182" spans="2:15" ht="11.25">
      <c r="B182" s="46"/>
      <c r="C182" s="28"/>
      <c r="D182" s="29"/>
      <c r="E182" s="30"/>
      <c r="F182" s="54"/>
      <c r="G182" s="54"/>
      <c r="H182" s="32"/>
      <c r="I182" s="33"/>
      <c r="J182" s="46"/>
      <c r="K182" s="28"/>
      <c r="L182" s="30"/>
      <c r="M182" s="54"/>
      <c r="N182" s="54"/>
      <c r="O182" s="32"/>
    </row>
    <row r="183" spans="2:15" ht="11.25">
      <c r="B183" s="45"/>
      <c r="C183" s="28"/>
      <c r="D183" s="29"/>
      <c r="E183" s="30"/>
      <c r="F183" s="54"/>
      <c r="G183" s="54"/>
      <c r="H183" s="32"/>
      <c r="I183" s="33"/>
      <c r="J183" s="45"/>
      <c r="K183" s="28"/>
      <c r="L183" s="30"/>
      <c r="M183" s="54"/>
      <c r="N183" s="54"/>
      <c r="O183" s="32"/>
    </row>
    <row r="184" spans="2:15" ht="11.25">
      <c r="B184" s="45"/>
      <c r="C184" s="28"/>
      <c r="D184" s="29"/>
      <c r="E184" s="30"/>
      <c r="F184" s="45"/>
      <c r="G184" s="54"/>
      <c r="H184" s="32"/>
      <c r="I184" s="33"/>
      <c r="J184" s="45"/>
      <c r="K184" s="28"/>
      <c r="L184" s="30"/>
      <c r="M184" s="45"/>
      <c r="N184" s="54"/>
      <c r="O184" s="32"/>
    </row>
    <row r="185" spans="2:15" ht="11.25">
      <c r="B185" s="45"/>
      <c r="C185" s="28"/>
      <c r="D185" s="29"/>
      <c r="E185" s="30"/>
      <c r="F185" s="45"/>
      <c r="G185" s="46"/>
      <c r="H185" s="34"/>
      <c r="I185" s="33"/>
      <c r="J185" s="45"/>
      <c r="K185" s="28"/>
      <c r="L185" s="30"/>
      <c r="M185" s="45"/>
      <c r="N185" s="46"/>
      <c r="O185" s="34"/>
    </row>
    <row r="186" spans="2:15" ht="11.25">
      <c r="B186" s="45"/>
      <c r="C186" s="28"/>
      <c r="D186" s="29"/>
      <c r="E186" s="30"/>
      <c r="F186" s="45"/>
      <c r="G186" s="46"/>
      <c r="H186" s="35"/>
      <c r="I186" s="33"/>
      <c r="J186" s="45"/>
      <c r="K186" s="28"/>
      <c r="L186" s="30"/>
      <c r="M186" s="45"/>
      <c r="N186" s="46"/>
      <c r="O186" s="35"/>
    </row>
    <row r="187" spans="2:15" ht="11.25">
      <c r="B187" s="45"/>
      <c r="C187" s="28"/>
      <c r="D187" s="29"/>
      <c r="E187" s="30"/>
      <c r="F187" s="54"/>
      <c r="G187" s="46"/>
      <c r="H187" s="35"/>
      <c r="I187" s="33"/>
      <c r="J187" s="45"/>
      <c r="K187" s="28"/>
      <c r="L187" s="30"/>
      <c r="M187" s="45"/>
      <c r="N187" s="46"/>
      <c r="O187" s="35"/>
    </row>
    <row r="188" spans="2:15" ht="11.25">
      <c r="B188" s="45"/>
      <c r="C188" s="28"/>
      <c r="D188" s="29"/>
      <c r="E188" s="30"/>
      <c r="F188" s="45"/>
      <c r="G188" s="46"/>
      <c r="H188" s="35"/>
      <c r="I188" s="33"/>
      <c r="J188" s="45"/>
      <c r="K188" s="28"/>
      <c r="L188" s="30"/>
      <c r="M188" s="45"/>
      <c r="N188" s="46"/>
      <c r="O188" s="35"/>
    </row>
    <row r="189" spans="2:15" ht="11.25">
      <c r="B189" s="45"/>
      <c r="C189" s="28"/>
      <c r="D189" s="29"/>
      <c r="E189" s="30"/>
      <c r="F189" s="46"/>
      <c r="G189" s="46"/>
      <c r="H189" s="35"/>
      <c r="I189" s="33"/>
      <c r="J189" s="45"/>
      <c r="K189" s="28"/>
      <c r="L189" s="30"/>
      <c r="M189" s="46"/>
      <c r="N189" s="46"/>
      <c r="O189" s="35"/>
    </row>
    <row r="190" spans="2:15" ht="11.25">
      <c r="B190" s="45"/>
      <c r="C190" s="28"/>
      <c r="D190" s="29"/>
      <c r="E190" s="30"/>
      <c r="F190" s="46"/>
      <c r="G190" s="46"/>
      <c r="H190" s="32"/>
      <c r="I190" s="33"/>
      <c r="J190" s="45"/>
      <c r="K190" s="28"/>
      <c r="L190" s="30"/>
      <c r="M190" s="46"/>
      <c r="N190" s="46"/>
      <c r="O190" s="32"/>
    </row>
    <row r="191" spans="2:15" ht="11.25">
      <c r="B191" s="45"/>
      <c r="C191" s="28"/>
      <c r="D191" s="29"/>
      <c r="E191" s="30"/>
      <c r="F191" s="45"/>
      <c r="G191" s="46"/>
      <c r="H191" s="35"/>
      <c r="I191" s="33"/>
      <c r="J191" s="45"/>
      <c r="K191" s="28"/>
      <c r="L191" s="30"/>
      <c r="M191" s="45"/>
      <c r="N191" s="46"/>
      <c r="O191" s="35"/>
    </row>
    <row r="192" spans="2:15" ht="11.25">
      <c r="B192" s="45"/>
      <c r="C192" s="28"/>
      <c r="D192" s="29"/>
      <c r="E192" s="30"/>
      <c r="F192" s="54"/>
      <c r="G192" s="54"/>
      <c r="H192" s="32"/>
      <c r="I192" s="33"/>
      <c r="J192" s="45"/>
      <c r="K192" s="28"/>
      <c r="L192" s="30"/>
      <c r="M192" s="54"/>
      <c r="N192" s="54"/>
      <c r="O192" s="32"/>
    </row>
    <row r="193" spans="2:15" ht="11.25">
      <c r="B193" s="45"/>
      <c r="C193" s="28"/>
      <c r="D193" s="37"/>
      <c r="E193" s="30"/>
      <c r="F193" s="54"/>
      <c r="G193" s="54"/>
      <c r="H193" s="32"/>
      <c r="I193" s="33"/>
      <c r="J193" s="45"/>
      <c r="K193" s="28"/>
      <c r="L193" s="30"/>
      <c r="M193" s="54"/>
      <c r="N193" s="54"/>
      <c r="O193" s="32"/>
    </row>
    <row r="194" spans="2:15" ht="11.25">
      <c r="B194" s="45"/>
      <c r="C194" s="28"/>
      <c r="D194" s="29"/>
      <c r="E194" s="30"/>
      <c r="F194" s="54"/>
      <c r="G194" s="54"/>
      <c r="H194" s="32"/>
      <c r="I194" s="33"/>
      <c r="J194" s="45"/>
      <c r="K194" s="28"/>
      <c r="L194" s="30"/>
      <c r="M194" s="54"/>
      <c r="N194" s="54"/>
      <c r="O194" s="32"/>
    </row>
    <row r="195" spans="2:15" ht="11.25">
      <c r="B195" s="45"/>
      <c r="C195" s="28"/>
      <c r="D195" s="29"/>
      <c r="E195" s="30"/>
      <c r="F195" s="54"/>
      <c r="G195" s="54"/>
      <c r="H195" s="32"/>
      <c r="I195" s="31"/>
      <c r="J195" s="45"/>
      <c r="K195" s="28"/>
      <c r="L195" s="30"/>
      <c r="M195" s="54"/>
      <c r="N195" s="54"/>
      <c r="O195" s="32"/>
    </row>
    <row r="196" spans="2:15" ht="11.25">
      <c r="B196" s="45"/>
      <c r="C196" s="28"/>
      <c r="D196" s="29"/>
      <c r="E196" s="30"/>
      <c r="F196" s="54"/>
      <c r="G196" s="54"/>
      <c r="H196" s="32"/>
      <c r="I196" s="33"/>
      <c r="J196" s="45"/>
      <c r="K196" s="28"/>
      <c r="L196" s="30"/>
      <c r="M196" s="54"/>
      <c r="N196" s="54"/>
      <c r="O196" s="32"/>
    </row>
    <row r="197" spans="2:15" ht="11.25">
      <c r="B197" s="45"/>
      <c r="C197" s="28"/>
      <c r="D197" s="29"/>
      <c r="E197" s="30"/>
      <c r="F197" s="54"/>
      <c r="G197" s="54"/>
      <c r="H197" s="32"/>
      <c r="I197" s="33"/>
      <c r="J197" s="45"/>
      <c r="K197" s="28"/>
      <c r="L197" s="30"/>
      <c r="M197" s="54"/>
      <c r="N197" s="54"/>
      <c r="O197" s="32"/>
    </row>
    <row r="198" spans="2:15" ht="11.25">
      <c r="B198" s="45"/>
      <c r="C198" s="28"/>
      <c r="D198" s="29"/>
      <c r="E198" s="30"/>
      <c r="F198" s="54"/>
      <c r="G198" s="54"/>
      <c r="H198" s="32"/>
      <c r="I198" s="33"/>
      <c r="J198" s="45"/>
      <c r="K198" s="28"/>
      <c r="L198" s="30"/>
      <c r="M198" s="54"/>
      <c r="N198" s="54"/>
      <c r="O198" s="32"/>
    </row>
    <row r="199" spans="2:15" ht="11.25">
      <c r="B199" s="45"/>
      <c r="C199" s="28"/>
      <c r="D199" s="29"/>
      <c r="E199" s="30"/>
      <c r="F199" s="54"/>
      <c r="G199" s="54"/>
      <c r="H199" s="32"/>
      <c r="I199" s="33"/>
      <c r="J199" s="45"/>
      <c r="K199" s="28"/>
      <c r="L199" s="30"/>
      <c r="M199" s="54"/>
      <c r="N199" s="54"/>
      <c r="O199" s="32"/>
    </row>
    <row r="200" spans="2:15" ht="11.25">
      <c r="B200" s="45"/>
      <c r="C200" s="28"/>
      <c r="D200" s="29"/>
      <c r="E200" s="30"/>
      <c r="F200" s="54"/>
      <c r="G200" s="54"/>
      <c r="H200" s="32"/>
      <c r="I200" s="33"/>
      <c r="J200" s="45"/>
      <c r="K200" s="28"/>
      <c r="L200" s="30"/>
      <c r="M200" s="54"/>
      <c r="N200" s="54"/>
      <c r="O200" s="32"/>
    </row>
    <row r="201" spans="2:15" ht="11.25">
      <c r="B201" s="45"/>
      <c r="C201" s="28"/>
      <c r="D201" s="29"/>
      <c r="E201" s="30"/>
      <c r="F201" s="54"/>
      <c r="G201" s="54"/>
      <c r="H201" s="32"/>
      <c r="I201" s="33"/>
      <c r="J201" s="45"/>
      <c r="K201" s="28"/>
      <c r="L201" s="30"/>
      <c r="M201" s="54"/>
      <c r="N201" s="54"/>
      <c r="O201" s="32"/>
    </row>
    <row r="202" spans="2:15" ht="11.25">
      <c r="B202" s="45"/>
      <c r="C202" s="28"/>
      <c r="D202" s="29"/>
      <c r="E202" s="30"/>
      <c r="F202" s="46"/>
      <c r="G202" s="46"/>
      <c r="H202" s="35"/>
      <c r="I202" s="33"/>
      <c r="J202" s="45"/>
      <c r="K202" s="28"/>
      <c r="L202" s="30"/>
      <c r="M202" s="46"/>
      <c r="N202" s="46"/>
      <c r="O202" s="35"/>
    </row>
  </sheetData>
  <sheetProtection/>
  <mergeCells count="14"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K2" sqref="K2:K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6" max="7" width="16.0039062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2.140625" style="0" customWidth="1"/>
    <col min="14" max="14" width="11.8515625" style="0" customWidth="1"/>
    <col min="15" max="15" width="7.8515625" style="0" bestFit="1" customWidth="1"/>
    <col min="16" max="16" width="10.28125" style="0" bestFit="1" customWidth="1"/>
    <col min="17" max="17" width="17.42187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33.75">
      <c r="A4" s="10">
        <v>2018061001</v>
      </c>
      <c r="B4" s="48" t="s">
        <v>43</v>
      </c>
      <c r="C4" s="16">
        <v>94.43</v>
      </c>
      <c r="D4" s="24" t="s">
        <v>551</v>
      </c>
      <c r="E4" s="7">
        <v>43252</v>
      </c>
      <c r="F4" s="52" t="s">
        <v>337</v>
      </c>
      <c r="G4" s="52" t="s">
        <v>59</v>
      </c>
      <c r="H4" s="13">
        <v>36019208</v>
      </c>
      <c r="I4" s="5" t="s">
        <v>657</v>
      </c>
      <c r="J4" s="48" t="s">
        <v>43</v>
      </c>
      <c r="K4" s="16">
        <v>94.43</v>
      </c>
      <c r="L4" s="7">
        <v>43245</v>
      </c>
      <c r="M4" s="49" t="s">
        <v>337</v>
      </c>
      <c r="N4" s="49" t="s">
        <v>59</v>
      </c>
      <c r="O4" s="8">
        <v>36019208</v>
      </c>
      <c r="P4" s="9" t="s">
        <v>4</v>
      </c>
      <c r="Q4" s="9" t="s">
        <v>39</v>
      </c>
    </row>
    <row r="5" spans="1:17" ht="22.5">
      <c r="A5" s="10">
        <v>2018061002</v>
      </c>
      <c r="B5" s="48" t="s">
        <v>103</v>
      </c>
      <c r="C5" s="16">
        <v>3550</v>
      </c>
      <c r="D5" s="10">
        <v>4020004007</v>
      </c>
      <c r="E5" s="23">
        <v>43255</v>
      </c>
      <c r="F5" s="48" t="s">
        <v>48</v>
      </c>
      <c r="G5" s="49" t="s">
        <v>49</v>
      </c>
      <c r="H5" s="8">
        <v>44483767</v>
      </c>
      <c r="I5" s="21"/>
      <c r="J5" s="48"/>
      <c r="K5" s="16"/>
      <c r="L5" s="7"/>
      <c r="M5" s="49"/>
      <c r="N5" s="49"/>
      <c r="O5" s="8"/>
      <c r="P5" s="9"/>
      <c r="Q5" s="9"/>
    </row>
    <row r="6" spans="1:17" ht="22.5">
      <c r="A6" s="10">
        <v>2018061003</v>
      </c>
      <c r="B6" s="48" t="s">
        <v>658</v>
      </c>
      <c r="C6" s="16">
        <v>55.6</v>
      </c>
      <c r="D6" s="6"/>
      <c r="E6" s="7">
        <v>43254</v>
      </c>
      <c r="F6" s="52" t="s">
        <v>659</v>
      </c>
      <c r="G6" s="52" t="s">
        <v>660</v>
      </c>
      <c r="H6" s="13"/>
      <c r="I6" s="21"/>
      <c r="J6" s="48"/>
      <c r="K6" s="16"/>
      <c r="L6" s="7"/>
      <c r="M6" s="49"/>
      <c r="N6" s="49"/>
      <c r="O6" s="8"/>
      <c r="P6" s="9"/>
      <c r="Q6" s="9"/>
    </row>
    <row r="7" spans="1:17" ht="45">
      <c r="A7" s="10">
        <v>2018061004</v>
      </c>
      <c r="B7" s="48" t="s">
        <v>43</v>
      </c>
      <c r="C7" s="16">
        <v>42.84</v>
      </c>
      <c r="D7" s="84" t="s">
        <v>442</v>
      </c>
      <c r="E7" s="7">
        <v>43256</v>
      </c>
      <c r="F7" s="49" t="s">
        <v>62</v>
      </c>
      <c r="G7" s="49" t="s">
        <v>63</v>
      </c>
      <c r="H7" s="8">
        <v>45952671</v>
      </c>
      <c r="I7" s="21"/>
      <c r="J7" s="48" t="s">
        <v>43</v>
      </c>
      <c r="K7" s="16">
        <v>42.84</v>
      </c>
      <c r="L7" s="7">
        <v>43255</v>
      </c>
      <c r="M7" s="49" t="s">
        <v>62</v>
      </c>
      <c r="N7" s="49" t="s">
        <v>63</v>
      </c>
      <c r="O7" s="8">
        <v>45952671</v>
      </c>
      <c r="P7" s="9" t="s">
        <v>37</v>
      </c>
      <c r="Q7" s="9" t="s">
        <v>38</v>
      </c>
    </row>
    <row r="8" spans="1:17" ht="45">
      <c r="A8" s="10">
        <v>2018061005</v>
      </c>
      <c r="B8" s="48" t="s">
        <v>43</v>
      </c>
      <c r="C8" s="16">
        <v>170.71</v>
      </c>
      <c r="D8" s="84" t="s">
        <v>442</v>
      </c>
      <c r="E8" s="7">
        <v>43256</v>
      </c>
      <c r="F8" s="49" t="s">
        <v>62</v>
      </c>
      <c r="G8" s="49" t="s">
        <v>63</v>
      </c>
      <c r="H8" s="8">
        <v>45952671</v>
      </c>
      <c r="I8" s="21"/>
      <c r="J8" s="48" t="s">
        <v>43</v>
      </c>
      <c r="K8" s="16">
        <v>170.71</v>
      </c>
      <c r="L8" s="7">
        <v>43255</v>
      </c>
      <c r="M8" s="49" t="s">
        <v>62</v>
      </c>
      <c r="N8" s="49" t="s">
        <v>63</v>
      </c>
      <c r="O8" s="8">
        <v>45952671</v>
      </c>
      <c r="P8" s="9" t="s">
        <v>37</v>
      </c>
      <c r="Q8" s="9" t="s">
        <v>38</v>
      </c>
    </row>
    <row r="9" spans="1:17" ht="33.75">
      <c r="A9" s="10">
        <v>2018061006</v>
      </c>
      <c r="B9" s="48" t="s">
        <v>43</v>
      </c>
      <c r="C9" s="16">
        <v>331.12</v>
      </c>
      <c r="D9" s="24" t="s">
        <v>551</v>
      </c>
      <c r="E9" s="7">
        <v>43256</v>
      </c>
      <c r="F9" s="52" t="s">
        <v>337</v>
      </c>
      <c r="G9" s="52" t="s">
        <v>59</v>
      </c>
      <c r="H9" s="13">
        <v>36019208</v>
      </c>
      <c r="I9" s="5"/>
      <c r="J9" s="48" t="s">
        <v>43</v>
      </c>
      <c r="K9" s="16">
        <v>331.12</v>
      </c>
      <c r="L9" s="7">
        <v>43255</v>
      </c>
      <c r="M9" s="49" t="s">
        <v>337</v>
      </c>
      <c r="N9" s="49" t="s">
        <v>59</v>
      </c>
      <c r="O9" s="8">
        <v>36019208</v>
      </c>
      <c r="P9" s="9" t="s">
        <v>37</v>
      </c>
      <c r="Q9" s="9" t="s">
        <v>38</v>
      </c>
    </row>
    <row r="10" spans="1:17" ht="33.75">
      <c r="A10" s="10">
        <v>2018061007</v>
      </c>
      <c r="B10" s="48" t="s">
        <v>43</v>
      </c>
      <c r="C10" s="16">
        <v>1212</v>
      </c>
      <c r="D10" s="24" t="s">
        <v>551</v>
      </c>
      <c r="E10" s="7">
        <v>43256</v>
      </c>
      <c r="F10" s="52" t="s">
        <v>337</v>
      </c>
      <c r="G10" s="52" t="s">
        <v>59</v>
      </c>
      <c r="H10" s="13">
        <v>36019208</v>
      </c>
      <c r="I10" s="5" t="s">
        <v>661</v>
      </c>
      <c r="J10" s="48" t="s">
        <v>43</v>
      </c>
      <c r="K10" s="16">
        <v>1212</v>
      </c>
      <c r="L10" s="7">
        <v>43252</v>
      </c>
      <c r="M10" s="49" t="s">
        <v>337</v>
      </c>
      <c r="N10" s="49" t="s">
        <v>59</v>
      </c>
      <c r="O10" s="8">
        <v>36019208</v>
      </c>
      <c r="P10" s="9" t="s">
        <v>4</v>
      </c>
      <c r="Q10" s="9" t="s">
        <v>39</v>
      </c>
    </row>
    <row r="11" spans="1:17" ht="33.75">
      <c r="A11" s="10">
        <v>2018061008</v>
      </c>
      <c r="B11" s="48" t="s">
        <v>43</v>
      </c>
      <c r="C11" s="16">
        <v>1146.52</v>
      </c>
      <c r="D11" s="24" t="s">
        <v>551</v>
      </c>
      <c r="E11" s="7">
        <v>43256</v>
      </c>
      <c r="F11" s="52" t="s">
        <v>337</v>
      </c>
      <c r="G11" s="52" t="s">
        <v>59</v>
      </c>
      <c r="H11" s="13">
        <v>36019208</v>
      </c>
      <c r="I11" s="5" t="s">
        <v>662</v>
      </c>
      <c r="J11" s="48" t="s">
        <v>43</v>
      </c>
      <c r="K11" s="16">
        <v>1146.52</v>
      </c>
      <c r="L11" s="7">
        <v>43252</v>
      </c>
      <c r="M11" s="49" t="s">
        <v>337</v>
      </c>
      <c r="N11" s="49" t="s">
        <v>59</v>
      </c>
      <c r="O11" s="8">
        <v>36019208</v>
      </c>
      <c r="P11" s="9" t="s">
        <v>4</v>
      </c>
      <c r="Q11" s="9" t="s">
        <v>39</v>
      </c>
    </row>
    <row r="12" spans="1:17" ht="22.5">
      <c r="A12" s="10">
        <v>2018061009</v>
      </c>
      <c r="B12" s="48" t="s">
        <v>663</v>
      </c>
      <c r="C12" s="16">
        <v>98.3</v>
      </c>
      <c r="D12" s="24"/>
      <c r="E12" s="7">
        <v>43255</v>
      </c>
      <c r="F12" s="52" t="s">
        <v>664</v>
      </c>
      <c r="G12" s="52" t="s">
        <v>665</v>
      </c>
      <c r="H12" s="13">
        <v>36575348</v>
      </c>
      <c r="I12" s="21" t="s">
        <v>666</v>
      </c>
      <c r="J12" s="48" t="s">
        <v>663</v>
      </c>
      <c r="K12" s="16">
        <v>98.3</v>
      </c>
      <c r="L12" s="7">
        <v>43255</v>
      </c>
      <c r="M12" s="49" t="s">
        <v>664</v>
      </c>
      <c r="N12" s="49" t="s">
        <v>665</v>
      </c>
      <c r="O12" s="8">
        <v>36575348</v>
      </c>
      <c r="P12" s="9" t="s">
        <v>37</v>
      </c>
      <c r="Q12" s="9" t="s">
        <v>38</v>
      </c>
    </row>
    <row r="13" spans="1:17" ht="33.75">
      <c r="A13" s="10">
        <v>2018061010</v>
      </c>
      <c r="B13" s="48" t="s">
        <v>667</v>
      </c>
      <c r="C13" s="16">
        <v>1350</v>
      </c>
      <c r="D13" s="95"/>
      <c r="E13" s="7">
        <v>43252</v>
      </c>
      <c r="F13" s="52" t="s">
        <v>668</v>
      </c>
      <c r="G13" s="52" t="s">
        <v>669</v>
      </c>
      <c r="H13" s="13">
        <v>47619511</v>
      </c>
      <c r="I13" s="21"/>
      <c r="J13" s="48" t="s">
        <v>667</v>
      </c>
      <c r="K13" s="16">
        <v>1350</v>
      </c>
      <c r="L13" s="7">
        <v>43235</v>
      </c>
      <c r="M13" s="49" t="s">
        <v>668</v>
      </c>
      <c r="N13" s="49" t="s">
        <v>669</v>
      </c>
      <c r="O13" s="8">
        <v>47619511</v>
      </c>
      <c r="P13" s="9" t="s">
        <v>37</v>
      </c>
      <c r="Q13" s="9" t="s">
        <v>38</v>
      </c>
    </row>
    <row r="14" spans="1:17" ht="33.75">
      <c r="A14" s="10">
        <v>2018061011</v>
      </c>
      <c r="B14" s="48" t="s">
        <v>60</v>
      </c>
      <c r="C14" s="16">
        <v>588.19</v>
      </c>
      <c r="D14" t="s">
        <v>147</v>
      </c>
      <c r="E14" s="7">
        <v>43255</v>
      </c>
      <c r="F14" s="52" t="s">
        <v>6</v>
      </c>
      <c r="G14" s="52" t="s">
        <v>7</v>
      </c>
      <c r="H14" s="13">
        <v>47925914</v>
      </c>
      <c r="I14" s="21" t="s">
        <v>670</v>
      </c>
      <c r="J14" s="48" t="s">
        <v>60</v>
      </c>
      <c r="K14" s="16">
        <v>588.19</v>
      </c>
      <c r="L14" s="7">
        <v>43251</v>
      </c>
      <c r="M14" s="49" t="s">
        <v>6</v>
      </c>
      <c r="N14" s="49" t="s">
        <v>7</v>
      </c>
      <c r="O14" s="8">
        <v>47925914</v>
      </c>
      <c r="P14" s="9" t="s">
        <v>37</v>
      </c>
      <c r="Q14" s="9" t="s">
        <v>38</v>
      </c>
    </row>
    <row r="15" spans="1:17" ht="33.75">
      <c r="A15" s="10">
        <v>2018061012</v>
      </c>
      <c r="B15" s="48" t="s">
        <v>60</v>
      </c>
      <c r="C15" s="16">
        <v>621.68</v>
      </c>
      <c r="D15" t="s">
        <v>147</v>
      </c>
      <c r="E15" s="7">
        <v>43255</v>
      </c>
      <c r="F15" s="52" t="s">
        <v>6</v>
      </c>
      <c r="G15" s="52" t="s">
        <v>7</v>
      </c>
      <c r="H15" s="13">
        <v>47925914</v>
      </c>
      <c r="I15" s="5" t="s">
        <v>671</v>
      </c>
      <c r="J15" s="48" t="s">
        <v>60</v>
      </c>
      <c r="K15" s="16">
        <v>621.68</v>
      </c>
      <c r="L15" s="7">
        <v>43251</v>
      </c>
      <c r="M15" s="49" t="s">
        <v>6</v>
      </c>
      <c r="N15" s="49" t="s">
        <v>7</v>
      </c>
      <c r="O15" s="8">
        <v>47925914</v>
      </c>
      <c r="P15" s="9" t="s">
        <v>37</v>
      </c>
      <c r="Q15" s="9" t="s">
        <v>38</v>
      </c>
    </row>
    <row r="16" spans="1:17" ht="33.75">
      <c r="A16" s="10">
        <v>2018061013</v>
      </c>
      <c r="B16" s="48" t="s">
        <v>60</v>
      </c>
      <c r="C16" s="16">
        <v>439.85</v>
      </c>
      <c r="D16" t="s">
        <v>147</v>
      </c>
      <c r="E16" s="7">
        <v>43255</v>
      </c>
      <c r="F16" s="52" t="s">
        <v>6</v>
      </c>
      <c r="G16" s="52" t="s">
        <v>7</v>
      </c>
      <c r="H16" s="13">
        <v>47925914</v>
      </c>
      <c r="I16" s="5" t="s">
        <v>672</v>
      </c>
      <c r="J16" s="48" t="s">
        <v>60</v>
      </c>
      <c r="K16" s="16">
        <v>439.85</v>
      </c>
      <c r="L16" s="7">
        <v>43251</v>
      </c>
      <c r="M16" s="49" t="s">
        <v>6</v>
      </c>
      <c r="N16" s="49" t="s">
        <v>7</v>
      </c>
      <c r="O16" s="8">
        <v>47925914</v>
      </c>
      <c r="P16" s="9" t="s">
        <v>37</v>
      </c>
      <c r="Q16" s="9" t="s">
        <v>38</v>
      </c>
    </row>
    <row r="17" spans="1:17" ht="33.75">
      <c r="A17" s="10">
        <v>2018061014</v>
      </c>
      <c r="B17" s="48" t="s">
        <v>60</v>
      </c>
      <c r="C17" s="16">
        <v>1114.74</v>
      </c>
      <c r="D17" t="s">
        <v>147</v>
      </c>
      <c r="E17" s="7">
        <v>43255</v>
      </c>
      <c r="F17" s="52" t="s">
        <v>6</v>
      </c>
      <c r="G17" s="52" t="s">
        <v>7</v>
      </c>
      <c r="H17" s="13">
        <v>47925914</v>
      </c>
      <c r="I17" s="21" t="s">
        <v>673</v>
      </c>
      <c r="J17" s="48" t="s">
        <v>60</v>
      </c>
      <c r="K17" s="16">
        <v>1114.74</v>
      </c>
      <c r="L17" s="7">
        <v>43252</v>
      </c>
      <c r="M17" s="49" t="s">
        <v>6</v>
      </c>
      <c r="N17" s="49" t="s">
        <v>7</v>
      </c>
      <c r="O17" s="8">
        <v>47925914</v>
      </c>
      <c r="P17" s="9" t="s">
        <v>37</v>
      </c>
      <c r="Q17" s="9" t="s">
        <v>38</v>
      </c>
    </row>
    <row r="18" spans="1:17" ht="33.75">
      <c r="A18" s="10">
        <v>2018061015</v>
      </c>
      <c r="B18" s="48" t="s">
        <v>60</v>
      </c>
      <c r="C18" s="16">
        <v>2.31</v>
      </c>
      <c r="D18" t="s">
        <v>147</v>
      </c>
      <c r="E18" s="7">
        <v>43255</v>
      </c>
      <c r="F18" s="52" t="s">
        <v>6</v>
      </c>
      <c r="G18" s="52" t="s">
        <v>7</v>
      </c>
      <c r="H18" s="13">
        <v>47925914</v>
      </c>
      <c r="I18" s="21" t="s">
        <v>673</v>
      </c>
      <c r="J18" s="48" t="s">
        <v>60</v>
      </c>
      <c r="K18" s="16">
        <v>2.31</v>
      </c>
      <c r="L18" s="7">
        <v>43252</v>
      </c>
      <c r="M18" s="49" t="s">
        <v>6</v>
      </c>
      <c r="N18" s="49" t="s">
        <v>7</v>
      </c>
      <c r="O18" s="8">
        <v>47925914</v>
      </c>
      <c r="P18" s="9" t="s">
        <v>37</v>
      </c>
      <c r="Q18" s="9" t="s">
        <v>38</v>
      </c>
    </row>
    <row r="19" spans="1:17" ht="33.75">
      <c r="A19" s="10">
        <v>2018061016</v>
      </c>
      <c r="B19" s="48" t="s">
        <v>275</v>
      </c>
      <c r="C19" s="16">
        <v>373.08</v>
      </c>
      <c r="D19" s="6"/>
      <c r="E19" s="7">
        <v>43256</v>
      </c>
      <c r="F19" s="12" t="s">
        <v>276</v>
      </c>
      <c r="G19" s="12" t="s">
        <v>277</v>
      </c>
      <c r="H19" s="13">
        <v>31342213</v>
      </c>
      <c r="I19" s="21"/>
      <c r="J19" s="48" t="s">
        <v>275</v>
      </c>
      <c r="K19" s="16">
        <v>373.08</v>
      </c>
      <c r="L19" s="7">
        <v>43255</v>
      </c>
      <c r="M19" s="49" t="s">
        <v>276</v>
      </c>
      <c r="N19" s="49" t="s">
        <v>277</v>
      </c>
      <c r="O19" s="8">
        <v>31342213</v>
      </c>
      <c r="P19" s="9" t="s">
        <v>37</v>
      </c>
      <c r="Q19" s="9" t="s">
        <v>38</v>
      </c>
    </row>
    <row r="20" spans="1:17" ht="33.75">
      <c r="A20" s="10">
        <v>2018061017</v>
      </c>
      <c r="B20" s="48" t="s">
        <v>674</v>
      </c>
      <c r="C20" s="16">
        <v>665.8</v>
      </c>
      <c r="D20" s="96"/>
      <c r="E20" s="7">
        <v>43256</v>
      </c>
      <c r="F20" s="52" t="s">
        <v>675</v>
      </c>
      <c r="G20" s="52" t="s">
        <v>676</v>
      </c>
      <c r="H20" s="13">
        <v>36515388</v>
      </c>
      <c r="I20" s="21"/>
      <c r="J20" s="48"/>
      <c r="K20" s="16"/>
      <c r="L20" s="7"/>
      <c r="M20" s="49"/>
      <c r="N20" s="49"/>
      <c r="O20" s="8"/>
      <c r="P20" s="9"/>
      <c r="Q20" s="9"/>
    </row>
    <row r="21" spans="1:17" ht="33.75">
      <c r="A21" s="10">
        <v>2018061018</v>
      </c>
      <c r="B21" s="48" t="s">
        <v>60</v>
      </c>
      <c r="C21" s="16">
        <v>20.61</v>
      </c>
      <c r="D21" t="s">
        <v>147</v>
      </c>
      <c r="E21" s="7">
        <v>43256</v>
      </c>
      <c r="F21" s="52" t="s">
        <v>6</v>
      </c>
      <c r="G21" s="52" t="s">
        <v>7</v>
      </c>
      <c r="H21" s="13">
        <v>47925914</v>
      </c>
      <c r="I21" s="21" t="s">
        <v>670</v>
      </c>
      <c r="J21" s="48" t="s">
        <v>60</v>
      </c>
      <c r="K21" s="16">
        <v>20.61</v>
      </c>
      <c r="L21" s="7">
        <v>43251</v>
      </c>
      <c r="M21" s="49" t="s">
        <v>6</v>
      </c>
      <c r="N21" s="49" t="s">
        <v>7</v>
      </c>
      <c r="O21" s="8">
        <v>47925914</v>
      </c>
      <c r="P21" s="9" t="s">
        <v>37</v>
      </c>
      <c r="Q21" s="9" t="s">
        <v>38</v>
      </c>
    </row>
    <row r="22" spans="1:17" ht="33.75">
      <c r="A22" s="10">
        <v>2018061019</v>
      </c>
      <c r="B22" s="48" t="s">
        <v>43</v>
      </c>
      <c r="C22" s="16">
        <v>182.9</v>
      </c>
      <c r="D22" s="6" t="s">
        <v>362</v>
      </c>
      <c r="E22" s="7">
        <v>43254</v>
      </c>
      <c r="F22" s="48" t="s">
        <v>254</v>
      </c>
      <c r="G22" s="49" t="s">
        <v>255</v>
      </c>
      <c r="H22" s="8">
        <v>17260752</v>
      </c>
      <c r="I22" s="21" t="s">
        <v>677</v>
      </c>
      <c r="J22" s="48" t="s">
        <v>43</v>
      </c>
      <c r="K22" s="16">
        <v>182.9</v>
      </c>
      <c r="L22" s="7">
        <v>43252</v>
      </c>
      <c r="M22" s="49" t="s">
        <v>254</v>
      </c>
      <c r="N22" s="49" t="s">
        <v>255</v>
      </c>
      <c r="O22" s="8">
        <v>17260752</v>
      </c>
      <c r="P22" s="9" t="s">
        <v>4</v>
      </c>
      <c r="Q22" s="9" t="s">
        <v>39</v>
      </c>
    </row>
    <row r="23" spans="1:17" ht="45">
      <c r="A23" s="10">
        <v>2018061020</v>
      </c>
      <c r="B23" s="48" t="s">
        <v>43</v>
      </c>
      <c r="C23" s="16">
        <v>1666.52</v>
      </c>
      <c r="D23" s="84" t="s">
        <v>442</v>
      </c>
      <c r="E23" s="7">
        <v>43258</v>
      </c>
      <c r="F23" s="49" t="s">
        <v>62</v>
      </c>
      <c r="G23" s="49" t="s">
        <v>63</v>
      </c>
      <c r="H23" s="8">
        <v>45952671</v>
      </c>
      <c r="I23" s="21"/>
      <c r="J23" s="48" t="s">
        <v>43</v>
      </c>
      <c r="K23" s="16">
        <v>1666.52</v>
      </c>
      <c r="L23" s="7">
        <v>43256</v>
      </c>
      <c r="M23" s="49" t="s">
        <v>62</v>
      </c>
      <c r="N23" s="49" t="s">
        <v>63</v>
      </c>
      <c r="O23" s="8">
        <v>45952671</v>
      </c>
      <c r="P23" s="9" t="s">
        <v>37</v>
      </c>
      <c r="Q23" s="9" t="s">
        <v>38</v>
      </c>
    </row>
    <row r="24" spans="1:17" ht="22.5">
      <c r="A24" s="10">
        <v>2018061021</v>
      </c>
      <c r="B24" s="48" t="s">
        <v>112</v>
      </c>
      <c r="C24" s="16">
        <v>72.82</v>
      </c>
      <c r="D24" s="6" t="s">
        <v>72</v>
      </c>
      <c r="E24" s="7">
        <v>43255</v>
      </c>
      <c r="F24" s="48" t="s">
        <v>73</v>
      </c>
      <c r="G24" s="49" t="s">
        <v>74</v>
      </c>
      <c r="H24" s="8">
        <v>31692656</v>
      </c>
      <c r="I24" s="21"/>
      <c r="J24" s="48"/>
      <c r="K24" s="16"/>
      <c r="L24" s="7"/>
      <c r="M24" s="49"/>
      <c r="N24" s="49"/>
      <c r="O24" s="8"/>
      <c r="P24" s="9"/>
      <c r="Q24" s="9"/>
    </row>
    <row r="25" spans="1:17" ht="33.75">
      <c r="A25" s="10">
        <v>2018061022</v>
      </c>
      <c r="B25" s="48" t="s">
        <v>678</v>
      </c>
      <c r="C25" s="16">
        <v>2865</v>
      </c>
      <c r="D25" s="6"/>
      <c r="E25" s="7">
        <v>43252</v>
      </c>
      <c r="F25" s="52" t="s">
        <v>679</v>
      </c>
      <c r="G25" s="52" t="s">
        <v>680</v>
      </c>
      <c r="H25" s="13">
        <v>30269245</v>
      </c>
      <c r="I25" s="21"/>
      <c r="J25" s="48" t="s">
        <v>678</v>
      </c>
      <c r="K25" s="16">
        <v>2865</v>
      </c>
      <c r="L25" s="7"/>
      <c r="M25" s="49" t="s">
        <v>679</v>
      </c>
      <c r="N25" s="49" t="s">
        <v>680</v>
      </c>
      <c r="O25" s="8">
        <v>30269245</v>
      </c>
      <c r="P25" s="9"/>
      <c r="Q25" s="9"/>
    </row>
    <row r="26" spans="1:17" ht="56.25">
      <c r="A26" s="10">
        <v>2018061023</v>
      </c>
      <c r="B26" s="48" t="s">
        <v>75</v>
      </c>
      <c r="C26" s="16">
        <v>195</v>
      </c>
      <c r="D26" s="6"/>
      <c r="E26" s="7">
        <v>43262</v>
      </c>
      <c r="F26" s="48" t="s">
        <v>61</v>
      </c>
      <c r="G26" s="49" t="s">
        <v>122</v>
      </c>
      <c r="H26" s="39">
        <v>17081173</v>
      </c>
      <c r="I26" s="21" t="s">
        <v>681</v>
      </c>
      <c r="J26" s="48" t="s">
        <v>75</v>
      </c>
      <c r="K26" s="16">
        <v>195</v>
      </c>
      <c r="L26" s="7">
        <v>43257</v>
      </c>
      <c r="M26" s="49" t="s">
        <v>61</v>
      </c>
      <c r="N26" s="49" t="s">
        <v>122</v>
      </c>
      <c r="O26" s="8">
        <v>17081173</v>
      </c>
      <c r="P26" s="9" t="s">
        <v>37</v>
      </c>
      <c r="Q26" s="9" t="s">
        <v>38</v>
      </c>
    </row>
    <row r="27" spans="1:17" ht="33.75">
      <c r="A27" s="10">
        <v>2018061024</v>
      </c>
      <c r="B27" s="48" t="s">
        <v>95</v>
      </c>
      <c r="C27" s="16">
        <v>53.81</v>
      </c>
      <c r="D27" s="10">
        <v>4020004007</v>
      </c>
      <c r="E27" s="7">
        <v>43258</v>
      </c>
      <c r="F27" s="52" t="s">
        <v>41</v>
      </c>
      <c r="G27" s="52" t="s">
        <v>42</v>
      </c>
      <c r="H27" s="13">
        <v>36570460</v>
      </c>
      <c r="I27" s="21"/>
      <c r="J27" s="48"/>
      <c r="K27" s="16"/>
      <c r="L27" s="7"/>
      <c r="M27" s="49"/>
      <c r="N27" s="49"/>
      <c r="O27" s="8"/>
      <c r="P27" s="9"/>
      <c r="Q27" s="9"/>
    </row>
    <row r="28" spans="1:17" ht="22.5">
      <c r="A28" s="10">
        <v>2018061025</v>
      </c>
      <c r="B28" s="48" t="s">
        <v>50</v>
      </c>
      <c r="C28" s="16">
        <v>4.99</v>
      </c>
      <c r="D28" s="10">
        <v>1012894203</v>
      </c>
      <c r="E28" s="7">
        <v>43258</v>
      </c>
      <c r="F28" s="52" t="s">
        <v>51</v>
      </c>
      <c r="G28" s="52" t="s">
        <v>52</v>
      </c>
      <c r="H28" s="13">
        <v>35763469</v>
      </c>
      <c r="I28" s="21"/>
      <c r="J28" s="48"/>
      <c r="K28" s="16"/>
      <c r="L28" s="7"/>
      <c r="M28" s="49"/>
      <c r="N28" s="49"/>
      <c r="O28" s="8"/>
      <c r="P28" s="9"/>
      <c r="Q28" s="9"/>
    </row>
    <row r="29" spans="1:17" ht="33.75">
      <c r="A29" s="10">
        <v>2018061026</v>
      </c>
      <c r="B29" s="48" t="s">
        <v>561</v>
      </c>
      <c r="C29" s="16">
        <v>804.6</v>
      </c>
      <c r="D29" s="6"/>
      <c r="E29" s="7">
        <v>43258</v>
      </c>
      <c r="F29" s="52" t="s">
        <v>562</v>
      </c>
      <c r="G29" s="52" t="s">
        <v>563</v>
      </c>
      <c r="H29" s="13">
        <v>37375890</v>
      </c>
      <c r="I29" s="21" t="s">
        <v>682</v>
      </c>
      <c r="J29" s="48" t="s">
        <v>561</v>
      </c>
      <c r="K29" s="16">
        <v>804.6</v>
      </c>
      <c r="L29" s="7">
        <v>43257</v>
      </c>
      <c r="M29" s="49" t="s">
        <v>562</v>
      </c>
      <c r="N29" s="49" t="s">
        <v>563</v>
      </c>
      <c r="O29" s="8">
        <v>37375890</v>
      </c>
      <c r="P29" s="9" t="s">
        <v>37</v>
      </c>
      <c r="Q29" s="9" t="s">
        <v>38</v>
      </c>
    </row>
    <row r="30" spans="1:17" ht="33.75">
      <c r="A30" s="10">
        <v>2018061027</v>
      </c>
      <c r="B30" s="48" t="s">
        <v>43</v>
      </c>
      <c r="C30" s="16">
        <v>380.39</v>
      </c>
      <c r="D30" s="24" t="s">
        <v>551</v>
      </c>
      <c r="E30" s="7">
        <v>43263</v>
      </c>
      <c r="F30" s="52" t="s">
        <v>337</v>
      </c>
      <c r="G30" s="52" t="s">
        <v>59</v>
      </c>
      <c r="H30" s="13">
        <v>36019208</v>
      </c>
      <c r="I30" s="5"/>
      <c r="J30" s="48" t="s">
        <v>43</v>
      </c>
      <c r="K30" s="16">
        <v>380.39</v>
      </c>
      <c r="L30" s="7">
        <v>43262</v>
      </c>
      <c r="M30" s="49" t="s">
        <v>337</v>
      </c>
      <c r="N30" s="49" t="s">
        <v>59</v>
      </c>
      <c r="O30" s="8">
        <v>36019208</v>
      </c>
      <c r="P30" s="9" t="s">
        <v>104</v>
      </c>
      <c r="Q30" s="9" t="s">
        <v>105</v>
      </c>
    </row>
    <row r="31" spans="1:17" ht="22.5">
      <c r="A31" s="10">
        <v>2018061028</v>
      </c>
      <c r="B31" s="48" t="s">
        <v>94</v>
      </c>
      <c r="C31" s="16">
        <v>106.11</v>
      </c>
      <c r="D31" s="6"/>
      <c r="E31" s="7">
        <v>43262</v>
      </c>
      <c r="F31" s="48" t="s">
        <v>92</v>
      </c>
      <c r="G31" s="49" t="s">
        <v>93</v>
      </c>
      <c r="H31" s="8">
        <v>602175</v>
      </c>
      <c r="I31" s="5"/>
      <c r="J31" s="48"/>
      <c r="K31" s="16"/>
      <c r="L31" s="7"/>
      <c r="M31" s="49"/>
      <c r="N31" s="49"/>
      <c r="O31" s="8"/>
      <c r="P31" s="9"/>
      <c r="Q31" s="9"/>
    </row>
    <row r="32" spans="1:17" ht="33.75">
      <c r="A32" s="10">
        <v>2018061029</v>
      </c>
      <c r="B32" s="48" t="s">
        <v>60</v>
      </c>
      <c r="C32" s="16">
        <v>589.45</v>
      </c>
      <c r="D32" t="s">
        <v>147</v>
      </c>
      <c r="E32" s="7">
        <v>43262</v>
      </c>
      <c r="F32" s="52" t="s">
        <v>6</v>
      </c>
      <c r="G32" s="52" t="s">
        <v>7</v>
      </c>
      <c r="H32" s="13">
        <v>47925914</v>
      </c>
      <c r="I32" s="21" t="s">
        <v>683</v>
      </c>
      <c r="J32" s="48" t="s">
        <v>60</v>
      </c>
      <c r="K32" s="16">
        <v>589.45</v>
      </c>
      <c r="L32" s="7">
        <v>43257</v>
      </c>
      <c r="M32" s="49" t="s">
        <v>6</v>
      </c>
      <c r="N32" s="49" t="s">
        <v>7</v>
      </c>
      <c r="O32" s="8">
        <v>47925914</v>
      </c>
      <c r="P32" s="9" t="s">
        <v>37</v>
      </c>
      <c r="Q32" s="9" t="s">
        <v>38</v>
      </c>
    </row>
    <row r="33" spans="1:17" ht="33.75">
      <c r="A33" s="10">
        <v>2018061030</v>
      </c>
      <c r="B33" s="48" t="s">
        <v>60</v>
      </c>
      <c r="C33" s="16">
        <v>279.62</v>
      </c>
      <c r="D33" t="s">
        <v>147</v>
      </c>
      <c r="E33" s="7">
        <v>43262</v>
      </c>
      <c r="F33" s="52" t="s">
        <v>6</v>
      </c>
      <c r="G33" s="52" t="s">
        <v>7</v>
      </c>
      <c r="H33" s="13">
        <v>47925914</v>
      </c>
      <c r="I33" s="5" t="s">
        <v>362</v>
      </c>
      <c r="J33" s="48" t="s">
        <v>60</v>
      </c>
      <c r="K33" s="16">
        <v>279.62</v>
      </c>
      <c r="L33" s="7">
        <v>43257</v>
      </c>
      <c r="M33" s="49" t="s">
        <v>6</v>
      </c>
      <c r="N33" s="49" t="s">
        <v>7</v>
      </c>
      <c r="O33" s="8">
        <v>47925914</v>
      </c>
      <c r="P33" s="9" t="s">
        <v>37</v>
      </c>
      <c r="Q33" s="9" t="s">
        <v>38</v>
      </c>
    </row>
    <row r="34" spans="1:17" ht="33.75">
      <c r="A34" s="10">
        <v>2018061031</v>
      </c>
      <c r="B34" s="48" t="s">
        <v>60</v>
      </c>
      <c r="C34" s="16">
        <v>408.65</v>
      </c>
      <c r="D34" t="s">
        <v>147</v>
      </c>
      <c r="E34" s="7">
        <v>43262</v>
      </c>
      <c r="F34" s="52" t="s">
        <v>6</v>
      </c>
      <c r="G34" s="52" t="s">
        <v>7</v>
      </c>
      <c r="H34" s="13">
        <v>47925914</v>
      </c>
      <c r="I34" s="5" t="s">
        <v>684</v>
      </c>
      <c r="J34" s="48" t="s">
        <v>60</v>
      </c>
      <c r="K34" s="16">
        <v>408.65</v>
      </c>
      <c r="L34" s="7">
        <v>43257</v>
      </c>
      <c r="M34" s="49" t="s">
        <v>6</v>
      </c>
      <c r="N34" s="49" t="s">
        <v>7</v>
      </c>
      <c r="O34" s="8">
        <v>47925914</v>
      </c>
      <c r="P34" s="9" t="s">
        <v>37</v>
      </c>
      <c r="Q34" s="9" t="s">
        <v>38</v>
      </c>
    </row>
    <row r="35" spans="1:17" ht="33.75">
      <c r="A35" s="10">
        <v>2018061032</v>
      </c>
      <c r="B35" s="48" t="s">
        <v>60</v>
      </c>
      <c r="C35" s="16">
        <v>933.06</v>
      </c>
      <c r="D35" t="s">
        <v>147</v>
      </c>
      <c r="E35" s="7">
        <v>43262</v>
      </c>
      <c r="F35" s="52" t="s">
        <v>6</v>
      </c>
      <c r="G35" s="52" t="s">
        <v>7</v>
      </c>
      <c r="H35" s="13">
        <v>47925914</v>
      </c>
      <c r="I35" s="5" t="s">
        <v>685</v>
      </c>
      <c r="J35" s="48" t="s">
        <v>60</v>
      </c>
      <c r="K35" s="16">
        <v>933.06</v>
      </c>
      <c r="L35" s="7">
        <v>43258</v>
      </c>
      <c r="M35" s="49" t="s">
        <v>6</v>
      </c>
      <c r="N35" s="49" t="s">
        <v>7</v>
      </c>
      <c r="O35" s="8">
        <v>47925914</v>
      </c>
      <c r="P35" s="9" t="s">
        <v>37</v>
      </c>
      <c r="Q35" s="9" t="s">
        <v>38</v>
      </c>
    </row>
    <row r="36" spans="1:17" ht="33.75">
      <c r="A36" s="10">
        <v>2018061033</v>
      </c>
      <c r="B36" s="48" t="s">
        <v>60</v>
      </c>
      <c r="C36" s="16">
        <v>28.53</v>
      </c>
      <c r="D36" t="s">
        <v>147</v>
      </c>
      <c r="E36" s="7">
        <v>43263</v>
      </c>
      <c r="F36" s="52" t="s">
        <v>6</v>
      </c>
      <c r="G36" s="52" t="s">
        <v>7</v>
      </c>
      <c r="H36" s="13">
        <v>47925914</v>
      </c>
      <c r="I36" s="5" t="s">
        <v>683</v>
      </c>
      <c r="J36" s="48" t="s">
        <v>60</v>
      </c>
      <c r="K36" s="16">
        <v>28.53</v>
      </c>
      <c r="L36" s="7">
        <v>43257</v>
      </c>
      <c r="M36" s="49" t="s">
        <v>6</v>
      </c>
      <c r="N36" s="49" t="s">
        <v>7</v>
      </c>
      <c r="O36" s="8">
        <v>47925914</v>
      </c>
      <c r="P36" s="9" t="s">
        <v>37</v>
      </c>
      <c r="Q36" s="9" t="s">
        <v>38</v>
      </c>
    </row>
    <row r="37" spans="1:17" ht="33.75">
      <c r="A37" s="10">
        <v>2018061034</v>
      </c>
      <c r="B37" s="48" t="s">
        <v>60</v>
      </c>
      <c r="C37" s="16">
        <v>8.18</v>
      </c>
      <c r="D37" t="s">
        <v>147</v>
      </c>
      <c r="E37" s="7">
        <v>43263</v>
      </c>
      <c r="F37" s="52" t="s">
        <v>6</v>
      </c>
      <c r="G37" s="52" t="s">
        <v>7</v>
      </c>
      <c r="H37" s="13">
        <v>47925914</v>
      </c>
      <c r="I37" s="21" t="s">
        <v>362</v>
      </c>
      <c r="J37" s="48" t="s">
        <v>60</v>
      </c>
      <c r="K37" s="16">
        <v>8.18</v>
      </c>
      <c r="L37" s="7">
        <v>43257</v>
      </c>
      <c r="M37" s="49" t="s">
        <v>6</v>
      </c>
      <c r="N37" s="49" t="s">
        <v>7</v>
      </c>
      <c r="O37" s="8">
        <v>47925914</v>
      </c>
      <c r="P37" s="9" t="s">
        <v>37</v>
      </c>
      <c r="Q37" s="9" t="s">
        <v>38</v>
      </c>
    </row>
    <row r="38" spans="1:17" ht="22.5">
      <c r="A38" s="10">
        <v>2018061035</v>
      </c>
      <c r="B38" s="44" t="s">
        <v>3</v>
      </c>
      <c r="C38" s="16">
        <v>81.4</v>
      </c>
      <c r="D38" s="6" t="s">
        <v>243</v>
      </c>
      <c r="E38" s="7">
        <v>43262</v>
      </c>
      <c r="F38" s="12" t="s">
        <v>244</v>
      </c>
      <c r="G38" s="12" t="s">
        <v>245</v>
      </c>
      <c r="H38" s="13">
        <v>35908718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33.75">
      <c r="A39" s="10">
        <v>2018061036</v>
      </c>
      <c r="B39" s="48" t="s">
        <v>686</v>
      </c>
      <c r="C39" s="16">
        <v>150</v>
      </c>
      <c r="D39" s="6"/>
      <c r="E39" s="7">
        <v>43262</v>
      </c>
      <c r="F39" s="48" t="s">
        <v>687</v>
      </c>
      <c r="G39" s="49" t="s">
        <v>688</v>
      </c>
      <c r="H39" s="42">
        <v>36840432</v>
      </c>
      <c r="I39" s="21" t="s">
        <v>689</v>
      </c>
      <c r="J39" s="48" t="s">
        <v>686</v>
      </c>
      <c r="K39" s="16">
        <v>150</v>
      </c>
      <c r="L39" s="7">
        <v>43262</v>
      </c>
      <c r="M39" s="49" t="s">
        <v>687</v>
      </c>
      <c r="N39" s="49" t="s">
        <v>688</v>
      </c>
      <c r="O39" s="8">
        <v>36840432</v>
      </c>
      <c r="P39" s="9" t="s">
        <v>37</v>
      </c>
      <c r="Q39" s="9" t="s">
        <v>38</v>
      </c>
    </row>
    <row r="40" spans="1:17" ht="33.75">
      <c r="A40" s="10">
        <v>2018061037</v>
      </c>
      <c r="B40" s="48" t="s">
        <v>60</v>
      </c>
      <c r="C40" s="16">
        <v>280.19</v>
      </c>
      <c r="D40" t="s">
        <v>147</v>
      </c>
      <c r="E40" s="7">
        <v>43262</v>
      </c>
      <c r="F40" s="52" t="s">
        <v>6</v>
      </c>
      <c r="G40" s="52" t="s">
        <v>7</v>
      </c>
      <c r="H40" s="13">
        <v>47925914</v>
      </c>
      <c r="I40" s="5" t="s">
        <v>684</v>
      </c>
      <c r="J40" s="48" t="s">
        <v>60</v>
      </c>
      <c r="K40" s="16">
        <v>280.19</v>
      </c>
      <c r="L40" s="7">
        <v>43257</v>
      </c>
      <c r="M40" s="49" t="s">
        <v>6</v>
      </c>
      <c r="N40" s="49" t="s">
        <v>7</v>
      </c>
      <c r="O40" s="8">
        <v>47925914</v>
      </c>
      <c r="P40" s="9" t="s">
        <v>37</v>
      </c>
      <c r="Q40" s="9" t="s">
        <v>38</v>
      </c>
    </row>
    <row r="41" spans="1:17" ht="33.75">
      <c r="A41" s="10">
        <v>2018061038</v>
      </c>
      <c r="B41" s="48" t="s">
        <v>60</v>
      </c>
      <c r="C41" s="16">
        <v>53.34</v>
      </c>
      <c r="D41" t="s">
        <v>147</v>
      </c>
      <c r="E41" s="7">
        <v>43262</v>
      </c>
      <c r="F41" s="52" t="s">
        <v>6</v>
      </c>
      <c r="G41" s="52" t="s">
        <v>7</v>
      </c>
      <c r="H41" s="13">
        <v>47925914</v>
      </c>
      <c r="I41" s="5" t="s">
        <v>685</v>
      </c>
      <c r="J41" s="48" t="s">
        <v>60</v>
      </c>
      <c r="K41" s="16">
        <v>53.34</v>
      </c>
      <c r="L41" s="7">
        <v>43258</v>
      </c>
      <c r="M41" s="49" t="s">
        <v>6</v>
      </c>
      <c r="N41" s="49" t="s">
        <v>7</v>
      </c>
      <c r="O41" s="8">
        <v>47925914</v>
      </c>
      <c r="P41" s="9" t="s">
        <v>37</v>
      </c>
      <c r="Q41" s="9" t="s">
        <v>38</v>
      </c>
    </row>
    <row r="42" spans="1:17" ht="33.75">
      <c r="A42" s="10">
        <v>2018061039</v>
      </c>
      <c r="B42" s="48" t="s">
        <v>43</v>
      </c>
      <c r="C42" s="16">
        <v>446.21</v>
      </c>
      <c r="D42" s="6" t="s">
        <v>362</v>
      </c>
      <c r="E42" s="7">
        <v>43261</v>
      </c>
      <c r="F42" s="48" t="s">
        <v>254</v>
      </c>
      <c r="G42" s="49" t="s">
        <v>255</v>
      </c>
      <c r="H42" s="8">
        <v>17260752</v>
      </c>
      <c r="I42" s="21" t="s">
        <v>690</v>
      </c>
      <c r="J42" s="48" t="s">
        <v>43</v>
      </c>
      <c r="K42" s="16">
        <v>446.21</v>
      </c>
      <c r="L42" s="7">
        <v>43259</v>
      </c>
      <c r="M42" s="49" t="s">
        <v>254</v>
      </c>
      <c r="N42" s="49" t="s">
        <v>255</v>
      </c>
      <c r="O42" s="8">
        <v>17260752</v>
      </c>
      <c r="P42" s="9" t="s">
        <v>4</v>
      </c>
      <c r="Q42" s="9" t="s">
        <v>39</v>
      </c>
    </row>
    <row r="43" spans="1:17" ht="33.75">
      <c r="A43" s="10">
        <v>2018061040</v>
      </c>
      <c r="B43" s="48" t="s">
        <v>462</v>
      </c>
      <c r="C43" s="16">
        <v>-21.75</v>
      </c>
      <c r="D43" s="84" t="s">
        <v>442</v>
      </c>
      <c r="E43" s="7">
        <v>43262</v>
      </c>
      <c r="F43" s="49" t="s">
        <v>62</v>
      </c>
      <c r="G43" s="49" t="s">
        <v>63</v>
      </c>
      <c r="H43" s="8">
        <v>45952671</v>
      </c>
      <c r="I43" s="21"/>
      <c r="J43" s="48"/>
      <c r="K43" s="16"/>
      <c r="L43" s="7"/>
      <c r="M43" s="49"/>
      <c r="N43" s="49"/>
      <c r="O43" s="8"/>
      <c r="P43" s="9"/>
      <c r="Q43" s="9"/>
    </row>
    <row r="44" spans="1:17" ht="45">
      <c r="A44" s="10">
        <v>2018061041</v>
      </c>
      <c r="B44" s="48" t="s">
        <v>43</v>
      </c>
      <c r="C44" s="16">
        <v>1012.05</v>
      </c>
      <c r="D44" s="84" t="s">
        <v>442</v>
      </c>
      <c r="E44" s="7">
        <v>43265</v>
      </c>
      <c r="F44" s="49" t="s">
        <v>62</v>
      </c>
      <c r="G44" s="49" t="s">
        <v>63</v>
      </c>
      <c r="H44" s="8">
        <v>45952671</v>
      </c>
      <c r="I44" s="21"/>
      <c r="J44" s="48" t="s">
        <v>43</v>
      </c>
      <c r="K44" s="16">
        <v>1012.05</v>
      </c>
      <c r="L44" s="7">
        <v>43263</v>
      </c>
      <c r="M44" s="49" t="s">
        <v>62</v>
      </c>
      <c r="N44" s="49" t="s">
        <v>63</v>
      </c>
      <c r="O44" s="8">
        <v>45952671</v>
      </c>
      <c r="P44" s="9" t="s">
        <v>37</v>
      </c>
      <c r="Q44" s="9" t="s">
        <v>38</v>
      </c>
    </row>
    <row r="45" spans="1:17" ht="33.75">
      <c r="A45" s="10">
        <v>2018061042</v>
      </c>
      <c r="B45" s="48" t="s">
        <v>43</v>
      </c>
      <c r="C45" s="16">
        <v>738.67</v>
      </c>
      <c r="D45" s="24" t="s">
        <v>551</v>
      </c>
      <c r="E45" s="7">
        <v>43266</v>
      </c>
      <c r="F45" s="52" t="s">
        <v>337</v>
      </c>
      <c r="G45" s="52" t="s">
        <v>59</v>
      </c>
      <c r="H45" s="13">
        <v>36019208</v>
      </c>
      <c r="I45" s="5" t="s">
        <v>691</v>
      </c>
      <c r="J45" s="48" t="s">
        <v>43</v>
      </c>
      <c r="K45" s="16">
        <v>738.67</v>
      </c>
      <c r="L45" s="7">
        <v>43262</v>
      </c>
      <c r="M45" s="49" t="s">
        <v>337</v>
      </c>
      <c r="N45" s="49" t="s">
        <v>59</v>
      </c>
      <c r="O45" s="8">
        <v>36019208</v>
      </c>
      <c r="P45" s="9" t="s">
        <v>4</v>
      </c>
      <c r="Q45" s="9" t="s">
        <v>39</v>
      </c>
    </row>
    <row r="46" spans="1:17" ht="22.5">
      <c r="A46" s="10">
        <v>2018061043</v>
      </c>
      <c r="B46" s="20" t="s">
        <v>88</v>
      </c>
      <c r="C46" s="16">
        <v>50</v>
      </c>
      <c r="D46" s="6"/>
      <c r="E46" s="7">
        <v>43266</v>
      </c>
      <c r="F46" s="12" t="s">
        <v>692</v>
      </c>
      <c r="G46" s="12" t="s">
        <v>693</v>
      </c>
      <c r="H46" s="13">
        <v>47405279</v>
      </c>
      <c r="I46" s="21"/>
      <c r="J46" s="48"/>
      <c r="K46" s="16"/>
      <c r="L46" s="7"/>
      <c r="M46" s="49"/>
      <c r="N46" s="49"/>
      <c r="O46" s="8"/>
      <c r="P46" s="9"/>
      <c r="Q46" s="9"/>
    </row>
    <row r="47" spans="1:17" ht="22.5">
      <c r="A47" s="10">
        <v>2018061044</v>
      </c>
      <c r="B47" s="48" t="s">
        <v>145</v>
      </c>
      <c r="C47" s="16">
        <v>118.8</v>
      </c>
      <c r="D47" s="6" t="s">
        <v>146</v>
      </c>
      <c r="E47" s="7">
        <v>43265</v>
      </c>
      <c r="F47" s="52" t="s">
        <v>142</v>
      </c>
      <c r="G47" s="52" t="s">
        <v>143</v>
      </c>
      <c r="H47" s="13">
        <v>44031483</v>
      </c>
      <c r="I47" s="21"/>
      <c r="J47" s="48"/>
      <c r="K47" s="16"/>
      <c r="L47" s="7"/>
      <c r="M47" s="49"/>
      <c r="N47" s="49"/>
      <c r="O47" s="8"/>
      <c r="P47" s="9"/>
      <c r="Q47" s="9"/>
    </row>
    <row r="48" spans="1:17" ht="22.5">
      <c r="A48" s="10">
        <v>2018061045</v>
      </c>
      <c r="B48" s="44" t="s">
        <v>3</v>
      </c>
      <c r="C48" s="16">
        <v>41.55</v>
      </c>
      <c r="D48" s="6" t="s">
        <v>243</v>
      </c>
      <c r="E48" s="7">
        <v>43265</v>
      </c>
      <c r="F48" s="12" t="s">
        <v>244</v>
      </c>
      <c r="G48" s="12" t="s">
        <v>245</v>
      </c>
      <c r="H48" s="13">
        <v>35908718</v>
      </c>
      <c r="I48" s="5"/>
      <c r="J48" s="48"/>
      <c r="K48" s="16"/>
      <c r="L48" s="7"/>
      <c r="M48" s="49"/>
      <c r="N48" s="49"/>
      <c r="O48" s="8"/>
      <c r="P48" s="9"/>
      <c r="Q48" s="9"/>
    </row>
    <row r="49" spans="1:17" ht="33.75">
      <c r="A49" s="10">
        <v>2018061046</v>
      </c>
      <c r="B49" s="48" t="s">
        <v>43</v>
      </c>
      <c r="C49" s="16">
        <v>589.78</v>
      </c>
      <c r="D49" s="6"/>
      <c r="E49" s="7">
        <v>43269</v>
      </c>
      <c r="F49" s="48" t="s">
        <v>66</v>
      </c>
      <c r="G49" s="49" t="s">
        <v>67</v>
      </c>
      <c r="H49" s="38">
        <v>45702942</v>
      </c>
      <c r="I49" s="5" t="s">
        <v>694</v>
      </c>
      <c r="J49" s="48" t="s">
        <v>43</v>
      </c>
      <c r="K49" s="16">
        <v>589.78</v>
      </c>
      <c r="L49" s="7">
        <v>43262</v>
      </c>
      <c r="M49" s="49" t="s">
        <v>66</v>
      </c>
      <c r="N49" s="49" t="s">
        <v>67</v>
      </c>
      <c r="O49" s="8">
        <v>45702942</v>
      </c>
      <c r="P49" s="9" t="s">
        <v>4</v>
      </c>
      <c r="Q49" s="9" t="s">
        <v>39</v>
      </c>
    </row>
    <row r="50" spans="1:17" ht="22.5">
      <c r="A50" s="10">
        <v>2018061047</v>
      </c>
      <c r="B50" s="48" t="s">
        <v>0</v>
      </c>
      <c r="C50" s="16">
        <v>36.72</v>
      </c>
      <c r="D50" s="10">
        <v>162700</v>
      </c>
      <c r="E50" s="7">
        <v>43266</v>
      </c>
      <c r="F50" s="52" t="s">
        <v>96</v>
      </c>
      <c r="G50" s="52" t="s">
        <v>97</v>
      </c>
      <c r="H50" s="13">
        <v>17335949</v>
      </c>
      <c r="I50" s="5"/>
      <c r="J50" s="48"/>
      <c r="K50" s="16"/>
      <c r="L50" s="7"/>
      <c r="M50" s="49"/>
      <c r="N50" s="49"/>
      <c r="O50" s="8"/>
      <c r="P50" s="9"/>
      <c r="Q50" s="9"/>
    </row>
    <row r="51" spans="1:17" ht="33.75">
      <c r="A51" s="10">
        <v>2018061048</v>
      </c>
      <c r="B51" s="48" t="s">
        <v>60</v>
      </c>
      <c r="C51" s="16">
        <v>522.99</v>
      </c>
      <c r="D51" t="s">
        <v>147</v>
      </c>
      <c r="E51" s="7">
        <v>43267</v>
      </c>
      <c r="F51" s="52" t="s">
        <v>6</v>
      </c>
      <c r="G51" s="52" t="s">
        <v>7</v>
      </c>
      <c r="H51" s="13">
        <v>47925914</v>
      </c>
      <c r="I51" s="5" t="s">
        <v>695</v>
      </c>
      <c r="J51" s="48" t="s">
        <v>60</v>
      </c>
      <c r="K51" s="16">
        <v>522.99</v>
      </c>
      <c r="L51" s="7">
        <v>43264</v>
      </c>
      <c r="M51" s="49" t="s">
        <v>6</v>
      </c>
      <c r="N51" s="49" t="s">
        <v>7</v>
      </c>
      <c r="O51" s="8">
        <v>47925914</v>
      </c>
      <c r="P51" s="9" t="s">
        <v>37</v>
      </c>
      <c r="Q51" s="9" t="s">
        <v>38</v>
      </c>
    </row>
    <row r="52" spans="1:17" ht="33.75">
      <c r="A52" s="10">
        <v>2018061049</v>
      </c>
      <c r="B52" s="48" t="s">
        <v>60</v>
      </c>
      <c r="C52" s="16">
        <v>351.84</v>
      </c>
      <c r="D52" t="s">
        <v>147</v>
      </c>
      <c r="E52" s="7">
        <v>43267</v>
      </c>
      <c r="F52" s="52" t="s">
        <v>6</v>
      </c>
      <c r="G52" s="52" t="s">
        <v>7</v>
      </c>
      <c r="H52" s="13">
        <v>47925914</v>
      </c>
      <c r="I52" s="5" t="s">
        <v>551</v>
      </c>
      <c r="J52" s="48" t="s">
        <v>60</v>
      </c>
      <c r="K52" s="16">
        <v>351.84</v>
      </c>
      <c r="L52" s="7">
        <v>43265</v>
      </c>
      <c r="M52" s="49" t="s">
        <v>6</v>
      </c>
      <c r="N52" s="49" t="s">
        <v>7</v>
      </c>
      <c r="O52" s="8">
        <v>47925914</v>
      </c>
      <c r="P52" s="9" t="s">
        <v>37</v>
      </c>
      <c r="Q52" s="9" t="s">
        <v>38</v>
      </c>
    </row>
    <row r="53" spans="1:17" ht="33.75">
      <c r="A53" s="10">
        <v>2018061050</v>
      </c>
      <c r="B53" s="48" t="s">
        <v>60</v>
      </c>
      <c r="C53" s="16">
        <v>660.56</v>
      </c>
      <c r="D53" t="s">
        <v>147</v>
      </c>
      <c r="E53" s="7">
        <v>43267</v>
      </c>
      <c r="F53" s="52" t="s">
        <v>6</v>
      </c>
      <c r="G53" s="52" t="s">
        <v>7</v>
      </c>
      <c r="H53" s="13">
        <v>47925914</v>
      </c>
      <c r="I53" s="5" t="s">
        <v>696</v>
      </c>
      <c r="J53" s="48" t="s">
        <v>60</v>
      </c>
      <c r="K53" s="16">
        <v>660.56</v>
      </c>
      <c r="L53" s="7">
        <v>43265</v>
      </c>
      <c r="M53" s="49" t="s">
        <v>6</v>
      </c>
      <c r="N53" s="49" t="s">
        <v>7</v>
      </c>
      <c r="O53" s="8">
        <v>47925914</v>
      </c>
      <c r="P53" s="9" t="s">
        <v>37</v>
      </c>
      <c r="Q53" s="9" t="s">
        <v>38</v>
      </c>
    </row>
    <row r="54" spans="1:17" ht="33.75">
      <c r="A54" s="10">
        <v>2018061051</v>
      </c>
      <c r="B54" s="48" t="s">
        <v>60</v>
      </c>
      <c r="C54" s="16">
        <v>1022.68</v>
      </c>
      <c r="D54" t="s">
        <v>147</v>
      </c>
      <c r="E54" s="7">
        <v>43267</v>
      </c>
      <c r="F54" s="52" t="s">
        <v>6</v>
      </c>
      <c r="G54" s="52" t="s">
        <v>7</v>
      </c>
      <c r="H54" s="13">
        <v>47925914</v>
      </c>
      <c r="I54" s="5" t="s">
        <v>697</v>
      </c>
      <c r="J54" s="48" t="s">
        <v>60</v>
      </c>
      <c r="K54" s="16">
        <v>1022.68</v>
      </c>
      <c r="L54" s="7">
        <v>43266</v>
      </c>
      <c r="M54" s="49" t="s">
        <v>6</v>
      </c>
      <c r="N54" s="49" t="s">
        <v>7</v>
      </c>
      <c r="O54" s="8">
        <v>47925914</v>
      </c>
      <c r="P54" s="9" t="s">
        <v>37</v>
      </c>
      <c r="Q54" s="9" t="s">
        <v>38</v>
      </c>
    </row>
    <row r="55" spans="1:17" ht="33.75">
      <c r="A55" s="10">
        <v>2018061052</v>
      </c>
      <c r="B55" s="48" t="s">
        <v>462</v>
      </c>
      <c r="C55" s="16">
        <v>-14.4</v>
      </c>
      <c r="D55" s="84" t="s">
        <v>442</v>
      </c>
      <c r="E55" s="7">
        <v>43266</v>
      </c>
      <c r="F55" s="49" t="s">
        <v>62</v>
      </c>
      <c r="G55" s="49" t="s">
        <v>63</v>
      </c>
      <c r="H55" s="8">
        <v>45952671</v>
      </c>
      <c r="I55" s="21"/>
      <c r="J55" s="48"/>
      <c r="K55" s="16"/>
      <c r="L55" s="7"/>
      <c r="M55" s="49"/>
      <c r="N55" s="49"/>
      <c r="O55" s="8"/>
      <c r="P55" s="9"/>
      <c r="Q55" s="9"/>
    </row>
    <row r="56" spans="1:17" ht="33.75">
      <c r="A56" s="10">
        <v>2018061053</v>
      </c>
      <c r="B56" s="48" t="s">
        <v>462</v>
      </c>
      <c r="C56" s="16">
        <v>-11.88</v>
      </c>
      <c r="D56" s="84" t="s">
        <v>442</v>
      </c>
      <c r="E56" s="7">
        <v>43266</v>
      </c>
      <c r="F56" s="49" t="s">
        <v>62</v>
      </c>
      <c r="G56" s="49" t="s">
        <v>63</v>
      </c>
      <c r="H56" s="8">
        <v>45952671</v>
      </c>
      <c r="I56" s="21"/>
      <c r="J56" s="48"/>
      <c r="K56" s="16"/>
      <c r="L56" s="7"/>
      <c r="M56" s="49"/>
      <c r="N56" s="49"/>
      <c r="O56" s="8"/>
      <c r="P56" s="9"/>
      <c r="Q56" s="9"/>
    </row>
    <row r="57" spans="1:17" ht="45">
      <c r="A57" s="10">
        <v>2018061054</v>
      </c>
      <c r="B57" s="48" t="s">
        <v>698</v>
      </c>
      <c r="C57" s="16">
        <v>275.76</v>
      </c>
      <c r="D57" s="84" t="s">
        <v>442</v>
      </c>
      <c r="E57" s="7">
        <v>43270</v>
      </c>
      <c r="F57" s="49" t="s">
        <v>62</v>
      </c>
      <c r="G57" s="49" t="s">
        <v>63</v>
      </c>
      <c r="H57" s="8">
        <v>45952671</v>
      </c>
      <c r="I57" s="21" t="s">
        <v>699</v>
      </c>
      <c r="J57" s="48" t="s">
        <v>698</v>
      </c>
      <c r="K57" s="16">
        <v>275.76</v>
      </c>
      <c r="L57" s="7">
        <v>43270</v>
      </c>
      <c r="M57" s="49" t="s">
        <v>62</v>
      </c>
      <c r="N57" s="49" t="s">
        <v>63</v>
      </c>
      <c r="O57" s="8">
        <v>45952671</v>
      </c>
      <c r="P57" s="9" t="s">
        <v>37</v>
      </c>
      <c r="Q57" s="9" t="s">
        <v>38</v>
      </c>
    </row>
    <row r="58" spans="1:17" ht="33.75">
      <c r="A58" s="10">
        <v>2018061055</v>
      </c>
      <c r="B58" s="48" t="s">
        <v>43</v>
      </c>
      <c r="C58" s="16">
        <v>376.78</v>
      </c>
      <c r="D58" s="6"/>
      <c r="E58" s="7">
        <v>43269</v>
      </c>
      <c r="F58" s="52" t="s">
        <v>56</v>
      </c>
      <c r="G58" s="52" t="s">
        <v>57</v>
      </c>
      <c r="H58" s="13">
        <v>35760532</v>
      </c>
      <c r="I58" s="5" t="s">
        <v>700</v>
      </c>
      <c r="J58" s="48" t="s">
        <v>43</v>
      </c>
      <c r="K58" s="16">
        <v>376.78</v>
      </c>
      <c r="L58" s="7">
        <v>43262</v>
      </c>
      <c r="M58" s="49" t="s">
        <v>56</v>
      </c>
      <c r="N58" s="49" t="s">
        <v>57</v>
      </c>
      <c r="O58" s="8">
        <v>35760532</v>
      </c>
      <c r="P58" s="9" t="s">
        <v>4</v>
      </c>
      <c r="Q58" s="9" t="s">
        <v>39</v>
      </c>
    </row>
    <row r="59" spans="1:17" ht="33.75">
      <c r="A59" s="10">
        <v>2018061056</v>
      </c>
      <c r="B59" s="48" t="s">
        <v>43</v>
      </c>
      <c r="C59" s="16">
        <v>746.22</v>
      </c>
      <c r="D59" s="6"/>
      <c r="E59" s="7">
        <v>43269</v>
      </c>
      <c r="F59" s="52" t="s">
        <v>56</v>
      </c>
      <c r="G59" s="52" t="s">
        <v>57</v>
      </c>
      <c r="H59" s="13">
        <v>35760532</v>
      </c>
      <c r="I59" s="21" t="s">
        <v>701</v>
      </c>
      <c r="J59" s="48" t="s">
        <v>43</v>
      </c>
      <c r="K59" s="16">
        <v>746.22</v>
      </c>
      <c r="L59" s="7">
        <v>43262</v>
      </c>
      <c r="M59" s="49" t="s">
        <v>56</v>
      </c>
      <c r="N59" s="49" t="s">
        <v>57</v>
      </c>
      <c r="O59" s="8">
        <v>35760532</v>
      </c>
      <c r="P59" s="9" t="s">
        <v>4</v>
      </c>
      <c r="Q59" s="9" t="s">
        <v>39</v>
      </c>
    </row>
    <row r="60" spans="1:17" ht="33.75">
      <c r="A60" s="10">
        <v>2018061057</v>
      </c>
      <c r="B60" s="48" t="s">
        <v>43</v>
      </c>
      <c r="C60" s="16">
        <v>1491.6</v>
      </c>
      <c r="D60" s="24" t="s">
        <v>551</v>
      </c>
      <c r="E60" s="7">
        <v>43270</v>
      </c>
      <c r="F60" s="52" t="s">
        <v>337</v>
      </c>
      <c r="G60" s="52" t="s">
        <v>59</v>
      </c>
      <c r="H60" s="13">
        <v>36019208</v>
      </c>
      <c r="I60" s="5" t="s">
        <v>702</v>
      </c>
      <c r="J60" s="48" t="s">
        <v>43</v>
      </c>
      <c r="K60" s="16">
        <v>1491.6</v>
      </c>
      <c r="L60" s="7">
        <v>43262</v>
      </c>
      <c r="M60" s="49" t="s">
        <v>337</v>
      </c>
      <c r="N60" s="49" t="s">
        <v>59</v>
      </c>
      <c r="O60" s="8">
        <v>36019208</v>
      </c>
      <c r="P60" s="9" t="s">
        <v>4</v>
      </c>
      <c r="Q60" s="9" t="s">
        <v>39</v>
      </c>
    </row>
    <row r="61" spans="1:17" ht="33.75">
      <c r="A61" s="10">
        <v>2018061058</v>
      </c>
      <c r="B61" s="48" t="s">
        <v>43</v>
      </c>
      <c r="C61" s="16">
        <v>129.48</v>
      </c>
      <c r="D61" s="24" t="s">
        <v>551</v>
      </c>
      <c r="E61" s="7">
        <v>43270</v>
      </c>
      <c r="F61" s="52" t="s">
        <v>337</v>
      </c>
      <c r="G61" s="52" t="s">
        <v>59</v>
      </c>
      <c r="H61" s="13">
        <v>36019208</v>
      </c>
      <c r="I61" s="5" t="s">
        <v>703</v>
      </c>
      <c r="J61" s="48" t="s">
        <v>43</v>
      </c>
      <c r="K61" s="16">
        <v>129.48</v>
      </c>
      <c r="L61" s="7">
        <v>43262</v>
      </c>
      <c r="M61" s="49" t="s">
        <v>337</v>
      </c>
      <c r="N61" s="49" t="s">
        <v>59</v>
      </c>
      <c r="O61" s="8">
        <v>36019208</v>
      </c>
      <c r="P61" s="9" t="s">
        <v>4</v>
      </c>
      <c r="Q61" s="9" t="s">
        <v>39</v>
      </c>
    </row>
    <row r="62" spans="1:17" ht="33.75">
      <c r="A62" s="10">
        <v>2018061059</v>
      </c>
      <c r="B62" s="48" t="s">
        <v>43</v>
      </c>
      <c r="C62" s="16">
        <v>525.26</v>
      </c>
      <c r="D62" s="24" t="s">
        <v>551</v>
      </c>
      <c r="E62" s="7">
        <v>43270</v>
      </c>
      <c r="F62" s="52" t="s">
        <v>337</v>
      </c>
      <c r="G62" s="52" t="s">
        <v>59</v>
      </c>
      <c r="H62" s="13">
        <v>36019208</v>
      </c>
      <c r="I62" s="5"/>
      <c r="J62" s="48" t="s">
        <v>43</v>
      </c>
      <c r="K62" s="16">
        <v>525.26</v>
      </c>
      <c r="L62" s="7">
        <v>43269</v>
      </c>
      <c r="M62" s="49" t="s">
        <v>337</v>
      </c>
      <c r="N62" s="49" t="s">
        <v>59</v>
      </c>
      <c r="O62" s="8">
        <v>36019208</v>
      </c>
      <c r="P62" s="9" t="s">
        <v>37</v>
      </c>
      <c r="Q62" s="9" t="s">
        <v>38</v>
      </c>
    </row>
    <row r="63" spans="1:17" ht="33.75">
      <c r="A63" s="10">
        <v>2018061060</v>
      </c>
      <c r="B63" s="48" t="s">
        <v>60</v>
      </c>
      <c r="C63" s="16">
        <v>27.7</v>
      </c>
      <c r="D63" t="s">
        <v>147</v>
      </c>
      <c r="E63" s="7">
        <v>43270</v>
      </c>
      <c r="F63" s="52" t="s">
        <v>6</v>
      </c>
      <c r="G63" s="52" t="s">
        <v>7</v>
      </c>
      <c r="H63" s="13">
        <v>47925914</v>
      </c>
      <c r="I63" s="21" t="s">
        <v>695</v>
      </c>
      <c r="J63" s="48" t="s">
        <v>60</v>
      </c>
      <c r="K63" s="16">
        <v>27.7</v>
      </c>
      <c r="L63" s="7">
        <v>43264</v>
      </c>
      <c r="M63" s="49" t="s">
        <v>6</v>
      </c>
      <c r="N63" s="49" t="s">
        <v>7</v>
      </c>
      <c r="O63" s="8">
        <v>47925914</v>
      </c>
      <c r="P63" s="9" t="s">
        <v>37</v>
      </c>
      <c r="Q63" s="9" t="s">
        <v>38</v>
      </c>
    </row>
    <row r="64" spans="1:17" ht="33.75">
      <c r="A64" s="10">
        <v>2018061061</v>
      </c>
      <c r="B64" s="48" t="s">
        <v>60</v>
      </c>
      <c r="C64" s="16">
        <v>31.38</v>
      </c>
      <c r="D64" t="s">
        <v>147</v>
      </c>
      <c r="E64" s="7">
        <v>43270</v>
      </c>
      <c r="F64" s="52" t="s">
        <v>6</v>
      </c>
      <c r="G64" s="52" t="s">
        <v>7</v>
      </c>
      <c r="H64" s="13">
        <v>47925914</v>
      </c>
      <c r="I64" s="21" t="s">
        <v>697</v>
      </c>
      <c r="J64" s="48" t="s">
        <v>60</v>
      </c>
      <c r="K64" s="16">
        <v>31.38</v>
      </c>
      <c r="L64" s="7">
        <v>43266</v>
      </c>
      <c r="M64" s="49" t="s">
        <v>6</v>
      </c>
      <c r="N64" s="49" t="s">
        <v>7</v>
      </c>
      <c r="O64" s="8">
        <v>47925914</v>
      </c>
      <c r="P64" s="9" t="s">
        <v>37</v>
      </c>
      <c r="Q64" s="9" t="s">
        <v>38</v>
      </c>
    </row>
    <row r="65" spans="1:17" ht="33.75">
      <c r="A65" s="10">
        <v>2018061062</v>
      </c>
      <c r="B65" s="48" t="s">
        <v>60</v>
      </c>
      <c r="C65" s="16">
        <v>0.82</v>
      </c>
      <c r="D65" t="s">
        <v>147</v>
      </c>
      <c r="E65" s="7">
        <v>43270</v>
      </c>
      <c r="F65" s="52" t="s">
        <v>6</v>
      </c>
      <c r="G65" s="52" t="s">
        <v>7</v>
      </c>
      <c r="H65" s="13">
        <v>47925914</v>
      </c>
      <c r="I65" s="21" t="s">
        <v>551</v>
      </c>
      <c r="J65" s="48" t="s">
        <v>60</v>
      </c>
      <c r="K65" s="16">
        <v>0.82</v>
      </c>
      <c r="L65" s="7">
        <v>43265</v>
      </c>
      <c r="M65" s="49" t="s">
        <v>6</v>
      </c>
      <c r="N65" s="49" t="s">
        <v>7</v>
      </c>
      <c r="O65" s="8">
        <v>47925914</v>
      </c>
      <c r="P65" s="9" t="s">
        <v>37</v>
      </c>
      <c r="Q65" s="9" t="s">
        <v>38</v>
      </c>
    </row>
    <row r="66" spans="1:17" ht="22.5">
      <c r="A66" s="10">
        <v>2018061063</v>
      </c>
      <c r="B66" s="49" t="s">
        <v>68</v>
      </c>
      <c r="C66" s="16">
        <v>198.95</v>
      </c>
      <c r="D66" s="10">
        <v>5611864285</v>
      </c>
      <c r="E66" s="7">
        <v>43266</v>
      </c>
      <c r="F66" s="52" t="s">
        <v>69</v>
      </c>
      <c r="G66" s="52" t="s">
        <v>70</v>
      </c>
      <c r="H66" s="13">
        <v>31322832</v>
      </c>
      <c r="I66" s="21"/>
      <c r="J66" s="48"/>
      <c r="K66" s="16"/>
      <c r="L66" s="7"/>
      <c r="M66" s="49"/>
      <c r="N66" s="49"/>
      <c r="O66" s="8"/>
      <c r="P66" s="9"/>
      <c r="Q66" s="9"/>
    </row>
    <row r="67" spans="1:17" ht="45">
      <c r="A67" s="10">
        <v>2018061064</v>
      </c>
      <c r="B67" s="48" t="s">
        <v>43</v>
      </c>
      <c r="C67" s="16">
        <v>159.02</v>
      </c>
      <c r="D67" s="6"/>
      <c r="E67" s="7">
        <v>43267</v>
      </c>
      <c r="F67" s="52" t="s">
        <v>566</v>
      </c>
      <c r="G67" s="52" t="s">
        <v>567</v>
      </c>
      <c r="H67" s="13">
        <v>36472549</v>
      </c>
      <c r="I67" s="21" t="s">
        <v>704</v>
      </c>
      <c r="J67" s="48" t="s">
        <v>43</v>
      </c>
      <c r="K67" s="16">
        <v>159.02</v>
      </c>
      <c r="L67" s="7">
        <v>43262</v>
      </c>
      <c r="M67" s="49" t="s">
        <v>566</v>
      </c>
      <c r="N67" s="49" t="s">
        <v>567</v>
      </c>
      <c r="O67" s="8">
        <v>36472549</v>
      </c>
      <c r="P67" s="9" t="s">
        <v>4</v>
      </c>
      <c r="Q67" s="9" t="s">
        <v>39</v>
      </c>
    </row>
    <row r="68" spans="1:17" ht="22.5">
      <c r="A68" s="10">
        <v>2018061065</v>
      </c>
      <c r="B68" s="48" t="s">
        <v>106</v>
      </c>
      <c r="C68" s="16">
        <v>155.64</v>
      </c>
      <c r="D68" s="10">
        <v>6577885234</v>
      </c>
      <c r="E68" s="7">
        <v>42923</v>
      </c>
      <c r="F68" s="12" t="s">
        <v>107</v>
      </c>
      <c r="G68" s="12" t="s">
        <v>108</v>
      </c>
      <c r="H68" s="13">
        <v>17335949</v>
      </c>
      <c r="I68" s="21"/>
      <c r="J68" s="48"/>
      <c r="K68" s="16"/>
      <c r="L68" s="7"/>
      <c r="M68" s="49"/>
      <c r="N68" s="49"/>
      <c r="O68" s="8"/>
      <c r="P68" s="9"/>
      <c r="Q68" s="9"/>
    </row>
    <row r="69" spans="1:17" ht="22.5">
      <c r="A69" s="10">
        <v>2018061066</v>
      </c>
      <c r="B69" s="48" t="s">
        <v>705</v>
      </c>
      <c r="C69" s="16">
        <v>328.78</v>
      </c>
      <c r="E69" s="7">
        <v>43270</v>
      </c>
      <c r="F69" s="52" t="s">
        <v>706</v>
      </c>
      <c r="G69" s="52" t="s">
        <v>707</v>
      </c>
      <c r="H69" s="13">
        <v>45580162</v>
      </c>
      <c r="I69" s="5" t="s">
        <v>708</v>
      </c>
      <c r="J69" s="48" t="s">
        <v>705</v>
      </c>
      <c r="K69" s="16">
        <v>328.78</v>
      </c>
      <c r="L69" s="7">
        <v>43270</v>
      </c>
      <c r="M69" s="49" t="s">
        <v>706</v>
      </c>
      <c r="N69" s="49" t="s">
        <v>707</v>
      </c>
      <c r="O69" s="8">
        <v>45580162</v>
      </c>
      <c r="P69" s="9" t="s">
        <v>37</v>
      </c>
      <c r="Q69" s="9" t="s">
        <v>38</v>
      </c>
    </row>
    <row r="70" spans="1:17" ht="22.5">
      <c r="A70" s="10">
        <v>2018061067</v>
      </c>
      <c r="B70" s="44" t="s">
        <v>3</v>
      </c>
      <c r="C70" s="16">
        <v>41.55</v>
      </c>
      <c r="D70" s="6" t="s">
        <v>243</v>
      </c>
      <c r="E70" s="7">
        <v>43265</v>
      </c>
      <c r="F70" s="12" t="s">
        <v>244</v>
      </c>
      <c r="G70" s="12" t="s">
        <v>245</v>
      </c>
      <c r="H70" s="13">
        <v>35908718</v>
      </c>
      <c r="I70" s="21"/>
      <c r="J70" s="48"/>
      <c r="K70" s="16"/>
      <c r="L70" s="7"/>
      <c r="M70" s="49"/>
      <c r="N70" s="49"/>
      <c r="O70" s="8"/>
      <c r="P70" s="9"/>
      <c r="Q70" s="9"/>
    </row>
    <row r="71" spans="1:17" ht="33.75">
      <c r="A71" s="10">
        <v>2018061068</v>
      </c>
      <c r="B71" s="48" t="s">
        <v>43</v>
      </c>
      <c r="C71" s="16">
        <v>562.33</v>
      </c>
      <c r="D71" s="6"/>
      <c r="E71" s="7">
        <v>43272</v>
      </c>
      <c r="F71" s="48" t="s">
        <v>76</v>
      </c>
      <c r="G71" s="49" t="s">
        <v>77</v>
      </c>
      <c r="H71" s="8">
        <v>44240104</v>
      </c>
      <c r="I71" s="21" t="s">
        <v>709</v>
      </c>
      <c r="J71" s="48" t="s">
        <v>43</v>
      </c>
      <c r="K71" s="16">
        <v>562.33</v>
      </c>
      <c r="L71" s="7">
        <v>43266</v>
      </c>
      <c r="M71" s="49" t="s">
        <v>76</v>
      </c>
      <c r="N71" s="49" t="s">
        <v>77</v>
      </c>
      <c r="O71" s="8">
        <v>44240104</v>
      </c>
      <c r="P71" s="9" t="s">
        <v>4</v>
      </c>
      <c r="Q71" s="9" t="s">
        <v>39</v>
      </c>
    </row>
    <row r="72" spans="1:17" ht="33.75">
      <c r="A72" s="10">
        <v>2018061069</v>
      </c>
      <c r="B72" s="48" t="s">
        <v>43</v>
      </c>
      <c r="C72" s="16">
        <v>647.46</v>
      </c>
      <c r="D72" s="6"/>
      <c r="E72" s="7">
        <v>43272</v>
      </c>
      <c r="F72" s="48" t="s">
        <v>76</v>
      </c>
      <c r="G72" s="49" t="s">
        <v>77</v>
      </c>
      <c r="H72" s="8">
        <v>44240104</v>
      </c>
      <c r="I72" s="98" t="s">
        <v>710</v>
      </c>
      <c r="J72" s="48" t="s">
        <v>43</v>
      </c>
      <c r="K72" s="16">
        <v>647.46</v>
      </c>
      <c r="L72" s="7">
        <v>43266</v>
      </c>
      <c r="M72" s="49" t="s">
        <v>76</v>
      </c>
      <c r="N72" s="49" t="s">
        <v>77</v>
      </c>
      <c r="O72" s="8">
        <v>44240104</v>
      </c>
      <c r="P72" s="9" t="s">
        <v>4</v>
      </c>
      <c r="Q72" s="9" t="s">
        <v>39</v>
      </c>
    </row>
    <row r="73" spans="1:17" ht="33.75">
      <c r="A73" s="10">
        <v>2018061070</v>
      </c>
      <c r="B73" s="48" t="s">
        <v>43</v>
      </c>
      <c r="C73" s="16">
        <v>1011.56</v>
      </c>
      <c r="D73" s="6"/>
      <c r="E73" s="7">
        <v>43272</v>
      </c>
      <c r="F73" s="48" t="s">
        <v>76</v>
      </c>
      <c r="G73" s="49" t="s">
        <v>77</v>
      </c>
      <c r="H73" s="8">
        <v>44240104</v>
      </c>
      <c r="I73" s="21" t="s">
        <v>711</v>
      </c>
      <c r="J73" s="48" t="s">
        <v>43</v>
      </c>
      <c r="K73" s="16">
        <v>1011.56</v>
      </c>
      <c r="L73" s="7">
        <v>43266</v>
      </c>
      <c r="M73" s="49" t="s">
        <v>76</v>
      </c>
      <c r="N73" s="49" t="s">
        <v>77</v>
      </c>
      <c r="O73" s="8">
        <v>44240104</v>
      </c>
      <c r="P73" s="9" t="s">
        <v>4</v>
      </c>
      <c r="Q73" s="9" t="s">
        <v>39</v>
      </c>
    </row>
    <row r="74" spans="1:17" ht="45">
      <c r="A74" s="10">
        <v>2018061071</v>
      </c>
      <c r="B74" s="48" t="s">
        <v>43</v>
      </c>
      <c r="C74" s="16">
        <v>908.9</v>
      </c>
      <c r="D74" s="84" t="s">
        <v>442</v>
      </c>
      <c r="E74" s="7">
        <v>43272</v>
      </c>
      <c r="F74" s="49" t="s">
        <v>62</v>
      </c>
      <c r="G74" s="49" t="s">
        <v>63</v>
      </c>
      <c r="H74" s="8">
        <v>45952671</v>
      </c>
      <c r="I74" s="21"/>
      <c r="J74" s="48" t="s">
        <v>43</v>
      </c>
      <c r="K74" s="16">
        <v>908.9</v>
      </c>
      <c r="L74" s="7">
        <v>43269</v>
      </c>
      <c r="M74" s="49" t="s">
        <v>62</v>
      </c>
      <c r="N74" s="49" t="s">
        <v>63</v>
      </c>
      <c r="O74" s="8">
        <v>45952671</v>
      </c>
      <c r="P74" s="9" t="s">
        <v>37</v>
      </c>
      <c r="Q74" s="9" t="s">
        <v>38</v>
      </c>
    </row>
    <row r="75" spans="1:17" ht="45">
      <c r="A75" s="10">
        <v>2018061072</v>
      </c>
      <c r="B75" s="48" t="s">
        <v>712</v>
      </c>
      <c r="C75" s="16">
        <v>179.98</v>
      </c>
      <c r="D75" s="84" t="s">
        <v>442</v>
      </c>
      <c r="E75" s="7">
        <v>43272</v>
      </c>
      <c r="F75" s="49" t="s">
        <v>62</v>
      </c>
      <c r="G75" s="49" t="s">
        <v>63</v>
      </c>
      <c r="H75" s="8">
        <v>45952671</v>
      </c>
      <c r="I75" s="21" t="s">
        <v>713</v>
      </c>
      <c r="J75" s="48" t="s">
        <v>712</v>
      </c>
      <c r="K75" s="16">
        <v>179.98</v>
      </c>
      <c r="L75" s="7">
        <v>43272</v>
      </c>
      <c r="M75" s="49" t="s">
        <v>62</v>
      </c>
      <c r="N75" s="49" t="s">
        <v>63</v>
      </c>
      <c r="O75" s="8">
        <v>45952671</v>
      </c>
      <c r="P75" s="9" t="s">
        <v>37</v>
      </c>
      <c r="Q75" s="9" t="s">
        <v>38</v>
      </c>
    </row>
    <row r="76" spans="1:17" ht="33.75">
      <c r="A76" s="10">
        <v>2018061073</v>
      </c>
      <c r="B76" s="48" t="s">
        <v>686</v>
      </c>
      <c r="C76" s="16">
        <v>96</v>
      </c>
      <c r="D76" s="6"/>
      <c r="E76" s="7">
        <v>43270</v>
      </c>
      <c r="F76" s="48" t="s">
        <v>687</v>
      </c>
      <c r="G76" s="49" t="s">
        <v>688</v>
      </c>
      <c r="H76" s="42">
        <v>36840432</v>
      </c>
      <c r="I76" s="5" t="s">
        <v>714</v>
      </c>
      <c r="J76" s="48" t="s">
        <v>686</v>
      </c>
      <c r="K76" s="16">
        <v>96</v>
      </c>
      <c r="L76" s="7">
        <v>43270</v>
      </c>
      <c r="M76" s="49" t="s">
        <v>687</v>
      </c>
      <c r="N76" s="49" t="s">
        <v>688</v>
      </c>
      <c r="O76" s="8">
        <v>36840432</v>
      </c>
      <c r="P76" s="9" t="s">
        <v>37</v>
      </c>
      <c r="Q76" s="9" t="s">
        <v>38</v>
      </c>
    </row>
    <row r="77" spans="1:17" ht="22.5">
      <c r="A77" s="10">
        <v>2018061074</v>
      </c>
      <c r="B77" s="14" t="s">
        <v>3</v>
      </c>
      <c r="C77" s="16">
        <v>17.6</v>
      </c>
      <c r="D77" s="6"/>
      <c r="E77" s="7">
        <v>43270</v>
      </c>
      <c r="F77" s="15" t="s">
        <v>343</v>
      </c>
      <c r="G77" s="5" t="s">
        <v>1</v>
      </c>
      <c r="H77" s="26" t="s">
        <v>2</v>
      </c>
      <c r="I77" s="1"/>
      <c r="J77" s="48"/>
      <c r="K77" s="16"/>
      <c r="L77" s="7"/>
      <c r="M77" s="49"/>
      <c r="N77" s="49"/>
      <c r="O77" s="8"/>
      <c r="P77" s="9"/>
      <c r="Q77" s="9"/>
    </row>
    <row r="78" spans="1:17" ht="33.75">
      <c r="A78" s="10">
        <v>2018061075</v>
      </c>
      <c r="B78" s="48" t="s">
        <v>43</v>
      </c>
      <c r="C78" s="16">
        <v>477.85</v>
      </c>
      <c r="D78" s="6" t="s">
        <v>362</v>
      </c>
      <c r="E78" s="7">
        <v>43268</v>
      </c>
      <c r="F78" s="48" t="s">
        <v>254</v>
      </c>
      <c r="G78" s="49" t="s">
        <v>255</v>
      </c>
      <c r="H78" s="8">
        <v>17260752</v>
      </c>
      <c r="I78" s="21" t="s">
        <v>715</v>
      </c>
      <c r="J78" s="48" t="s">
        <v>43</v>
      </c>
      <c r="K78" s="16">
        <v>477.85</v>
      </c>
      <c r="L78" s="7">
        <v>43262</v>
      </c>
      <c r="M78" s="49" t="s">
        <v>254</v>
      </c>
      <c r="N78" s="49" t="s">
        <v>255</v>
      </c>
      <c r="O78" s="8">
        <v>17260752</v>
      </c>
      <c r="P78" s="9" t="s">
        <v>4</v>
      </c>
      <c r="Q78" s="9" t="s">
        <v>39</v>
      </c>
    </row>
    <row r="79" spans="1:17" ht="22.5">
      <c r="A79" s="10">
        <v>2018061076</v>
      </c>
      <c r="B79" s="14" t="s">
        <v>716</v>
      </c>
      <c r="C79" s="16">
        <v>80</v>
      </c>
      <c r="D79" s="6"/>
      <c r="E79" s="7">
        <v>43270</v>
      </c>
      <c r="F79" s="97" t="s">
        <v>717</v>
      </c>
      <c r="G79" s="12" t="s">
        <v>718</v>
      </c>
      <c r="H79" s="13">
        <v>46707689</v>
      </c>
      <c r="I79" s="5"/>
      <c r="J79" s="48" t="s">
        <v>716</v>
      </c>
      <c r="K79" s="16">
        <v>80</v>
      </c>
      <c r="L79" s="7">
        <v>43259</v>
      </c>
      <c r="M79" s="49" t="s">
        <v>717</v>
      </c>
      <c r="N79" s="49" t="s">
        <v>718</v>
      </c>
      <c r="O79" s="8">
        <v>46707689</v>
      </c>
      <c r="P79" s="9" t="s">
        <v>37</v>
      </c>
      <c r="Q79" s="9" t="s">
        <v>38</v>
      </c>
    </row>
    <row r="80" spans="1:17" ht="33.75">
      <c r="A80" s="10">
        <v>2018061077</v>
      </c>
      <c r="B80" s="14" t="s">
        <v>94</v>
      </c>
      <c r="C80" s="16">
        <v>403.37</v>
      </c>
      <c r="D80" s="6"/>
      <c r="E80" s="7">
        <v>43271</v>
      </c>
      <c r="F80" s="12" t="s">
        <v>113</v>
      </c>
      <c r="G80" s="12" t="s">
        <v>117</v>
      </c>
      <c r="H80" s="13">
        <v>31320911</v>
      </c>
      <c r="I80" s="5"/>
      <c r="J80" s="48" t="s">
        <v>94</v>
      </c>
      <c r="K80" s="16">
        <v>403.37</v>
      </c>
      <c r="L80" s="7">
        <v>43271</v>
      </c>
      <c r="M80" s="49" t="s">
        <v>113</v>
      </c>
      <c r="N80" s="49" t="s">
        <v>117</v>
      </c>
      <c r="O80" s="8">
        <v>31320911</v>
      </c>
      <c r="P80" s="24" t="s">
        <v>37</v>
      </c>
      <c r="Q80" s="24" t="s">
        <v>38</v>
      </c>
    </row>
    <row r="81" spans="1:17" ht="22.5">
      <c r="A81" s="10">
        <v>2018061078</v>
      </c>
      <c r="B81" s="48" t="s">
        <v>160</v>
      </c>
      <c r="C81" s="16">
        <v>15.9</v>
      </c>
      <c r="D81" s="42">
        <v>30882084</v>
      </c>
      <c r="E81" s="7">
        <v>43273</v>
      </c>
      <c r="F81" s="52" t="s">
        <v>158</v>
      </c>
      <c r="G81" s="52" t="s">
        <v>159</v>
      </c>
      <c r="H81" s="13">
        <v>35701722</v>
      </c>
      <c r="I81" s="5"/>
      <c r="J81" s="48"/>
      <c r="K81" s="16"/>
      <c r="L81" s="7"/>
      <c r="M81" s="49"/>
      <c r="N81" s="49"/>
      <c r="O81" s="8"/>
      <c r="P81" s="24"/>
      <c r="Q81" s="24"/>
    </row>
    <row r="82" spans="1:17" ht="33.75">
      <c r="A82" s="10">
        <v>2018061079</v>
      </c>
      <c r="B82" s="48" t="s">
        <v>719</v>
      </c>
      <c r="C82" s="16">
        <v>39.46</v>
      </c>
      <c r="D82" s="85"/>
      <c r="E82" s="7">
        <v>43256</v>
      </c>
      <c r="F82" s="49" t="s">
        <v>720</v>
      </c>
      <c r="G82" s="49" t="s">
        <v>721</v>
      </c>
      <c r="H82" s="8">
        <v>31694454</v>
      </c>
      <c r="I82" s="5" t="s">
        <v>722</v>
      </c>
      <c r="J82" s="48" t="s">
        <v>719</v>
      </c>
      <c r="K82" s="16">
        <v>39.46</v>
      </c>
      <c r="L82" s="7">
        <v>43256</v>
      </c>
      <c r="M82" s="49" t="s">
        <v>720</v>
      </c>
      <c r="N82" s="49" t="s">
        <v>721</v>
      </c>
      <c r="O82" s="8">
        <v>31694454</v>
      </c>
      <c r="P82" s="24" t="s">
        <v>37</v>
      </c>
      <c r="Q82" s="24" t="s">
        <v>38</v>
      </c>
    </row>
    <row r="83" spans="1:17" ht="22.5">
      <c r="A83" s="10">
        <v>2018061080</v>
      </c>
      <c r="B83" s="14" t="s">
        <v>43</v>
      </c>
      <c r="C83" s="16">
        <v>170</v>
      </c>
      <c r="D83" s="6"/>
      <c r="E83" s="7">
        <v>43273</v>
      </c>
      <c r="F83" s="12" t="s">
        <v>386</v>
      </c>
      <c r="G83" s="12" t="s">
        <v>387</v>
      </c>
      <c r="H83" s="13">
        <v>33725934</v>
      </c>
      <c r="I83" s="5" t="s">
        <v>723</v>
      </c>
      <c r="J83" s="48" t="s">
        <v>43</v>
      </c>
      <c r="K83" s="16">
        <v>170</v>
      </c>
      <c r="L83" s="7">
        <v>43262</v>
      </c>
      <c r="M83" s="49" t="s">
        <v>386</v>
      </c>
      <c r="N83" s="49" t="s">
        <v>387</v>
      </c>
      <c r="O83" s="8">
        <v>33725934</v>
      </c>
      <c r="P83" s="24" t="s">
        <v>4</v>
      </c>
      <c r="Q83" t="s">
        <v>39</v>
      </c>
    </row>
    <row r="84" spans="1:17" ht="33.75">
      <c r="A84" s="10">
        <v>2018061081</v>
      </c>
      <c r="B84" s="48" t="s">
        <v>43</v>
      </c>
      <c r="C84" s="16">
        <v>15.9</v>
      </c>
      <c r="D84" s="6"/>
      <c r="E84" s="7">
        <v>43277</v>
      </c>
      <c r="F84" s="52" t="s">
        <v>566</v>
      </c>
      <c r="G84" s="52" t="s">
        <v>567</v>
      </c>
      <c r="H84" s="13">
        <v>36472549</v>
      </c>
      <c r="I84" s="21"/>
      <c r="J84" s="48"/>
      <c r="K84" s="16"/>
      <c r="L84" s="7"/>
      <c r="M84" s="49"/>
      <c r="N84" s="49"/>
      <c r="O84" s="8"/>
      <c r="P84" s="9"/>
      <c r="Q84" s="9"/>
    </row>
    <row r="85" spans="1:17" ht="22.5">
      <c r="A85" s="10">
        <v>2018061082</v>
      </c>
      <c r="B85" s="14" t="s">
        <v>724</v>
      </c>
      <c r="C85" s="16">
        <v>44.39</v>
      </c>
      <c r="D85" s="6"/>
      <c r="E85" s="7">
        <v>43277</v>
      </c>
      <c r="F85" s="15" t="s">
        <v>725</v>
      </c>
      <c r="G85" s="12" t="s">
        <v>726</v>
      </c>
      <c r="H85" s="13">
        <v>41508939</v>
      </c>
      <c r="I85" s="21" t="s">
        <v>727</v>
      </c>
      <c r="J85" s="48" t="s">
        <v>724</v>
      </c>
      <c r="K85" s="16">
        <v>44.39</v>
      </c>
      <c r="L85" s="7">
        <v>43276</v>
      </c>
      <c r="M85" s="49" t="s">
        <v>725</v>
      </c>
      <c r="N85" s="49" t="s">
        <v>726</v>
      </c>
      <c r="O85" s="8">
        <v>41508939</v>
      </c>
      <c r="P85" s="9" t="s">
        <v>104</v>
      </c>
      <c r="Q85" s="9" t="s">
        <v>105</v>
      </c>
    </row>
    <row r="86" spans="1:17" ht="33.75">
      <c r="A86" s="10">
        <v>2018061083</v>
      </c>
      <c r="B86" s="48" t="s">
        <v>60</v>
      </c>
      <c r="C86" s="16">
        <v>400.69</v>
      </c>
      <c r="D86" t="s">
        <v>147</v>
      </c>
      <c r="E86" s="7">
        <v>43273</v>
      </c>
      <c r="F86" s="52" t="s">
        <v>6</v>
      </c>
      <c r="G86" s="52" t="s">
        <v>7</v>
      </c>
      <c r="H86" s="13">
        <v>47925914</v>
      </c>
      <c r="I86" s="5" t="s">
        <v>728</v>
      </c>
      <c r="J86" s="48" t="s">
        <v>60</v>
      </c>
      <c r="K86" s="16">
        <v>400.69</v>
      </c>
      <c r="L86" s="7">
        <v>43271</v>
      </c>
      <c r="M86" s="49" t="s">
        <v>6</v>
      </c>
      <c r="N86" s="49" t="s">
        <v>7</v>
      </c>
      <c r="O86" s="8">
        <v>47925914</v>
      </c>
      <c r="P86" s="9" t="s">
        <v>37</v>
      </c>
      <c r="Q86" s="9" t="s">
        <v>38</v>
      </c>
    </row>
    <row r="87" spans="1:17" ht="33.75">
      <c r="A87" s="10">
        <v>2018061084</v>
      </c>
      <c r="B87" s="48" t="s">
        <v>60</v>
      </c>
      <c r="C87" s="16">
        <v>533.81</v>
      </c>
      <c r="D87" t="s">
        <v>147</v>
      </c>
      <c r="E87" s="7">
        <v>43273</v>
      </c>
      <c r="F87" s="52" t="s">
        <v>6</v>
      </c>
      <c r="G87" s="52" t="s">
        <v>7</v>
      </c>
      <c r="H87" s="13">
        <v>47925914</v>
      </c>
      <c r="I87" s="5" t="s">
        <v>729</v>
      </c>
      <c r="J87" s="48" t="s">
        <v>60</v>
      </c>
      <c r="K87" s="16">
        <v>533.81</v>
      </c>
      <c r="L87" s="7">
        <v>43271</v>
      </c>
      <c r="M87" s="49" t="s">
        <v>6</v>
      </c>
      <c r="N87" s="49" t="s">
        <v>7</v>
      </c>
      <c r="O87" s="8">
        <v>47925914</v>
      </c>
      <c r="P87" s="9" t="s">
        <v>37</v>
      </c>
      <c r="Q87" s="9" t="s">
        <v>38</v>
      </c>
    </row>
    <row r="88" spans="1:17" ht="33.75">
      <c r="A88" s="10">
        <v>2018061085</v>
      </c>
      <c r="B88" s="48" t="s">
        <v>60</v>
      </c>
      <c r="C88" s="16">
        <v>606.48</v>
      </c>
      <c r="D88" t="s">
        <v>147</v>
      </c>
      <c r="E88" s="7">
        <v>43275</v>
      </c>
      <c r="F88" s="52" t="s">
        <v>6</v>
      </c>
      <c r="G88" s="52" t="s">
        <v>7</v>
      </c>
      <c r="H88" s="13">
        <v>47925914</v>
      </c>
      <c r="I88" s="21" t="s">
        <v>730</v>
      </c>
      <c r="J88" s="48" t="s">
        <v>60</v>
      </c>
      <c r="K88" s="16">
        <v>606.48</v>
      </c>
      <c r="L88" s="7">
        <v>43271</v>
      </c>
      <c r="M88" s="49" t="s">
        <v>6</v>
      </c>
      <c r="N88" s="49" t="s">
        <v>7</v>
      </c>
      <c r="O88" s="8">
        <v>47925914</v>
      </c>
      <c r="P88" s="9" t="s">
        <v>37</v>
      </c>
      <c r="Q88" s="9" t="s">
        <v>38</v>
      </c>
    </row>
    <row r="89" spans="1:17" ht="33.75">
      <c r="A89" s="10">
        <v>2018061086</v>
      </c>
      <c r="B89" s="48" t="s">
        <v>60</v>
      </c>
      <c r="C89" s="16">
        <v>527.92</v>
      </c>
      <c r="D89" t="s">
        <v>147</v>
      </c>
      <c r="E89" s="7">
        <v>43275</v>
      </c>
      <c r="F89" s="52" t="s">
        <v>6</v>
      </c>
      <c r="G89" s="52" t="s">
        <v>7</v>
      </c>
      <c r="H89" s="13">
        <v>47925914</v>
      </c>
      <c r="I89" s="21" t="s">
        <v>731</v>
      </c>
      <c r="J89" s="48" t="s">
        <v>60</v>
      </c>
      <c r="K89" s="16">
        <v>527.92</v>
      </c>
      <c r="L89" s="7">
        <v>43271</v>
      </c>
      <c r="M89" s="49" t="s">
        <v>6</v>
      </c>
      <c r="N89" s="49" t="s">
        <v>7</v>
      </c>
      <c r="O89" s="8">
        <v>47925914</v>
      </c>
      <c r="P89" s="9" t="s">
        <v>37</v>
      </c>
      <c r="Q89" s="9" t="s">
        <v>38</v>
      </c>
    </row>
    <row r="90" spans="1:17" ht="22.5">
      <c r="A90" s="10">
        <v>2018061087</v>
      </c>
      <c r="B90" s="48" t="s">
        <v>732</v>
      </c>
      <c r="C90" s="16">
        <v>118.28</v>
      </c>
      <c r="D90" s="6" t="s">
        <v>733</v>
      </c>
      <c r="E90" s="7">
        <v>43269</v>
      </c>
      <c r="F90" s="52" t="s">
        <v>734</v>
      </c>
      <c r="G90" s="52" t="s">
        <v>735</v>
      </c>
      <c r="H90" s="13">
        <v>35709332</v>
      </c>
      <c r="I90" s="21"/>
      <c r="J90" s="48"/>
      <c r="K90" s="16"/>
      <c r="L90" s="7"/>
      <c r="M90" s="49"/>
      <c r="N90" s="49"/>
      <c r="O90" s="8"/>
      <c r="P90" s="9"/>
      <c r="Q90" s="9"/>
    </row>
    <row r="91" spans="1:17" ht="33.75">
      <c r="A91" s="10">
        <v>2018061088</v>
      </c>
      <c r="B91" s="48" t="s">
        <v>60</v>
      </c>
      <c r="C91" s="16">
        <v>11.13</v>
      </c>
      <c r="D91" t="s">
        <v>147</v>
      </c>
      <c r="E91" s="7">
        <v>43277</v>
      </c>
      <c r="F91" s="52" t="s">
        <v>6</v>
      </c>
      <c r="G91" s="52" t="s">
        <v>7</v>
      </c>
      <c r="H91" s="13">
        <v>47925914</v>
      </c>
      <c r="I91" s="21" t="s">
        <v>730</v>
      </c>
      <c r="J91" s="48" t="s">
        <v>60</v>
      </c>
      <c r="K91" s="16">
        <v>11.13</v>
      </c>
      <c r="L91" s="7">
        <v>43271</v>
      </c>
      <c r="M91" s="49" t="s">
        <v>6</v>
      </c>
      <c r="N91" s="49" t="s">
        <v>7</v>
      </c>
      <c r="O91" s="8">
        <v>47925914</v>
      </c>
      <c r="P91" s="9" t="s">
        <v>37</v>
      </c>
      <c r="Q91" s="9" t="s">
        <v>38</v>
      </c>
    </row>
    <row r="92" spans="1:17" ht="33.75">
      <c r="A92" s="10">
        <v>2018061089</v>
      </c>
      <c r="B92" s="48" t="s">
        <v>43</v>
      </c>
      <c r="C92" s="16">
        <v>433.32</v>
      </c>
      <c r="D92" s="6" t="s">
        <v>362</v>
      </c>
      <c r="E92" s="7">
        <v>43275</v>
      </c>
      <c r="F92" s="48" t="s">
        <v>254</v>
      </c>
      <c r="G92" s="49" t="s">
        <v>255</v>
      </c>
      <c r="H92" s="8">
        <v>17260752</v>
      </c>
      <c r="I92" s="21" t="s">
        <v>736</v>
      </c>
      <c r="J92" s="48" t="s">
        <v>43</v>
      </c>
      <c r="K92" s="16">
        <v>433.32</v>
      </c>
      <c r="L92" s="7">
        <v>43266</v>
      </c>
      <c r="M92" s="49" t="s">
        <v>254</v>
      </c>
      <c r="N92" s="49" t="s">
        <v>255</v>
      </c>
      <c r="O92" s="8">
        <v>17260752</v>
      </c>
      <c r="P92" s="9" t="s">
        <v>4</v>
      </c>
      <c r="Q92" s="9" t="s">
        <v>39</v>
      </c>
    </row>
    <row r="93" spans="1:17" ht="33.75">
      <c r="A93" s="10">
        <v>2018061090</v>
      </c>
      <c r="B93" s="48" t="s">
        <v>43</v>
      </c>
      <c r="C93" s="16">
        <v>886.12</v>
      </c>
      <c r="D93" s="6"/>
      <c r="E93" s="7">
        <v>43277</v>
      </c>
      <c r="F93" s="52" t="s">
        <v>83</v>
      </c>
      <c r="G93" s="52" t="s">
        <v>84</v>
      </c>
      <c r="H93" s="13">
        <v>36397164</v>
      </c>
      <c r="I93" s="5" t="s">
        <v>737</v>
      </c>
      <c r="J93" s="48" t="s">
        <v>43</v>
      </c>
      <c r="K93" s="16">
        <v>886.12</v>
      </c>
      <c r="L93" s="7">
        <v>43271</v>
      </c>
      <c r="M93" s="49" t="s">
        <v>83</v>
      </c>
      <c r="N93" s="49" t="s">
        <v>84</v>
      </c>
      <c r="O93" s="8">
        <v>36397164</v>
      </c>
      <c r="P93" s="9" t="s">
        <v>4</v>
      </c>
      <c r="Q93" s="9" t="s">
        <v>39</v>
      </c>
    </row>
    <row r="94" spans="1:17" ht="45">
      <c r="A94" s="10">
        <v>2018061091</v>
      </c>
      <c r="B94" s="20" t="s">
        <v>43</v>
      </c>
      <c r="C94" s="16">
        <v>331.69</v>
      </c>
      <c r="D94" s="6"/>
      <c r="E94" s="7">
        <v>43277</v>
      </c>
      <c r="F94" s="12" t="s">
        <v>144</v>
      </c>
      <c r="G94" s="12" t="s">
        <v>136</v>
      </c>
      <c r="H94" s="13">
        <v>34152199</v>
      </c>
      <c r="I94" s="99" t="s">
        <v>738</v>
      </c>
      <c r="J94" s="48" t="s">
        <v>43</v>
      </c>
      <c r="K94" s="16">
        <v>331.69</v>
      </c>
      <c r="L94" s="7">
        <v>43271</v>
      </c>
      <c r="M94" s="49" t="s">
        <v>144</v>
      </c>
      <c r="N94" s="49" t="s">
        <v>136</v>
      </c>
      <c r="O94" s="8">
        <v>34152199</v>
      </c>
      <c r="P94" s="9" t="s">
        <v>4</v>
      </c>
      <c r="Q94" s="9" t="s">
        <v>39</v>
      </c>
    </row>
    <row r="95" spans="1:17" ht="33.75">
      <c r="A95" s="10">
        <v>2018061092</v>
      </c>
      <c r="B95" s="48" t="s">
        <v>43</v>
      </c>
      <c r="C95" s="16">
        <v>605.73</v>
      </c>
      <c r="D95" s="24" t="s">
        <v>551</v>
      </c>
      <c r="E95" s="7">
        <v>43277</v>
      </c>
      <c r="F95" s="52" t="s">
        <v>337</v>
      </c>
      <c r="G95" s="52" t="s">
        <v>59</v>
      </c>
      <c r="H95" s="13">
        <v>36019208</v>
      </c>
      <c r="I95" s="5" t="s">
        <v>739</v>
      </c>
      <c r="J95" s="48" t="s">
        <v>43</v>
      </c>
      <c r="K95" s="16">
        <v>605.73</v>
      </c>
      <c r="L95" s="7">
        <v>43262</v>
      </c>
      <c r="M95" s="49" t="s">
        <v>337</v>
      </c>
      <c r="N95" s="49" t="s">
        <v>59</v>
      </c>
      <c r="O95" s="8">
        <v>36019208</v>
      </c>
      <c r="P95" s="9" t="s">
        <v>4</v>
      </c>
      <c r="Q95" s="9" t="s">
        <v>39</v>
      </c>
    </row>
    <row r="96" spans="1:17" ht="33.75">
      <c r="A96" s="10">
        <v>2018061093</v>
      </c>
      <c r="B96" s="48" t="s">
        <v>43</v>
      </c>
      <c r="C96" s="16">
        <v>1007.04</v>
      </c>
      <c r="D96" s="24" t="s">
        <v>551</v>
      </c>
      <c r="E96" s="7">
        <v>43277</v>
      </c>
      <c r="F96" s="52" t="s">
        <v>337</v>
      </c>
      <c r="G96" s="52" t="s">
        <v>59</v>
      </c>
      <c r="H96" s="13">
        <v>36019208</v>
      </c>
      <c r="I96" s="5" t="s">
        <v>740</v>
      </c>
      <c r="J96" s="48" t="s">
        <v>43</v>
      </c>
      <c r="K96" s="16">
        <v>1007.04</v>
      </c>
      <c r="L96" s="7">
        <v>43271</v>
      </c>
      <c r="M96" s="49" t="s">
        <v>337</v>
      </c>
      <c r="N96" s="49" t="s">
        <v>59</v>
      </c>
      <c r="O96" s="8">
        <v>36019208</v>
      </c>
      <c r="P96" s="9" t="s">
        <v>4</v>
      </c>
      <c r="Q96" s="9" t="s">
        <v>39</v>
      </c>
    </row>
    <row r="97" spans="1:17" ht="33.75">
      <c r="A97" s="10">
        <v>2018061094</v>
      </c>
      <c r="B97" s="48" t="s">
        <v>43</v>
      </c>
      <c r="C97" s="16">
        <v>441.9</v>
      </c>
      <c r="D97" s="24" t="s">
        <v>551</v>
      </c>
      <c r="E97" s="7">
        <v>43277</v>
      </c>
      <c r="F97" s="52" t="s">
        <v>337</v>
      </c>
      <c r="G97" s="52" t="s">
        <v>59</v>
      </c>
      <c r="H97" s="13">
        <v>36019208</v>
      </c>
      <c r="I97" s="21"/>
      <c r="J97" s="48" t="s">
        <v>43</v>
      </c>
      <c r="K97" s="16">
        <v>441.9</v>
      </c>
      <c r="L97" s="7">
        <v>43276</v>
      </c>
      <c r="M97" s="49" t="s">
        <v>337</v>
      </c>
      <c r="N97" s="49" t="s">
        <v>59</v>
      </c>
      <c r="O97" s="8">
        <v>36019208</v>
      </c>
      <c r="P97" s="9" t="s">
        <v>37</v>
      </c>
      <c r="Q97" s="9" t="s">
        <v>38</v>
      </c>
    </row>
    <row r="98" spans="1:17" ht="22.5">
      <c r="A98" s="10">
        <v>2018061095</v>
      </c>
      <c r="B98" s="44" t="s">
        <v>116</v>
      </c>
      <c r="C98" s="16">
        <v>74.88</v>
      </c>
      <c r="D98" s="6" t="s">
        <v>125</v>
      </c>
      <c r="E98" s="7">
        <v>43278</v>
      </c>
      <c r="F98" s="15" t="s">
        <v>81</v>
      </c>
      <c r="G98" s="12" t="s">
        <v>82</v>
      </c>
      <c r="H98" s="13">
        <v>36226947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22.5">
      <c r="A99" s="10">
        <v>2018061096</v>
      </c>
      <c r="B99" s="48" t="s">
        <v>50</v>
      </c>
      <c r="C99" s="16">
        <v>454.02</v>
      </c>
      <c r="D99" s="19">
        <v>11899846</v>
      </c>
      <c r="E99" s="7">
        <v>43277</v>
      </c>
      <c r="F99" s="48" t="s">
        <v>55</v>
      </c>
      <c r="G99" s="49" t="s">
        <v>91</v>
      </c>
      <c r="H99" s="38">
        <v>35697270</v>
      </c>
      <c r="I99" s="21"/>
      <c r="J99" s="48"/>
      <c r="K99" s="16"/>
      <c r="L99" s="7"/>
      <c r="M99" s="49"/>
      <c r="N99" s="49"/>
      <c r="O99" s="8"/>
      <c r="P99" s="9"/>
      <c r="Q99" s="9"/>
    </row>
    <row r="100" spans="1:17" ht="45">
      <c r="A100" s="10">
        <v>2018061097</v>
      </c>
      <c r="B100" s="48" t="s">
        <v>741</v>
      </c>
      <c r="C100" s="16">
        <v>598.8</v>
      </c>
      <c r="D100" s="84" t="s">
        <v>442</v>
      </c>
      <c r="E100" s="7">
        <v>43279</v>
      </c>
      <c r="F100" s="49" t="s">
        <v>62</v>
      </c>
      <c r="G100" s="49" t="s">
        <v>63</v>
      </c>
      <c r="H100" s="8">
        <v>45952671</v>
      </c>
      <c r="I100" s="21" t="s">
        <v>742</v>
      </c>
      <c r="J100" s="48" t="s">
        <v>741</v>
      </c>
      <c r="K100" s="16">
        <v>598.8</v>
      </c>
      <c r="L100" s="7">
        <v>43279</v>
      </c>
      <c r="M100" s="49" t="s">
        <v>62</v>
      </c>
      <c r="N100" s="49" t="s">
        <v>63</v>
      </c>
      <c r="O100" s="8">
        <v>45952671</v>
      </c>
      <c r="P100" s="9" t="s">
        <v>37</v>
      </c>
      <c r="Q100" s="9" t="s">
        <v>38</v>
      </c>
    </row>
    <row r="101" spans="1:17" ht="45">
      <c r="A101" s="10">
        <v>2018061098</v>
      </c>
      <c r="B101" s="48" t="s">
        <v>43</v>
      </c>
      <c r="C101" s="16">
        <v>1330.75</v>
      </c>
      <c r="D101" s="84" t="s">
        <v>442</v>
      </c>
      <c r="E101" s="7">
        <v>43279</v>
      </c>
      <c r="F101" s="49" t="s">
        <v>62</v>
      </c>
      <c r="G101" s="49" t="s">
        <v>63</v>
      </c>
      <c r="H101" s="8">
        <v>45952671</v>
      </c>
      <c r="I101" s="21"/>
      <c r="J101" s="48" t="s">
        <v>43</v>
      </c>
      <c r="K101" s="16">
        <v>1330.75</v>
      </c>
      <c r="L101" s="7">
        <v>43277</v>
      </c>
      <c r="M101" s="49" t="s">
        <v>62</v>
      </c>
      <c r="N101" s="49" t="s">
        <v>63</v>
      </c>
      <c r="O101" s="8">
        <v>45952671</v>
      </c>
      <c r="P101" s="9" t="s">
        <v>37</v>
      </c>
      <c r="Q101" s="9" t="s">
        <v>38</v>
      </c>
    </row>
    <row r="102" spans="1:17" ht="22.5">
      <c r="A102" s="10">
        <v>2018061099</v>
      </c>
      <c r="B102" s="48" t="s">
        <v>87</v>
      </c>
      <c r="C102" s="16">
        <v>1581.92</v>
      </c>
      <c r="D102" s="6"/>
      <c r="E102" s="7">
        <v>43279</v>
      </c>
      <c r="F102" s="52" t="s">
        <v>89</v>
      </c>
      <c r="G102" s="52" t="s">
        <v>90</v>
      </c>
      <c r="H102" s="13">
        <v>36227901</v>
      </c>
      <c r="I102" s="21"/>
      <c r="J102" s="48" t="s">
        <v>87</v>
      </c>
      <c r="K102" s="16">
        <v>1581.92</v>
      </c>
      <c r="L102" s="7">
        <v>43269</v>
      </c>
      <c r="M102" s="49" t="s">
        <v>89</v>
      </c>
      <c r="N102" s="49" t="s">
        <v>90</v>
      </c>
      <c r="O102" s="8">
        <v>36227901</v>
      </c>
      <c r="P102" s="9" t="s">
        <v>37</v>
      </c>
      <c r="Q102" s="9" t="s">
        <v>38</v>
      </c>
    </row>
    <row r="103" spans="1:17" ht="22.5">
      <c r="A103" s="10">
        <v>2018061100</v>
      </c>
      <c r="B103" s="48" t="s">
        <v>100</v>
      </c>
      <c r="C103" s="16">
        <v>200</v>
      </c>
      <c r="D103" s="6" t="s">
        <v>121</v>
      </c>
      <c r="E103" s="7">
        <v>43281</v>
      </c>
      <c r="F103" s="5" t="s">
        <v>101</v>
      </c>
      <c r="G103" s="5" t="s">
        <v>102</v>
      </c>
      <c r="H103" s="8">
        <v>45354081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33.75">
      <c r="A104" s="10">
        <v>2018061101</v>
      </c>
      <c r="B104" s="48" t="s">
        <v>462</v>
      </c>
      <c r="C104" s="16">
        <v>-5.22</v>
      </c>
      <c r="D104" s="84" t="s">
        <v>442</v>
      </c>
      <c r="E104" s="7">
        <v>43280</v>
      </c>
      <c r="F104" s="49" t="s">
        <v>62</v>
      </c>
      <c r="G104" s="49" t="s">
        <v>63</v>
      </c>
      <c r="H104" s="8">
        <v>45952671</v>
      </c>
      <c r="I104" s="21"/>
      <c r="J104" s="48"/>
      <c r="K104" s="16"/>
      <c r="L104" s="7"/>
      <c r="M104" s="49"/>
      <c r="N104" s="49"/>
      <c r="O104" s="8"/>
      <c r="P104" s="9"/>
      <c r="Q104" s="9"/>
    </row>
    <row r="105" spans="1:17" ht="22.5">
      <c r="A105" s="10">
        <v>2018061102</v>
      </c>
      <c r="B105" s="49" t="s">
        <v>68</v>
      </c>
      <c r="C105" s="16">
        <v>269.08</v>
      </c>
      <c r="D105" s="10">
        <v>5611864285</v>
      </c>
      <c r="E105" s="7">
        <v>43281</v>
      </c>
      <c r="F105" s="52" t="s">
        <v>69</v>
      </c>
      <c r="G105" s="52" t="s">
        <v>70</v>
      </c>
      <c r="H105" s="13">
        <v>31322832</v>
      </c>
      <c r="I105" s="21"/>
      <c r="J105" s="48"/>
      <c r="K105" s="16"/>
      <c r="L105" s="7"/>
      <c r="M105" s="49"/>
      <c r="N105" s="49"/>
      <c r="O105" s="8"/>
      <c r="P105" s="9"/>
      <c r="Q105" s="9"/>
    </row>
    <row r="106" spans="1:17" ht="22.5">
      <c r="A106" s="10">
        <v>2018061103</v>
      </c>
      <c r="B106" s="48" t="s">
        <v>43</v>
      </c>
      <c r="C106" s="16">
        <v>716.98</v>
      </c>
      <c r="D106" s="6"/>
      <c r="E106" s="7">
        <v>43279</v>
      </c>
      <c r="F106" s="12" t="s">
        <v>264</v>
      </c>
      <c r="G106" s="12" t="s">
        <v>265</v>
      </c>
      <c r="H106" s="13">
        <v>34144579</v>
      </c>
      <c r="I106" s="5" t="s">
        <v>743</v>
      </c>
      <c r="J106" s="48" t="s">
        <v>43</v>
      </c>
      <c r="K106" s="16">
        <v>716.98</v>
      </c>
      <c r="L106" s="7">
        <v>43269</v>
      </c>
      <c r="M106" s="49" t="s">
        <v>264</v>
      </c>
      <c r="N106" s="49" t="s">
        <v>265</v>
      </c>
      <c r="O106" s="8">
        <v>34144579</v>
      </c>
      <c r="P106" s="9" t="s">
        <v>4</v>
      </c>
      <c r="Q106" s="9" t="s">
        <v>39</v>
      </c>
    </row>
    <row r="107" spans="1:17" ht="33.75">
      <c r="A107" s="10">
        <v>2018061104</v>
      </c>
      <c r="B107" s="48" t="s">
        <v>40</v>
      </c>
      <c r="C107" s="16">
        <v>269.38</v>
      </c>
      <c r="D107" s="10">
        <v>4020004007</v>
      </c>
      <c r="E107" s="7">
        <v>43279</v>
      </c>
      <c r="F107" s="52" t="s">
        <v>41</v>
      </c>
      <c r="G107" s="52" t="s">
        <v>42</v>
      </c>
      <c r="H107" s="13">
        <v>36570460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22.5">
      <c r="A108" s="10">
        <v>2018061105</v>
      </c>
      <c r="B108" s="44" t="s">
        <v>99</v>
      </c>
      <c r="C108" s="16">
        <v>150</v>
      </c>
      <c r="D108" s="6" t="s">
        <v>78</v>
      </c>
      <c r="E108" s="7">
        <v>43281</v>
      </c>
      <c r="F108" s="52" t="s">
        <v>79</v>
      </c>
      <c r="G108" s="52" t="s">
        <v>80</v>
      </c>
      <c r="H108" s="13">
        <v>37522272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1:17" ht="22.5">
      <c r="A109" s="10">
        <v>2018061106</v>
      </c>
      <c r="B109" s="48" t="s">
        <v>50</v>
      </c>
      <c r="C109" s="16">
        <v>245.54</v>
      </c>
      <c r="D109" s="10">
        <v>1012894203</v>
      </c>
      <c r="E109" s="7">
        <v>43281</v>
      </c>
      <c r="F109" s="52" t="s">
        <v>51</v>
      </c>
      <c r="G109" s="52" t="s">
        <v>52</v>
      </c>
      <c r="H109" s="13">
        <v>35763469</v>
      </c>
      <c r="I109" s="5"/>
      <c r="J109" s="48"/>
      <c r="K109" s="16"/>
      <c r="L109" s="7"/>
      <c r="M109" s="49"/>
      <c r="N109" s="49"/>
      <c r="O109" s="8"/>
      <c r="P109" s="9"/>
      <c r="Q109" s="9"/>
    </row>
    <row r="110" spans="1:17" ht="22.5">
      <c r="A110" s="10">
        <v>2018061107</v>
      </c>
      <c r="B110" s="48" t="s">
        <v>0</v>
      </c>
      <c r="C110" s="16">
        <v>36.72</v>
      </c>
      <c r="D110" s="10">
        <v>162700</v>
      </c>
      <c r="E110" s="7">
        <v>43281</v>
      </c>
      <c r="F110" s="52" t="s">
        <v>96</v>
      </c>
      <c r="G110" s="52" t="s">
        <v>97</v>
      </c>
      <c r="H110" s="13">
        <v>17335949</v>
      </c>
      <c r="I110" s="21"/>
      <c r="J110" s="48"/>
      <c r="K110" s="16"/>
      <c r="L110" s="7"/>
      <c r="M110" s="49"/>
      <c r="N110" s="49"/>
      <c r="O110" s="8"/>
      <c r="P110" s="9"/>
      <c r="Q110" s="9"/>
    </row>
    <row r="111" spans="1:17" ht="22.5">
      <c r="A111" s="10">
        <v>2018061108</v>
      </c>
      <c r="B111" s="14" t="s">
        <v>3</v>
      </c>
      <c r="C111" s="16">
        <v>17.6</v>
      </c>
      <c r="D111" s="6"/>
      <c r="E111" s="7">
        <v>43277</v>
      </c>
      <c r="F111" s="15" t="s">
        <v>343</v>
      </c>
      <c r="G111" s="5" t="s">
        <v>1</v>
      </c>
      <c r="H111" s="26" t="s">
        <v>2</v>
      </c>
      <c r="I111" s="21"/>
      <c r="J111" s="48"/>
      <c r="K111" s="16"/>
      <c r="L111" s="7"/>
      <c r="M111" s="49"/>
      <c r="N111" s="49"/>
      <c r="O111" s="8"/>
      <c r="P111" s="9"/>
      <c r="Q111" s="9"/>
    </row>
    <row r="112" spans="1:17" ht="33.75">
      <c r="A112" s="10">
        <v>2018061109</v>
      </c>
      <c r="B112" s="48" t="s">
        <v>43</v>
      </c>
      <c r="C112" s="16">
        <v>420.99</v>
      </c>
      <c r="D112" s="6" t="s">
        <v>362</v>
      </c>
      <c r="E112" s="7">
        <v>43281</v>
      </c>
      <c r="F112" s="48" t="s">
        <v>254</v>
      </c>
      <c r="G112" s="49" t="s">
        <v>255</v>
      </c>
      <c r="H112" s="8">
        <v>17260752</v>
      </c>
      <c r="I112" s="21" t="s">
        <v>744</v>
      </c>
      <c r="J112" s="48" t="s">
        <v>43</v>
      </c>
      <c r="K112" s="16">
        <v>420.99</v>
      </c>
      <c r="L112" s="7">
        <v>43271</v>
      </c>
      <c r="M112" s="49" t="s">
        <v>254</v>
      </c>
      <c r="N112" s="49" t="s">
        <v>255</v>
      </c>
      <c r="O112" s="8">
        <v>17260752</v>
      </c>
      <c r="P112" s="9" t="s">
        <v>4</v>
      </c>
      <c r="Q112" s="9" t="s">
        <v>39</v>
      </c>
    </row>
    <row r="113" spans="1:17" ht="45">
      <c r="A113" s="10">
        <v>2018061110</v>
      </c>
      <c r="B113" s="48" t="s">
        <v>327</v>
      </c>
      <c r="C113" s="16">
        <v>14.16</v>
      </c>
      <c r="D113" s="6" t="s">
        <v>328</v>
      </c>
      <c r="E113" s="7">
        <v>43281</v>
      </c>
      <c r="F113" s="14" t="s">
        <v>329</v>
      </c>
      <c r="G113" s="5" t="s">
        <v>330</v>
      </c>
      <c r="H113" s="8">
        <v>36597341</v>
      </c>
      <c r="I113" s="21"/>
      <c r="J113" s="48"/>
      <c r="K113" s="16"/>
      <c r="L113" s="7"/>
      <c r="M113" s="49"/>
      <c r="N113" s="49"/>
      <c r="O113" s="8"/>
      <c r="P113" s="9"/>
      <c r="Q113" s="9"/>
    </row>
    <row r="114" spans="1:17" ht="22.5">
      <c r="A114" s="10">
        <v>2018061111</v>
      </c>
      <c r="B114" s="48" t="s">
        <v>65</v>
      </c>
      <c r="C114" s="16">
        <v>2252.53</v>
      </c>
      <c r="D114" s="42" t="s">
        <v>132</v>
      </c>
      <c r="E114" s="7">
        <v>43287</v>
      </c>
      <c r="F114" s="12" t="s">
        <v>53</v>
      </c>
      <c r="G114" s="12" t="s">
        <v>54</v>
      </c>
      <c r="H114" s="13">
        <v>686395</v>
      </c>
      <c r="I114" s="21"/>
      <c r="J114" s="48"/>
      <c r="K114" s="16"/>
      <c r="L114" s="7"/>
      <c r="M114" s="49"/>
      <c r="N114" s="49"/>
      <c r="O114" s="8"/>
      <c r="P114" s="9"/>
      <c r="Q114" s="9"/>
    </row>
    <row r="115" spans="1:17" ht="45">
      <c r="A115" s="10">
        <v>2018061112</v>
      </c>
      <c r="B115" s="48" t="s">
        <v>43</v>
      </c>
      <c r="C115" s="16">
        <v>191.02</v>
      </c>
      <c r="D115" s="6"/>
      <c r="E115" s="7">
        <v>43279</v>
      </c>
      <c r="F115" s="52" t="s">
        <v>566</v>
      </c>
      <c r="G115" s="52" t="s">
        <v>567</v>
      </c>
      <c r="H115" s="13">
        <v>36472549</v>
      </c>
      <c r="I115" s="21" t="s">
        <v>745</v>
      </c>
      <c r="J115" s="48" t="s">
        <v>43</v>
      </c>
      <c r="K115" s="16">
        <v>191.02</v>
      </c>
      <c r="L115" s="7">
        <v>43271</v>
      </c>
      <c r="M115" s="49" t="s">
        <v>566</v>
      </c>
      <c r="N115" s="49" t="s">
        <v>567</v>
      </c>
      <c r="O115" s="8">
        <v>36472549</v>
      </c>
      <c r="P115" s="9" t="s">
        <v>4</v>
      </c>
      <c r="Q115" s="9" t="s">
        <v>39</v>
      </c>
    </row>
    <row r="116" spans="1:17" ht="22.5">
      <c r="A116" s="10">
        <v>2018061113</v>
      </c>
      <c r="B116" s="48" t="s">
        <v>43</v>
      </c>
      <c r="C116" s="16">
        <v>1093.26</v>
      </c>
      <c r="D116" s="19"/>
      <c r="E116" s="7">
        <v>43280</v>
      </c>
      <c r="F116" s="15" t="s">
        <v>44</v>
      </c>
      <c r="G116" s="12" t="s">
        <v>98</v>
      </c>
      <c r="H116" s="13">
        <v>40731715</v>
      </c>
      <c r="I116" s="5" t="s">
        <v>746</v>
      </c>
      <c r="J116" s="48" t="s">
        <v>43</v>
      </c>
      <c r="K116" s="16">
        <v>1093.26</v>
      </c>
      <c r="L116" s="7">
        <v>43271</v>
      </c>
      <c r="M116" s="49" t="s">
        <v>44</v>
      </c>
      <c r="N116" s="49" t="s">
        <v>98</v>
      </c>
      <c r="O116" s="8">
        <v>40731715</v>
      </c>
      <c r="P116" s="9" t="s">
        <v>4</v>
      </c>
      <c r="Q116" s="9" t="s">
        <v>39</v>
      </c>
    </row>
    <row r="117" spans="1:17" ht="33.75">
      <c r="A117" s="10">
        <v>2018061114</v>
      </c>
      <c r="B117" s="48" t="s">
        <v>238</v>
      </c>
      <c r="C117" s="16">
        <v>78.64</v>
      </c>
      <c r="D117" s="6"/>
      <c r="E117" s="7">
        <v>43281</v>
      </c>
      <c r="F117" s="12" t="s">
        <v>239</v>
      </c>
      <c r="G117" s="12" t="s">
        <v>240</v>
      </c>
      <c r="H117" s="13">
        <v>35486686</v>
      </c>
      <c r="I117" s="21" t="s">
        <v>747</v>
      </c>
      <c r="J117" s="48" t="s">
        <v>238</v>
      </c>
      <c r="K117" s="16">
        <v>78.64</v>
      </c>
      <c r="L117" s="7">
        <v>43281</v>
      </c>
      <c r="M117" s="49" t="s">
        <v>239</v>
      </c>
      <c r="N117" s="49" t="s">
        <v>240</v>
      </c>
      <c r="O117" s="8">
        <v>35486686</v>
      </c>
      <c r="P117" s="9" t="s">
        <v>37</v>
      </c>
      <c r="Q117" s="9" t="s">
        <v>38</v>
      </c>
    </row>
    <row r="118" spans="1:17" ht="22.5">
      <c r="A118" s="10">
        <v>2018061115</v>
      </c>
      <c r="B118" s="48" t="s">
        <v>135</v>
      </c>
      <c r="C118" s="16">
        <v>3409.8</v>
      </c>
      <c r="D118" s="10">
        <v>4020004007</v>
      </c>
      <c r="E118" s="23">
        <v>43281</v>
      </c>
      <c r="F118" s="48" t="s">
        <v>48</v>
      </c>
      <c r="G118" s="49" t="s">
        <v>49</v>
      </c>
      <c r="H118" s="8">
        <v>44483767</v>
      </c>
      <c r="I118" s="21"/>
      <c r="J118" s="48"/>
      <c r="K118" s="16"/>
      <c r="L118" s="7"/>
      <c r="M118" s="49"/>
      <c r="N118" s="49"/>
      <c r="O118" s="8"/>
      <c r="P118" s="9"/>
      <c r="Q118" s="9"/>
    </row>
    <row r="119" spans="1:17" ht="33.75">
      <c r="A119" s="10">
        <v>2018061116</v>
      </c>
      <c r="B119" s="44" t="s">
        <v>5</v>
      </c>
      <c r="C119" s="16">
        <v>103.92</v>
      </c>
      <c r="D119" s="6" t="s">
        <v>45</v>
      </c>
      <c r="E119" s="7">
        <v>43281</v>
      </c>
      <c r="F119" s="14" t="s">
        <v>46</v>
      </c>
      <c r="G119" s="5" t="s">
        <v>47</v>
      </c>
      <c r="H119" s="38">
        <v>36021211</v>
      </c>
      <c r="I119" s="21"/>
      <c r="J119" s="48"/>
      <c r="K119" s="16"/>
      <c r="L119" s="7"/>
      <c r="M119" s="49"/>
      <c r="N119" s="49"/>
      <c r="O119" s="8"/>
      <c r="P119" s="9"/>
      <c r="Q119" s="9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57421875" style="0" bestFit="1" customWidth="1"/>
    <col min="5" max="5" width="14.421875" style="0" bestFit="1" customWidth="1"/>
    <col min="6" max="6" width="13.421875" style="0" customWidth="1"/>
    <col min="7" max="7" width="11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4.00390625" style="0" customWidth="1"/>
    <col min="14" max="14" width="12.28125" style="0" customWidth="1"/>
    <col min="15" max="15" width="7.8515625" style="0" bestFit="1" customWidth="1"/>
    <col min="16" max="16" width="14.57421875" style="0" customWidth="1"/>
    <col min="17" max="17" width="12.0039062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33.75">
      <c r="A4" s="10">
        <v>2018071001</v>
      </c>
      <c r="B4" s="48" t="s">
        <v>43</v>
      </c>
      <c r="C4" s="16">
        <v>671.14</v>
      </c>
      <c r="D4" s="6"/>
      <c r="E4" s="7">
        <v>43283</v>
      </c>
      <c r="F4" s="48" t="s">
        <v>76</v>
      </c>
      <c r="G4" s="49" t="s">
        <v>77</v>
      </c>
      <c r="H4" s="8">
        <v>44240104</v>
      </c>
      <c r="I4" s="21" t="s">
        <v>748</v>
      </c>
      <c r="J4" s="48" t="str">
        <f>B4</f>
        <v>potraviny</v>
      </c>
      <c r="K4" s="16">
        <f>C4</f>
        <v>671.14</v>
      </c>
      <c r="L4" s="7">
        <v>43281</v>
      </c>
      <c r="M4" s="49" t="str">
        <f aca="true" t="shared" si="0" ref="M4:O17">F4</f>
        <v>BOHUŠ ŠESTÁK s.r.o.</v>
      </c>
      <c r="N4" s="49" t="str">
        <f t="shared" si="0"/>
        <v>Vodárenská 343/2, 924 01 Galanta</v>
      </c>
      <c r="O4" s="8">
        <f t="shared" si="0"/>
        <v>44240104</v>
      </c>
      <c r="P4" s="9" t="s">
        <v>4</v>
      </c>
      <c r="Q4" s="9" t="s">
        <v>39</v>
      </c>
    </row>
    <row r="5" spans="1:17" ht="56.25">
      <c r="A5" s="10">
        <v>2018071002</v>
      </c>
      <c r="B5" s="48" t="s">
        <v>75</v>
      </c>
      <c r="C5" s="16">
        <v>188</v>
      </c>
      <c r="D5" s="6"/>
      <c r="E5" s="7">
        <v>43283</v>
      </c>
      <c r="F5" s="48" t="s">
        <v>61</v>
      </c>
      <c r="G5" s="49" t="s">
        <v>122</v>
      </c>
      <c r="H5" s="39">
        <v>17081173</v>
      </c>
      <c r="I5" s="21" t="s">
        <v>749</v>
      </c>
      <c r="J5" s="48" t="str">
        <f>B5</f>
        <v>tonery</v>
      </c>
      <c r="K5" s="16">
        <f>C5</f>
        <v>188</v>
      </c>
      <c r="L5" s="7">
        <v>43270</v>
      </c>
      <c r="M5" s="49" t="str">
        <f t="shared" si="0"/>
        <v>CompAct-spoločnosť s ručením obmedzeným Rožňava</v>
      </c>
      <c r="N5" s="49" t="str">
        <f t="shared" si="0"/>
        <v>Šafárikova 17, 048 01 Rožňava</v>
      </c>
      <c r="O5" s="8">
        <f t="shared" si="0"/>
        <v>17081173</v>
      </c>
      <c r="P5" s="9" t="s">
        <v>37</v>
      </c>
      <c r="Q5" s="9" t="s">
        <v>38</v>
      </c>
    </row>
    <row r="6" spans="1:17" ht="45">
      <c r="A6" s="10">
        <v>2018071003</v>
      </c>
      <c r="B6" s="48" t="s">
        <v>750</v>
      </c>
      <c r="C6" s="16">
        <v>471.92</v>
      </c>
      <c r="D6" s="84" t="s">
        <v>442</v>
      </c>
      <c r="E6" s="7">
        <v>43284</v>
      </c>
      <c r="F6" s="49" t="s">
        <v>62</v>
      </c>
      <c r="G6" s="49" t="s">
        <v>63</v>
      </c>
      <c r="H6" s="8">
        <v>45952671</v>
      </c>
      <c r="I6" s="21" t="s">
        <v>751</v>
      </c>
      <c r="J6" s="48" t="str">
        <f aca="true" t="shared" si="1" ref="J6:K17">B6</f>
        <v>mini bar, kanc. kreslo</v>
      </c>
      <c r="K6" s="16">
        <f t="shared" si="1"/>
        <v>471.92</v>
      </c>
      <c r="L6" s="7">
        <v>43283</v>
      </c>
      <c r="M6" s="49" t="str">
        <f t="shared" si="0"/>
        <v>METRO Cash and Carry SR s.r.o.</v>
      </c>
      <c r="N6" s="49" t="str">
        <f t="shared" si="0"/>
        <v>Senecká cesta 1881,900 28  Ivanka pri Dunaji</v>
      </c>
      <c r="O6" s="8">
        <f t="shared" si="0"/>
        <v>45952671</v>
      </c>
      <c r="P6" s="9" t="s">
        <v>37</v>
      </c>
      <c r="Q6" s="9" t="s">
        <v>38</v>
      </c>
    </row>
    <row r="7" spans="1:17" ht="45">
      <c r="A7" s="10">
        <v>2018071004</v>
      </c>
      <c r="B7" s="48" t="s">
        <v>43</v>
      </c>
      <c r="C7" s="16">
        <v>846.87</v>
      </c>
      <c r="D7" s="84" t="s">
        <v>442</v>
      </c>
      <c r="E7" s="7">
        <v>43284</v>
      </c>
      <c r="F7" s="49" t="s">
        <v>62</v>
      </c>
      <c r="G7" s="49" t="s">
        <v>63</v>
      </c>
      <c r="H7" s="8">
        <v>45952671</v>
      </c>
      <c r="I7" s="21"/>
      <c r="J7" s="48" t="str">
        <f t="shared" si="1"/>
        <v>potraviny</v>
      </c>
      <c r="K7" s="16">
        <f t="shared" si="1"/>
        <v>846.87</v>
      </c>
      <c r="L7" s="7">
        <v>43279</v>
      </c>
      <c r="M7" s="49" t="str">
        <f t="shared" si="0"/>
        <v>METRO Cash and Carry SR s.r.o.</v>
      </c>
      <c r="N7" s="49" t="str">
        <f t="shared" si="0"/>
        <v>Senecká cesta 1881,900 28  Ivanka pri Dunaji</v>
      </c>
      <c r="O7" s="8">
        <f t="shared" si="0"/>
        <v>45952671</v>
      </c>
      <c r="P7" s="9" t="s">
        <v>37</v>
      </c>
      <c r="Q7" s="9" t="s">
        <v>38</v>
      </c>
    </row>
    <row r="8" spans="1:17" ht="33.75">
      <c r="A8" s="10">
        <v>2018071005</v>
      </c>
      <c r="B8" s="48" t="s">
        <v>43</v>
      </c>
      <c r="C8" s="16">
        <v>483.74</v>
      </c>
      <c r="D8" s="24" t="s">
        <v>551</v>
      </c>
      <c r="E8" s="7">
        <v>43284</v>
      </c>
      <c r="F8" s="52" t="s">
        <v>337</v>
      </c>
      <c r="G8" s="52" t="s">
        <v>59</v>
      </c>
      <c r="H8" s="13">
        <v>36019208</v>
      </c>
      <c r="I8" s="5"/>
      <c r="J8" s="48" t="str">
        <f t="shared" si="1"/>
        <v>potraviny</v>
      </c>
      <c r="K8" s="16">
        <f t="shared" si="1"/>
        <v>483.74</v>
      </c>
      <c r="L8" s="7">
        <v>43278</v>
      </c>
      <c r="M8" s="49" t="str">
        <f t="shared" si="0"/>
        <v>INMEDIA, spol.s.r.o.</v>
      </c>
      <c r="N8" s="49" t="str">
        <f t="shared" si="0"/>
        <v>Námestie SNP 11, 960,01 Zvolen</v>
      </c>
      <c r="O8" s="8">
        <f t="shared" si="0"/>
        <v>36019208</v>
      </c>
      <c r="P8" s="9" t="s">
        <v>37</v>
      </c>
      <c r="Q8" s="9" t="s">
        <v>38</v>
      </c>
    </row>
    <row r="9" spans="1:17" ht="33.75">
      <c r="A9" s="10">
        <v>2018071006</v>
      </c>
      <c r="B9" s="48" t="s">
        <v>43</v>
      </c>
      <c r="C9" s="16">
        <v>752.29</v>
      </c>
      <c r="D9" s="24" t="s">
        <v>551</v>
      </c>
      <c r="E9" s="7">
        <v>43284</v>
      </c>
      <c r="F9" s="52" t="s">
        <v>337</v>
      </c>
      <c r="G9" s="52" t="s">
        <v>59</v>
      </c>
      <c r="H9" s="13">
        <v>36019208</v>
      </c>
      <c r="I9" s="5" t="s">
        <v>752</v>
      </c>
      <c r="J9" s="48" t="str">
        <f t="shared" si="1"/>
        <v>potraviny</v>
      </c>
      <c r="K9" s="16">
        <f t="shared" si="1"/>
        <v>752.29</v>
      </c>
      <c r="L9" s="7">
        <v>43280</v>
      </c>
      <c r="M9" s="49" t="str">
        <f t="shared" si="0"/>
        <v>INMEDIA, spol.s.r.o.</v>
      </c>
      <c r="N9" s="49" t="str">
        <f t="shared" si="0"/>
        <v>Námestie SNP 11, 960,01 Zvolen</v>
      </c>
      <c r="O9" s="8">
        <f t="shared" si="0"/>
        <v>36019208</v>
      </c>
      <c r="P9" s="9" t="s">
        <v>4</v>
      </c>
      <c r="Q9" s="9" t="s">
        <v>39</v>
      </c>
    </row>
    <row r="10" spans="1:17" ht="33.75">
      <c r="A10" s="10">
        <v>2018071007</v>
      </c>
      <c r="B10" s="48" t="s">
        <v>43</v>
      </c>
      <c r="C10" s="16">
        <v>783.23</v>
      </c>
      <c r="D10" s="24" t="s">
        <v>551</v>
      </c>
      <c r="E10" s="7">
        <v>43284</v>
      </c>
      <c r="F10" s="52" t="s">
        <v>337</v>
      </c>
      <c r="G10" s="52" t="s">
        <v>59</v>
      </c>
      <c r="H10" s="13">
        <v>36019208</v>
      </c>
      <c r="I10" s="5" t="s">
        <v>753</v>
      </c>
      <c r="J10" s="48" t="str">
        <f t="shared" si="1"/>
        <v>potraviny</v>
      </c>
      <c r="K10" s="16">
        <f t="shared" si="1"/>
        <v>783.23</v>
      </c>
      <c r="L10" s="7">
        <v>43277</v>
      </c>
      <c r="M10" s="49" t="str">
        <f t="shared" si="0"/>
        <v>INMEDIA, spol.s.r.o.</v>
      </c>
      <c r="N10" s="49" t="str">
        <f t="shared" si="0"/>
        <v>Námestie SNP 11, 960,01 Zvolen</v>
      </c>
      <c r="O10" s="8">
        <f t="shared" si="0"/>
        <v>36019208</v>
      </c>
      <c r="P10" s="9" t="s">
        <v>4</v>
      </c>
      <c r="Q10" s="9" t="s">
        <v>39</v>
      </c>
    </row>
    <row r="11" spans="1:17" ht="33.75">
      <c r="A11" s="10">
        <v>2018071008</v>
      </c>
      <c r="B11" s="48" t="s">
        <v>43</v>
      </c>
      <c r="C11" s="16">
        <v>530.39</v>
      </c>
      <c r="D11" s="24" t="s">
        <v>551</v>
      </c>
      <c r="E11" s="7">
        <v>43284</v>
      </c>
      <c r="F11" s="52" t="s">
        <v>337</v>
      </c>
      <c r="G11" s="52" t="s">
        <v>59</v>
      </c>
      <c r="H11" s="13">
        <v>36019208</v>
      </c>
      <c r="I11" s="5" t="s">
        <v>754</v>
      </c>
      <c r="J11" s="48" t="str">
        <f t="shared" si="1"/>
        <v>potraviny</v>
      </c>
      <c r="K11" s="16">
        <f t="shared" si="1"/>
        <v>530.39</v>
      </c>
      <c r="L11" s="7">
        <v>43271</v>
      </c>
      <c r="M11" s="49" t="str">
        <f t="shared" si="0"/>
        <v>INMEDIA, spol.s.r.o.</v>
      </c>
      <c r="N11" s="49" t="str">
        <f t="shared" si="0"/>
        <v>Námestie SNP 11, 960,01 Zvolen</v>
      </c>
      <c r="O11" s="8">
        <f t="shared" si="0"/>
        <v>36019208</v>
      </c>
      <c r="P11" s="9" t="s">
        <v>4</v>
      </c>
      <c r="Q11" s="9" t="s">
        <v>39</v>
      </c>
    </row>
    <row r="12" spans="1:17" ht="33.75">
      <c r="A12" s="10">
        <v>2018071009</v>
      </c>
      <c r="B12" s="48" t="s">
        <v>60</v>
      </c>
      <c r="C12" s="16">
        <v>510.24</v>
      </c>
      <c r="D12" s="61" t="s">
        <v>755</v>
      </c>
      <c r="E12" s="7">
        <v>43283</v>
      </c>
      <c r="F12" s="52" t="s">
        <v>6</v>
      </c>
      <c r="G12" s="52" t="s">
        <v>7</v>
      </c>
      <c r="H12" s="13">
        <v>47925914</v>
      </c>
      <c r="I12" s="21" t="s">
        <v>756</v>
      </c>
      <c r="J12" s="48" t="str">
        <f t="shared" si="1"/>
        <v>lieky</v>
      </c>
      <c r="K12" s="16">
        <f t="shared" si="1"/>
        <v>510.24</v>
      </c>
      <c r="L12" s="7">
        <v>43280</v>
      </c>
      <c r="M12" s="49" t="str">
        <f t="shared" si="0"/>
        <v>ATONA s.r.o.</v>
      </c>
      <c r="N12" s="49" t="str">
        <f t="shared" si="0"/>
        <v>Okružná 30, 048 01 Rožňava</v>
      </c>
      <c r="O12" s="8">
        <f t="shared" si="0"/>
        <v>47925914</v>
      </c>
      <c r="P12" s="9" t="s">
        <v>37</v>
      </c>
      <c r="Q12" s="9" t="s">
        <v>38</v>
      </c>
    </row>
    <row r="13" spans="1:17" ht="33.75">
      <c r="A13" s="10">
        <v>2018071010</v>
      </c>
      <c r="B13" s="48" t="s">
        <v>60</v>
      </c>
      <c r="C13" s="16">
        <v>441.08</v>
      </c>
      <c r="D13" s="61" t="s">
        <v>755</v>
      </c>
      <c r="E13" s="7">
        <v>43283</v>
      </c>
      <c r="F13" s="52" t="s">
        <v>6</v>
      </c>
      <c r="G13" s="52" t="s">
        <v>7</v>
      </c>
      <c r="H13" s="13">
        <v>47925914</v>
      </c>
      <c r="I13" s="21" t="s">
        <v>757</v>
      </c>
      <c r="J13" s="48" t="str">
        <f t="shared" si="1"/>
        <v>lieky</v>
      </c>
      <c r="K13" s="16">
        <f t="shared" si="1"/>
        <v>441.08</v>
      </c>
      <c r="L13" s="7">
        <v>43280</v>
      </c>
      <c r="M13" s="49" t="str">
        <f t="shared" si="0"/>
        <v>ATONA s.r.o.</v>
      </c>
      <c r="N13" s="49" t="str">
        <f t="shared" si="0"/>
        <v>Okružná 30, 048 01 Rožňava</v>
      </c>
      <c r="O13" s="8">
        <f t="shared" si="0"/>
        <v>47925914</v>
      </c>
      <c r="P13" s="9" t="s">
        <v>37</v>
      </c>
      <c r="Q13" s="9" t="s">
        <v>38</v>
      </c>
    </row>
    <row r="14" spans="1:17" ht="33.75">
      <c r="A14" s="10">
        <v>2018071011</v>
      </c>
      <c r="B14" s="48" t="s">
        <v>60</v>
      </c>
      <c r="C14" s="16">
        <v>740.69</v>
      </c>
      <c r="D14" s="61" t="s">
        <v>755</v>
      </c>
      <c r="E14" s="7">
        <v>43283</v>
      </c>
      <c r="F14" s="52" t="s">
        <v>6</v>
      </c>
      <c r="G14" s="52" t="s">
        <v>7</v>
      </c>
      <c r="H14" s="13">
        <v>47925914</v>
      </c>
      <c r="I14" s="21" t="s">
        <v>758</v>
      </c>
      <c r="J14" s="48" t="str">
        <f t="shared" si="1"/>
        <v>lieky</v>
      </c>
      <c r="K14" s="16">
        <f t="shared" si="1"/>
        <v>740.69</v>
      </c>
      <c r="L14" s="7">
        <v>43279</v>
      </c>
      <c r="M14" s="49" t="str">
        <f t="shared" si="0"/>
        <v>ATONA s.r.o.</v>
      </c>
      <c r="N14" s="49" t="str">
        <f t="shared" si="0"/>
        <v>Okružná 30, 048 01 Rožňava</v>
      </c>
      <c r="O14" s="8">
        <f t="shared" si="0"/>
        <v>47925914</v>
      </c>
      <c r="P14" s="9" t="s">
        <v>37</v>
      </c>
      <c r="Q14" s="9" t="s">
        <v>38</v>
      </c>
    </row>
    <row r="15" spans="1:17" ht="33.75">
      <c r="A15" s="10">
        <v>2018071012</v>
      </c>
      <c r="B15" s="48" t="s">
        <v>60</v>
      </c>
      <c r="C15" s="16">
        <v>1272.07</v>
      </c>
      <c r="D15" s="61" t="s">
        <v>755</v>
      </c>
      <c r="E15" s="7">
        <v>43283</v>
      </c>
      <c r="F15" s="52" t="s">
        <v>6</v>
      </c>
      <c r="G15" s="52" t="s">
        <v>7</v>
      </c>
      <c r="H15" s="13">
        <v>47925914</v>
      </c>
      <c r="I15" s="21" t="s">
        <v>759</v>
      </c>
      <c r="J15" s="48" t="str">
        <f t="shared" si="1"/>
        <v>lieky</v>
      </c>
      <c r="K15" s="16">
        <f t="shared" si="1"/>
        <v>1272.07</v>
      </c>
      <c r="L15" s="7">
        <v>43280</v>
      </c>
      <c r="M15" s="49" t="str">
        <f t="shared" si="0"/>
        <v>ATONA s.r.o.</v>
      </c>
      <c r="N15" s="49" t="str">
        <f t="shared" si="0"/>
        <v>Okružná 30, 048 01 Rožňava</v>
      </c>
      <c r="O15" s="8">
        <f t="shared" si="0"/>
        <v>47925914</v>
      </c>
      <c r="P15" s="9" t="s">
        <v>37</v>
      </c>
      <c r="Q15" s="9" t="s">
        <v>38</v>
      </c>
    </row>
    <row r="16" spans="1:17" ht="45">
      <c r="A16" s="10">
        <v>2018071013</v>
      </c>
      <c r="B16" s="48" t="s">
        <v>43</v>
      </c>
      <c r="C16" s="16">
        <v>381.12</v>
      </c>
      <c r="D16" s="84" t="s">
        <v>442</v>
      </c>
      <c r="E16" s="7">
        <v>43284</v>
      </c>
      <c r="F16" s="49" t="s">
        <v>62</v>
      </c>
      <c r="G16" s="49" t="s">
        <v>63</v>
      </c>
      <c r="H16" s="8">
        <v>45952671</v>
      </c>
      <c r="I16" s="21"/>
      <c r="J16" s="48" t="str">
        <f t="shared" si="1"/>
        <v>potraviny</v>
      </c>
      <c r="K16" s="16">
        <f t="shared" si="1"/>
        <v>381.12</v>
      </c>
      <c r="L16" s="7">
        <v>43279</v>
      </c>
      <c r="M16" s="49" t="str">
        <f t="shared" si="0"/>
        <v>METRO Cash and Carry SR s.r.o.</v>
      </c>
      <c r="N16" s="49" t="str">
        <f t="shared" si="0"/>
        <v>Senecká cesta 1881,900 28  Ivanka pri Dunaji</v>
      </c>
      <c r="O16" s="8">
        <f t="shared" si="0"/>
        <v>45952671</v>
      </c>
      <c r="P16" s="9" t="s">
        <v>37</v>
      </c>
      <c r="Q16" s="9" t="s">
        <v>38</v>
      </c>
    </row>
    <row r="17" spans="1:17" ht="45">
      <c r="A17" s="10">
        <v>2018071014</v>
      </c>
      <c r="B17" s="20" t="s">
        <v>43</v>
      </c>
      <c r="C17" s="16">
        <v>133.21</v>
      </c>
      <c r="D17" s="6"/>
      <c r="E17" s="7">
        <v>43284</v>
      </c>
      <c r="F17" s="12" t="s">
        <v>144</v>
      </c>
      <c r="G17" s="12" t="s">
        <v>136</v>
      </c>
      <c r="H17" s="13">
        <v>34152199</v>
      </c>
      <c r="I17" s="21" t="s">
        <v>760</v>
      </c>
      <c r="J17" s="48" t="str">
        <f t="shared" si="1"/>
        <v>potraviny</v>
      </c>
      <c r="K17" s="16">
        <f t="shared" si="1"/>
        <v>133.21</v>
      </c>
      <c r="L17" s="7">
        <v>43283</v>
      </c>
      <c r="M17" s="49" t="str">
        <f t="shared" si="0"/>
        <v>Bidfood Slovakia, s.r.o</v>
      </c>
      <c r="N17" s="49" t="str">
        <f t="shared" si="0"/>
        <v>Piešťanská 2321/71,  915 01 Nové Mesto nad Váhom</v>
      </c>
      <c r="O17" s="8">
        <f t="shared" si="0"/>
        <v>34152199</v>
      </c>
      <c r="P17" s="9" t="s">
        <v>4</v>
      </c>
      <c r="Q17" s="9" t="s">
        <v>39</v>
      </c>
    </row>
    <row r="18" spans="1:17" ht="33.75">
      <c r="A18" s="10">
        <v>2018071015</v>
      </c>
      <c r="B18" s="48" t="s">
        <v>761</v>
      </c>
      <c r="C18" s="16">
        <v>960</v>
      </c>
      <c r="D18" s="6" t="s">
        <v>396</v>
      </c>
      <c r="E18" s="7">
        <v>43283</v>
      </c>
      <c r="F18" s="52" t="s">
        <v>397</v>
      </c>
      <c r="G18" s="52" t="s">
        <v>398</v>
      </c>
      <c r="H18" s="13">
        <v>36053058</v>
      </c>
      <c r="I18" s="21"/>
      <c r="J18" s="48"/>
      <c r="K18" s="16"/>
      <c r="L18" s="7"/>
      <c r="M18" s="49"/>
      <c r="N18" s="49"/>
      <c r="O18" s="8"/>
      <c r="P18" s="9"/>
      <c r="Q18" s="9"/>
    </row>
    <row r="19" spans="1:17" ht="33.75">
      <c r="A19" s="10">
        <v>2018071016</v>
      </c>
      <c r="B19" s="48" t="s">
        <v>106</v>
      </c>
      <c r="C19" s="16">
        <v>155.64</v>
      </c>
      <c r="D19" s="10">
        <v>6577885234</v>
      </c>
      <c r="E19" s="7">
        <v>43283</v>
      </c>
      <c r="F19" s="12" t="s">
        <v>107</v>
      </c>
      <c r="G19" s="12" t="s">
        <v>108</v>
      </c>
      <c r="H19" s="13">
        <v>17335949</v>
      </c>
      <c r="I19" s="21"/>
      <c r="J19" s="48"/>
      <c r="K19" s="16"/>
      <c r="L19" s="7"/>
      <c r="M19" s="49"/>
      <c r="N19" s="49"/>
      <c r="O19" s="8"/>
      <c r="P19" s="9"/>
      <c r="Q19" s="9"/>
    </row>
    <row r="20" spans="1:17" ht="33.75">
      <c r="A20" s="10">
        <v>2018071017</v>
      </c>
      <c r="B20" s="48" t="s">
        <v>106</v>
      </c>
      <c r="C20" s="16">
        <v>51.52</v>
      </c>
      <c r="D20" s="10">
        <v>6577885234</v>
      </c>
      <c r="E20" s="7">
        <v>43283</v>
      </c>
      <c r="F20" s="12" t="s">
        <v>107</v>
      </c>
      <c r="G20" s="12" t="s">
        <v>108</v>
      </c>
      <c r="H20" s="13">
        <v>17335949</v>
      </c>
      <c r="I20" s="21"/>
      <c r="J20" s="48"/>
      <c r="K20" s="16"/>
      <c r="L20" s="7"/>
      <c r="M20" s="49"/>
      <c r="N20" s="49"/>
      <c r="O20" s="8"/>
      <c r="P20" s="9"/>
      <c r="Q20" s="9"/>
    </row>
    <row r="21" spans="1:17" ht="33.75">
      <c r="A21" s="10">
        <v>2018071018</v>
      </c>
      <c r="B21" s="48" t="s">
        <v>103</v>
      </c>
      <c r="C21" s="16">
        <v>3630</v>
      </c>
      <c r="D21" s="10">
        <v>4020004007</v>
      </c>
      <c r="E21" s="23">
        <v>43291</v>
      </c>
      <c r="F21" s="48" t="s">
        <v>48</v>
      </c>
      <c r="G21" s="49" t="s">
        <v>49</v>
      </c>
      <c r="H21" s="8">
        <v>44483767</v>
      </c>
      <c r="I21" s="21"/>
      <c r="J21" s="48"/>
      <c r="K21" s="16"/>
      <c r="L21" s="7"/>
      <c r="M21" s="49"/>
      <c r="N21" s="49"/>
      <c r="O21" s="8"/>
      <c r="P21" s="9"/>
      <c r="Q21" s="9"/>
    </row>
    <row r="22" spans="1:17" ht="33.75">
      <c r="A22" s="10">
        <v>2018071019</v>
      </c>
      <c r="B22" s="48" t="s">
        <v>60</v>
      </c>
      <c r="C22" s="16">
        <v>398.83</v>
      </c>
      <c r="D22" s="61" t="s">
        <v>755</v>
      </c>
      <c r="E22" s="7">
        <v>43287</v>
      </c>
      <c r="F22" s="52" t="s">
        <v>6</v>
      </c>
      <c r="G22" s="52" t="s">
        <v>7</v>
      </c>
      <c r="H22" s="13">
        <v>47925914</v>
      </c>
      <c r="I22" s="21" t="s">
        <v>762</v>
      </c>
      <c r="J22" s="48" t="str">
        <f aca="true" t="shared" si="2" ref="J22:K73">B22</f>
        <v>lieky</v>
      </c>
      <c r="K22" s="16">
        <f t="shared" si="2"/>
        <v>398.83</v>
      </c>
      <c r="L22" s="7">
        <v>43285</v>
      </c>
      <c r="M22" s="49" t="str">
        <f aca="true" t="shared" si="3" ref="M22:O73">F22</f>
        <v>ATONA s.r.o.</v>
      </c>
      <c r="N22" s="49" t="str">
        <f t="shared" si="3"/>
        <v>Okružná 30, 048 01 Rožňava</v>
      </c>
      <c r="O22" s="8">
        <f t="shared" si="3"/>
        <v>47925914</v>
      </c>
      <c r="P22" s="9" t="s">
        <v>37</v>
      </c>
      <c r="Q22" s="9" t="s">
        <v>38</v>
      </c>
    </row>
    <row r="23" spans="1:17" ht="33.75">
      <c r="A23" s="10">
        <v>2018071020</v>
      </c>
      <c r="B23" s="48" t="s">
        <v>60</v>
      </c>
      <c r="C23" s="16">
        <v>433.8</v>
      </c>
      <c r="D23" s="61" t="s">
        <v>755</v>
      </c>
      <c r="E23" s="7">
        <v>43287</v>
      </c>
      <c r="F23" s="52" t="s">
        <v>6</v>
      </c>
      <c r="G23" s="52" t="s">
        <v>7</v>
      </c>
      <c r="H23" s="13">
        <v>47925914</v>
      </c>
      <c r="I23" s="21" t="s">
        <v>763</v>
      </c>
      <c r="J23" s="48" t="str">
        <f t="shared" si="2"/>
        <v>lieky</v>
      </c>
      <c r="K23" s="16">
        <f t="shared" si="2"/>
        <v>433.8</v>
      </c>
      <c r="L23" s="7">
        <v>43285</v>
      </c>
      <c r="M23" s="49" t="str">
        <f t="shared" si="3"/>
        <v>ATONA s.r.o.</v>
      </c>
      <c r="N23" s="49" t="str">
        <f t="shared" si="3"/>
        <v>Okružná 30, 048 01 Rožňava</v>
      </c>
      <c r="O23" s="8">
        <f t="shared" si="3"/>
        <v>47925914</v>
      </c>
      <c r="P23" s="9" t="s">
        <v>37</v>
      </c>
      <c r="Q23" s="9" t="s">
        <v>38</v>
      </c>
    </row>
    <row r="24" spans="1:17" ht="33.75">
      <c r="A24" s="10">
        <v>2018071021</v>
      </c>
      <c r="B24" s="48" t="s">
        <v>60</v>
      </c>
      <c r="C24" s="16">
        <v>734.12</v>
      </c>
      <c r="D24" s="61" t="s">
        <v>755</v>
      </c>
      <c r="E24" s="7">
        <v>43287</v>
      </c>
      <c r="F24" s="52" t="s">
        <v>6</v>
      </c>
      <c r="G24" s="52" t="s">
        <v>7</v>
      </c>
      <c r="H24" s="13">
        <v>47925914</v>
      </c>
      <c r="I24" s="21" t="s">
        <v>764</v>
      </c>
      <c r="J24" s="48" t="str">
        <f t="shared" si="2"/>
        <v>lieky</v>
      </c>
      <c r="K24" s="16">
        <f t="shared" si="2"/>
        <v>734.12</v>
      </c>
      <c r="L24" s="7">
        <v>43285</v>
      </c>
      <c r="M24" s="49" t="str">
        <f t="shared" si="3"/>
        <v>ATONA s.r.o.</v>
      </c>
      <c r="N24" s="49" t="str">
        <f t="shared" si="3"/>
        <v>Okružná 30, 048 01 Rožňava</v>
      </c>
      <c r="O24" s="8">
        <f t="shared" si="3"/>
        <v>47925914</v>
      </c>
      <c r="P24" s="9" t="s">
        <v>37</v>
      </c>
      <c r="Q24" s="9" t="s">
        <v>38</v>
      </c>
    </row>
    <row r="25" spans="1:17" ht="33.75">
      <c r="A25" s="10">
        <v>2018071022</v>
      </c>
      <c r="B25" s="48" t="s">
        <v>60</v>
      </c>
      <c r="C25" s="16">
        <v>1753.1</v>
      </c>
      <c r="D25" s="61" t="s">
        <v>755</v>
      </c>
      <c r="E25" s="7">
        <v>43287</v>
      </c>
      <c r="F25" s="52" t="s">
        <v>6</v>
      </c>
      <c r="G25" s="52" t="s">
        <v>7</v>
      </c>
      <c r="H25" s="13">
        <v>47925914</v>
      </c>
      <c r="I25" s="21" t="s">
        <v>765</v>
      </c>
      <c r="J25" s="48" t="str">
        <f t="shared" si="2"/>
        <v>lieky</v>
      </c>
      <c r="K25" s="16">
        <f t="shared" si="2"/>
        <v>1753.1</v>
      </c>
      <c r="L25" s="7">
        <v>43287</v>
      </c>
      <c r="M25" s="49" t="str">
        <f t="shared" si="3"/>
        <v>ATONA s.r.o.</v>
      </c>
      <c r="N25" s="49" t="str">
        <f t="shared" si="3"/>
        <v>Okružná 30, 048 01 Rožňava</v>
      </c>
      <c r="O25" s="8">
        <f t="shared" si="3"/>
        <v>47925914</v>
      </c>
      <c r="P25" s="9" t="s">
        <v>37</v>
      </c>
      <c r="Q25" s="9" t="s">
        <v>38</v>
      </c>
    </row>
    <row r="26" spans="1:17" ht="45">
      <c r="A26" s="10">
        <v>2018071023</v>
      </c>
      <c r="B26" s="48" t="s">
        <v>462</v>
      </c>
      <c r="C26" s="16">
        <v>-41.88</v>
      </c>
      <c r="D26" s="84" t="s">
        <v>442</v>
      </c>
      <c r="E26" s="7">
        <v>43284</v>
      </c>
      <c r="F26" s="49" t="s">
        <v>62</v>
      </c>
      <c r="G26" s="49" t="s">
        <v>63</v>
      </c>
      <c r="H26" s="8">
        <v>45952671</v>
      </c>
      <c r="I26" s="21"/>
      <c r="J26" s="48"/>
      <c r="K26" s="16"/>
      <c r="L26" s="7"/>
      <c r="M26" s="49"/>
      <c r="N26" s="49"/>
      <c r="O26" s="8"/>
      <c r="P26" s="9"/>
      <c r="Q26" s="9"/>
    </row>
    <row r="27" spans="1:17" ht="45">
      <c r="A27" s="10">
        <v>2018071024</v>
      </c>
      <c r="B27" s="48" t="s">
        <v>43</v>
      </c>
      <c r="C27" s="16">
        <v>77.9</v>
      </c>
      <c r="D27" s="84" t="s">
        <v>442</v>
      </c>
      <c r="E27" s="7">
        <v>43291</v>
      </c>
      <c r="F27" s="49" t="s">
        <v>62</v>
      </c>
      <c r="G27" s="49" t="s">
        <v>63</v>
      </c>
      <c r="H27" s="8">
        <v>45952671</v>
      </c>
      <c r="I27" s="21"/>
      <c r="J27" s="48" t="str">
        <f aca="true" t="shared" si="4" ref="J27:K33">B27</f>
        <v>potraviny</v>
      </c>
      <c r="K27" s="16">
        <f t="shared" si="4"/>
        <v>77.9</v>
      </c>
      <c r="L27" s="7">
        <v>43287</v>
      </c>
      <c r="M27" s="49" t="str">
        <f aca="true" t="shared" si="5" ref="M27:O33">F27</f>
        <v>METRO Cash and Carry SR s.r.o.</v>
      </c>
      <c r="N27" s="49" t="str">
        <f t="shared" si="5"/>
        <v>Senecká cesta 1881,900 28  Ivanka pri Dunaji</v>
      </c>
      <c r="O27" s="8">
        <f t="shared" si="5"/>
        <v>45952671</v>
      </c>
      <c r="P27" s="9" t="s">
        <v>104</v>
      </c>
      <c r="Q27" s="9" t="s">
        <v>105</v>
      </c>
    </row>
    <row r="28" spans="1:17" ht="33.75">
      <c r="A28" s="10">
        <v>2018071025</v>
      </c>
      <c r="B28" s="48" t="s">
        <v>43</v>
      </c>
      <c r="C28" s="16">
        <v>324.58</v>
      </c>
      <c r="D28" s="24" t="s">
        <v>551</v>
      </c>
      <c r="E28" s="7">
        <v>43291</v>
      </c>
      <c r="F28" s="52" t="s">
        <v>337</v>
      </c>
      <c r="G28" s="52" t="s">
        <v>59</v>
      </c>
      <c r="H28" s="13">
        <v>36019208</v>
      </c>
      <c r="I28" s="5"/>
      <c r="J28" s="48" t="str">
        <f t="shared" si="4"/>
        <v>potraviny</v>
      </c>
      <c r="K28" s="16">
        <f t="shared" si="4"/>
        <v>324.58</v>
      </c>
      <c r="L28" s="7">
        <v>43287</v>
      </c>
      <c r="M28" s="49" t="str">
        <f t="shared" si="5"/>
        <v>INMEDIA, spol.s.r.o.</v>
      </c>
      <c r="N28" s="49" t="str">
        <f t="shared" si="5"/>
        <v>Námestie SNP 11, 960,01 Zvolen</v>
      </c>
      <c r="O28" s="8">
        <f t="shared" si="5"/>
        <v>36019208</v>
      </c>
      <c r="P28" s="9" t="s">
        <v>37</v>
      </c>
      <c r="Q28" s="9" t="s">
        <v>38</v>
      </c>
    </row>
    <row r="29" spans="1:17" ht="33.75">
      <c r="A29" s="10">
        <v>2018071026</v>
      </c>
      <c r="B29" s="48" t="s">
        <v>43</v>
      </c>
      <c r="C29" s="16">
        <v>646.39</v>
      </c>
      <c r="D29" s="24" t="s">
        <v>551</v>
      </c>
      <c r="E29" s="7">
        <v>43291</v>
      </c>
      <c r="F29" s="52" t="s">
        <v>337</v>
      </c>
      <c r="G29" s="52" t="s">
        <v>59</v>
      </c>
      <c r="H29" s="13">
        <v>36019208</v>
      </c>
      <c r="I29" s="5" t="s">
        <v>766</v>
      </c>
      <c r="J29" s="48" t="str">
        <f t="shared" si="4"/>
        <v>potraviny</v>
      </c>
      <c r="K29" s="16">
        <f t="shared" si="4"/>
        <v>646.39</v>
      </c>
      <c r="L29" s="7">
        <v>43287</v>
      </c>
      <c r="M29" s="49" t="str">
        <f t="shared" si="5"/>
        <v>INMEDIA, spol.s.r.o.</v>
      </c>
      <c r="N29" s="49" t="str">
        <f t="shared" si="5"/>
        <v>Námestie SNP 11, 960,01 Zvolen</v>
      </c>
      <c r="O29" s="8">
        <f t="shared" si="5"/>
        <v>36019208</v>
      </c>
      <c r="P29" s="9" t="s">
        <v>4</v>
      </c>
      <c r="Q29" s="9" t="s">
        <v>39</v>
      </c>
    </row>
    <row r="30" spans="1:17" ht="33.75">
      <c r="A30" s="10">
        <v>2018071027</v>
      </c>
      <c r="B30" s="48" t="s">
        <v>43</v>
      </c>
      <c r="C30" s="16">
        <v>481.18</v>
      </c>
      <c r="D30" s="24" t="s">
        <v>551</v>
      </c>
      <c r="E30" s="7">
        <v>43291</v>
      </c>
      <c r="F30" s="52" t="s">
        <v>337</v>
      </c>
      <c r="G30" s="52" t="s">
        <v>59</v>
      </c>
      <c r="H30" s="13">
        <v>36019208</v>
      </c>
      <c r="I30" s="5" t="s">
        <v>767</v>
      </c>
      <c r="J30" s="48" t="str">
        <f t="shared" si="4"/>
        <v>potraviny</v>
      </c>
      <c r="K30" s="16">
        <f t="shared" si="4"/>
        <v>481.18</v>
      </c>
      <c r="L30" s="7">
        <v>43283</v>
      </c>
      <c r="M30" s="49" t="str">
        <f t="shared" si="5"/>
        <v>INMEDIA, spol.s.r.o.</v>
      </c>
      <c r="N30" s="49" t="str">
        <f t="shared" si="5"/>
        <v>Námestie SNP 11, 960,01 Zvolen</v>
      </c>
      <c r="O30" s="8">
        <f t="shared" si="5"/>
        <v>36019208</v>
      </c>
      <c r="P30" s="9" t="s">
        <v>4</v>
      </c>
      <c r="Q30" s="9" t="s">
        <v>39</v>
      </c>
    </row>
    <row r="31" spans="1:17" ht="33.75">
      <c r="A31" s="10">
        <v>2018071028</v>
      </c>
      <c r="B31" s="48" t="s">
        <v>43</v>
      </c>
      <c r="C31" s="16">
        <v>405.28</v>
      </c>
      <c r="D31" s="24" t="s">
        <v>551</v>
      </c>
      <c r="E31" s="7">
        <v>43291</v>
      </c>
      <c r="F31" s="52" t="s">
        <v>337</v>
      </c>
      <c r="G31" s="52" t="s">
        <v>59</v>
      </c>
      <c r="H31" s="13">
        <v>36019208</v>
      </c>
      <c r="I31" s="5" t="s">
        <v>768</v>
      </c>
      <c r="J31" s="48" t="str">
        <f t="shared" si="4"/>
        <v>potraviny</v>
      </c>
      <c r="K31" s="16">
        <f t="shared" si="4"/>
        <v>405.28</v>
      </c>
      <c r="L31" s="7">
        <v>43287</v>
      </c>
      <c r="M31" s="49" t="str">
        <f t="shared" si="5"/>
        <v>INMEDIA, spol.s.r.o.</v>
      </c>
      <c r="N31" s="49" t="str">
        <f t="shared" si="5"/>
        <v>Námestie SNP 11, 960,01 Zvolen</v>
      </c>
      <c r="O31" s="8">
        <f t="shared" si="5"/>
        <v>36019208</v>
      </c>
      <c r="P31" s="9" t="s">
        <v>4</v>
      </c>
      <c r="Q31" s="9" t="s">
        <v>39</v>
      </c>
    </row>
    <row r="32" spans="1:17" ht="45">
      <c r="A32" s="10">
        <v>2018071029</v>
      </c>
      <c r="B32" s="20" t="s">
        <v>43</v>
      </c>
      <c r="C32" s="16">
        <v>143.76</v>
      </c>
      <c r="D32" s="6"/>
      <c r="E32" s="7">
        <v>43291</v>
      </c>
      <c r="F32" s="12" t="s">
        <v>144</v>
      </c>
      <c r="G32" s="12" t="s">
        <v>136</v>
      </c>
      <c r="H32" s="13">
        <v>34152199</v>
      </c>
      <c r="I32" s="21" t="s">
        <v>769</v>
      </c>
      <c r="J32" s="48" t="str">
        <f t="shared" si="4"/>
        <v>potraviny</v>
      </c>
      <c r="K32" s="16">
        <f t="shared" si="4"/>
        <v>143.76</v>
      </c>
      <c r="L32" s="7">
        <v>43287</v>
      </c>
      <c r="M32" s="49" t="str">
        <f t="shared" si="5"/>
        <v>Bidfood Slovakia, s.r.o</v>
      </c>
      <c r="N32" s="49" t="str">
        <f t="shared" si="5"/>
        <v>Piešťanská 2321/71,  915 01 Nové Mesto nad Váhom</v>
      </c>
      <c r="O32" s="8">
        <f t="shared" si="5"/>
        <v>34152199</v>
      </c>
      <c r="P32" s="9" t="s">
        <v>4</v>
      </c>
      <c r="Q32" s="9" t="s">
        <v>39</v>
      </c>
    </row>
    <row r="33" spans="1:17" ht="33.75">
      <c r="A33" s="10">
        <v>2018071030</v>
      </c>
      <c r="B33" s="48" t="s">
        <v>43</v>
      </c>
      <c r="C33" s="16">
        <v>547.38</v>
      </c>
      <c r="D33" s="6" t="s">
        <v>362</v>
      </c>
      <c r="E33" s="7">
        <v>43289</v>
      </c>
      <c r="F33" s="48" t="s">
        <v>254</v>
      </c>
      <c r="G33" s="49" t="s">
        <v>255</v>
      </c>
      <c r="H33" s="8">
        <v>17260752</v>
      </c>
      <c r="I33" s="21" t="s">
        <v>748</v>
      </c>
      <c r="J33" s="48" t="str">
        <f t="shared" si="4"/>
        <v>potraviny</v>
      </c>
      <c r="K33" s="16">
        <f t="shared" si="4"/>
        <v>547.38</v>
      </c>
      <c r="L33" s="7">
        <v>43286</v>
      </c>
      <c r="M33" s="49" t="str">
        <f t="shared" si="5"/>
        <v>Zoltán Jánosdeák - Jánosdeák</v>
      </c>
      <c r="N33" s="49" t="str">
        <f t="shared" si="5"/>
        <v>Vinohradná 101, 049 11 Plešivec</v>
      </c>
      <c r="O33" s="8">
        <f t="shared" si="5"/>
        <v>17260752</v>
      </c>
      <c r="P33" s="9" t="s">
        <v>4</v>
      </c>
      <c r="Q33" s="9" t="s">
        <v>39</v>
      </c>
    </row>
    <row r="34" spans="1:17" ht="22.5">
      <c r="A34" s="10">
        <v>2018071031</v>
      </c>
      <c r="B34" s="48" t="s">
        <v>120</v>
      </c>
      <c r="C34" s="16">
        <v>471.9</v>
      </c>
      <c r="D34" s="6"/>
      <c r="E34" s="7">
        <v>43292</v>
      </c>
      <c r="F34" s="12" t="s">
        <v>118</v>
      </c>
      <c r="G34" s="12" t="s">
        <v>119</v>
      </c>
      <c r="H34" s="13">
        <v>26297850</v>
      </c>
      <c r="I34" s="5"/>
      <c r="J34" s="48"/>
      <c r="K34" s="16"/>
      <c r="L34" s="7"/>
      <c r="M34" s="49"/>
      <c r="N34" s="49"/>
      <c r="O34" s="8"/>
      <c r="P34" s="9"/>
      <c r="Q34" s="9"/>
    </row>
    <row r="35" spans="1:17" ht="33.75">
      <c r="A35" s="10">
        <v>2018071032</v>
      </c>
      <c r="B35" s="48" t="s">
        <v>60</v>
      </c>
      <c r="C35" s="16">
        <v>59.93</v>
      </c>
      <c r="D35" s="61" t="s">
        <v>755</v>
      </c>
      <c r="E35" s="7">
        <v>43291</v>
      </c>
      <c r="F35" s="52" t="s">
        <v>6</v>
      </c>
      <c r="G35" s="52" t="s">
        <v>7</v>
      </c>
      <c r="H35" s="13">
        <v>47925914</v>
      </c>
      <c r="I35" s="5" t="s">
        <v>764</v>
      </c>
      <c r="J35" s="48" t="str">
        <f t="shared" si="2"/>
        <v>lieky</v>
      </c>
      <c r="K35" s="16">
        <f t="shared" si="2"/>
        <v>59.93</v>
      </c>
      <c r="L35" s="7">
        <v>43285</v>
      </c>
      <c r="M35" s="49" t="str">
        <f t="shared" si="3"/>
        <v>ATONA s.r.o.</v>
      </c>
      <c r="N35" s="49" t="str">
        <f t="shared" si="3"/>
        <v>Okružná 30, 048 01 Rožňava</v>
      </c>
      <c r="O35" s="8">
        <f t="shared" si="3"/>
        <v>47925914</v>
      </c>
      <c r="P35" s="9" t="s">
        <v>37</v>
      </c>
      <c r="Q35" s="9" t="s">
        <v>38</v>
      </c>
    </row>
    <row r="36" spans="1:17" ht="33.75">
      <c r="A36" s="10">
        <v>2018071033</v>
      </c>
      <c r="B36" s="48" t="s">
        <v>50</v>
      </c>
      <c r="C36" s="16">
        <v>4.99</v>
      </c>
      <c r="D36" s="10">
        <v>1012894203</v>
      </c>
      <c r="E36" s="7">
        <v>43289</v>
      </c>
      <c r="F36" s="52" t="s">
        <v>51</v>
      </c>
      <c r="G36" s="52" t="s">
        <v>52</v>
      </c>
      <c r="H36" s="13">
        <v>35763469</v>
      </c>
      <c r="I36" s="5"/>
      <c r="J36" s="48"/>
      <c r="K36" s="16"/>
      <c r="L36" s="7"/>
      <c r="M36" s="49"/>
      <c r="N36" s="49"/>
      <c r="O36" s="8"/>
      <c r="P36" s="9"/>
      <c r="Q36" s="9"/>
    </row>
    <row r="37" spans="1:17" ht="45">
      <c r="A37" s="10">
        <v>2018071034</v>
      </c>
      <c r="B37" s="48" t="s">
        <v>43</v>
      </c>
      <c r="C37" s="16">
        <v>1403.81</v>
      </c>
      <c r="D37" s="84" t="s">
        <v>442</v>
      </c>
      <c r="E37" s="7">
        <v>43293</v>
      </c>
      <c r="F37" s="49" t="s">
        <v>62</v>
      </c>
      <c r="G37" s="49" t="s">
        <v>63</v>
      </c>
      <c r="H37" s="8">
        <v>45952671</v>
      </c>
      <c r="I37" s="21"/>
      <c r="J37" s="48" t="str">
        <f>B37</f>
        <v>potraviny</v>
      </c>
      <c r="K37" s="16">
        <f>C37</f>
        <v>1403.81</v>
      </c>
      <c r="L37" s="7">
        <v>43291</v>
      </c>
      <c r="M37" s="49" t="str">
        <f>F37</f>
        <v>METRO Cash and Carry SR s.r.o.</v>
      </c>
      <c r="N37" s="49" t="str">
        <f>G37</f>
        <v>Senecká cesta 1881,900 28  Ivanka pri Dunaji</v>
      </c>
      <c r="O37" s="8">
        <f>H37</f>
        <v>45952671</v>
      </c>
      <c r="P37" s="9" t="s">
        <v>37</v>
      </c>
      <c r="Q37" s="9" t="s">
        <v>38</v>
      </c>
    </row>
    <row r="38" spans="1:17" ht="33.75">
      <c r="A38" s="10">
        <v>2018071035</v>
      </c>
      <c r="B38" s="14" t="s">
        <v>94</v>
      </c>
      <c r="C38" s="16">
        <v>180.81</v>
      </c>
      <c r="D38" s="6"/>
      <c r="E38" s="7">
        <v>43292</v>
      </c>
      <c r="F38" s="12" t="s">
        <v>113</v>
      </c>
      <c r="G38" s="12" t="s">
        <v>117</v>
      </c>
      <c r="H38" s="13">
        <v>31320911</v>
      </c>
      <c r="I38" s="21" t="s">
        <v>770</v>
      </c>
      <c r="J38" s="48" t="str">
        <f t="shared" si="2"/>
        <v>špec. zdrav. materiál</v>
      </c>
      <c r="K38" s="16">
        <f t="shared" si="2"/>
        <v>180.81</v>
      </c>
      <c r="L38" s="7">
        <v>43292</v>
      </c>
      <c r="M38" s="49" t="str">
        <f t="shared" si="3"/>
        <v>Pharma Group, a.s. </v>
      </c>
      <c r="N38" s="49" t="str">
        <f t="shared" si="3"/>
        <v>SNP 150, 908 73 Veľké Leváre</v>
      </c>
      <c r="O38" s="8">
        <f t="shared" si="3"/>
        <v>31320911</v>
      </c>
      <c r="P38" s="9" t="s">
        <v>37</v>
      </c>
      <c r="Q38" s="9" t="s">
        <v>38</v>
      </c>
    </row>
    <row r="39" spans="1:17" ht="33.75">
      <c r="A39" s="10">
        <v>2018071036</v>
      </c>
      <c r="B39" s="48" t="s">
        <v>43</v>
      </c>
      <c r="C39" s="16">
        <v>890.32</v>
      </c>
      <c r="D39" s="6"/>
      <c r="E39" s="7">
        <v>43297</v>
      </c>
      <c r="F39" s="48" t="s">
        <v>76</v>
      </c>
      <c r="G39" s="49" t="s">
        <v>77</v>
      </c>
      <c r="H39" s="8">
        <v>44240104</v>
      </c>
      <c r="I39" s="21" t="s">
        <v>771</v>
      </c>
      <c r="J39" s="48" t="str">
        <f t="shared" si="2"/>
        <v>potraviny</v>
      </c>
      <c r="K39" s="16">
        <f t="shared" si="2"/>
        <v>890.32</v>
      </c>
      <c r="L39" s="7">
        <v>43291</v>
      </c>
      <c r="M39" s="49" t="str">
        <f t="shared" si="3"/>
        <v>BOHUŠ ŠESTÁK s.r.o.</v>
      </c>
      <c r="N39" s="49" t="str">
        <f t="shared" si="3"/>
        <v>Vodárenská 343/2, 924 01 Galanta</v>
      </c>
      <c r="O39" s="8">
        <f t="shared" si="3"/>
        <v>44240104</v>
      </c>
      <c r="P39" s="9" t="s">
        <v>4</v>
      </c>
      <c r="Q39" s="9" t="s">
        <v>39</v>
      </c>
    </row>
    <row r="40" spans="1:17" ht="33.75">
      <c r="A40" s="10">
        <v>2018071037</v>
      </c>
      <c r="B40" s="48" t="s">
        <v>43</v>
      </c>
      <c r="C40" s="16">
        <v>867.55</v>
      </c>
      <c r="D40" s="6"/>
      <c r="E40" s="7">
        <v>43297</v>
      </c>
      <c r="F40" s="48" t="s">
        <v>76</v>
      </c>
      <c r="G40" s="49" t="s">
        <v>77</v>
      </c>
      <c r="H40" s="8">
        <v>44240104</v>
      </c>
      <c r="I40" s="21" t="s">
        <v>772</v>
      </c>
      <c r="J40" s="48" t="str">
        <f t="shared" si="2"/>
        <v>potraviny</v>
      </c>
      <c r="K40" s="16">
        <f t="shared" si="2"/>
        <v>867.55</v>
      </c>
      <c r="L40" s="7">
        <v>43291</v>
      </c>
      <c r="M40" s="49" t="str">
        <f t="shared" si="3"/>
        <v>BOHUŠ ŠESTÁK s.r.o.</v>
      </c>
      <c r="N40" s="49" t="str">
        <f t="shared" si="3"/>
        <v>Vodárenská 343/2, 924 01 Galanta</v>
      </c>
      <c r="O40" s="8">
        <f t="shared" si="3"/>
        <v>44240104</v>
      </c>
      <c r="P40" s="9" t="s">
        <v>4</v>
      </c>
      <c r="Q40" s="9" t="s">
        <v>39</v>
      </c>
    </row>
    <row r="41" spans="1:17" ht="33.75">
      <c r="A41" s="10">
        <v>2018071038</v>
      </c>
      <c r="B41" s="48" t="s">
        <v>0</v>
      </c>
      <c r="C41" s="16">
        <v>31.25</v>
      </c>
      <c r="D41" s="10">
        <v>162700</v>
      </c>
      <c r="E41" s="7">
        <v>43312</v>
      </c>
      <c r="F41" s="52" t="s">
        <v>96</v>
      </c>
      <c r="G41" s="52" t="s">
        <v>97</v>
      </c>
      <c r="H41" s="13">
        <v>17335949</v>
      </c>
      <c r="I41" s="21"/>
      <c r="J41" s="48"/>
      <c r="K41" s="16"/>
      <c r="L41" s="7"/>
      <c r="M41" s="49"/>
      <c r="N41" s="49"/>
      <c r="O41" s="8"/>
      <c r="P41" s="9"/>
      <c r="Q41" s="9"/>
    </row>
    <row r="42" spans="1:17" ht="33.75">
      <c r="A42" s="10">
        <v>2018071039</v>
      </c>
      <c r="B42" s="49" t="s">
        <v>68</v>
      </c>
      <c r="C42" s="16">
        <v>113.05</v>
      </c>
      <c r="D42" s="10">
        <v>5611864285</v>
      </c>
      <c r="E42" s="7">
        <v>43296</v>
      </c>
      <c r="F42" s="52" t="s">
        <v>69</v>
      </c>
      <c r="G42" s="52" t="s">
        <v>70</v>
      </c>
      <c r="H42" s="13">
        <v>31322832</v>
      </c>
      <c r="I42" s="21"/>
      <c r="J42" s="48"/>
      <c r="K42" s="16"/>
      <c r="L42" s="7"/>
      <c r="M42" s="49"/>
      <c r="N42" s="49"/>
      <c r="O42" s="8"/>
      <c r="P42" s="9"/>
      <c r="Q42" s="9"/>
    </row>
    <row r="43" spans="1:17" ht="22.5">
      <c r="A43" s="10">
        <v>2018071040</v>
      </c>
      <c r="B43" s="48" t="s">
        <v>145</v>
      </c>
      <c r="C43" s="16">
        <v>118.8</v>
      </c>
      <c r="D43" s="6" t="s">
        <v>146</v>
      </c>
      <c r="E43" s="7">
        <v>43297</v>
      </c>
      <c r="F43" s="52" t="s">
        <v>142</v>
      </c>
      <c r="G43" s="52" t="s">
        <v>143</v>
      </c>
      <c r="H43" s="13">
        <v>44031483</v>
      </c>
      <c r="I43" s="21"/>
      <c r="J43" s="48"/>
      <c r="K43" s="16"/>
      <c r="L43" s="7"/>
      <c r="M43" s="49"/>
      <c r="N43" s="49"/>
      <c r="O43" s="8"/>
      <c r="P43" s="9"/>
      <c r="Q43" s="9"/>
    </row>
    <row r="44" spans="1:17" ht="33.75">
      <c r="A44" s="10">
        <v>2018071041</v>
      </c>
      <c r="B44" s="48" t="s">
        <v>43</v>
      </c>
      <c r="C44" s="16">
        <v>415.35</v>
      </c>
      <c r="D44" s="6" t="s">
        <v>362</v>
      </c>
      <c r="E44" s="7">
        <v>43296</v>
      </c>
      <c r="F44" s="48" t="s">
        <v>254</v>
      </c>
      <c r="G44" s="49" t="s">
        <v>255</v>
      </c>
      <c r="H44" s="8">
        <v>17260752</v>
      </c>
      <c r="I44" s="21" t="s">
        <v>773</v>
      </c>
      <c r="J44" s="48" t="str">
        <f aca="true" t="shared" si="6" ref="J44:K49">B44</f>
        <v>potraviny</v>
      </c>
      <c r="K44" s="16">
        <f t="shared" si="6"/>
        <v>415.35</v>
      </c>
      <c r="L44" s="7">
        <v>43291</v>
      </c>
      <c r="M44" s="49" t="str">
        <f aca="true" t="shared" si="7" ref="M44:O49">F44</f>
        <v>Zoltán Jánosdeák - Jánosdeák</v>
      </c>
      <c r="N44" s="49" t="str">
        <f t="shared" si="7"/>
        <v>Vinohradná 101, 049 11 Plešivec</v>
      </c>
      <c r="O44" s="8">
        <f t="shared" si="7"/>
        <v>17260752</v>
      </c>
      <c r="P44" s="9" t="s">
        <v>4</v>
      </c>
      <c r="Q44" s="9" t="s">
        <v>39</v>
      </c>
    </row>
    <row r="45" spans="1:17" ht="45">
      <c r="A45" s="10">
        <v>2018071042</v>
      </c>
      <c r="B45" s="20" t="s">
        <v>43</v>
      </c>
      <c r="C45" s="16">
        <v>110.32</v>
      </c>
      <c r="D45" s="6"/>
      <c r="E45" s="7">
        <v>43298</v>
      </c>
      <c r="F45" s="12" t="s">
        <v>144</v>
      </c>
      <c r="G45" s="12" t="s">
        <v>136</v>
      </c>
      <c r="H45" s="13">
        <v>34152199</v>
      </c>
      <c r="I45" s="21" t="s">
        <v>774</v>
      </c>
      <c r="J45" s="48" t="str">
        <f t="shared" si="6"/>
        <v>potraviny</v>
      </c>
      <c r="K45" s="16">
        <f t="shared" si="6"/>
        <v>110.32</v>
      </c>
      <c r="L45" s="7">
        <v>43291</v>
      </c>
      <c r="M45" s="49" t="str">
        <f t="shared" si="7"/>
        <v>Bidfood Slovakia, s.r.o</v>
      </c>
      <c r="N45" s="49" t="str">
        <f t="shared" si="7"/>
        <v>Piešťanská 2321/71,  915 01 Nové Mesto nad Váhom</v>
      </c>
      <c r="O45" s="8">
        <f t="shared" si="7"/>
        <v>34152199</v>
      </c>
      <c r="P45" s="9" t="s">
        <v>4</v>
      </c>
      <c r="Q45" s="9" t="s">
        <v>39</v>
      </c>
    </row>
    <row r="46" spans="1:17" ht="33.75">
      <c r="A46" s="10">
        <v>2018071043</v>
      </c>
      <c r="B46" s="48" t="s">
        <v>43</v>
      </c>
      <c r="C46" s="16">
        <v>348.48</v>
      </c>
      <c r="D46" s="24" t="s">
        <v>551</v>
      </c>
      <c r="E46" s="7">
        <v>43298</v>
      </c>
      <c r="F46" s="52" t="s">
        <v>337</v>
      </c>
      <c r="G46" s="52" t="s">
        <v>59</v>
      </c>
      <c r="H46" s="13">
        <v>36019208</v>
      </c>
      <c r="I46" s="5" t="s">
        <v>775</v>
      </c>
      <c r="J46" s="48" t="str">
        <f t="shared" si="6"/>
        <v>potraviny</v>
      </c>
      <c r="K46" s="16">
        <f t="shared" si="6"/>
        <v>348.48</v>
      </c>
      <c r="L46" s="7">
        <v>43291</v>
      </c>
      <c r="M46" s="49" t="str">
        <f t="shared" si="7"/>
        <v>INMEDIA, spol.s.r.o.</v>
      </c>
      <c r="N46" s="49" t="str">
        <f t="shared" si="7"/>
        <v>Námestie SNP 11, 960,01 Zvolen</v>
      </c>
      <c r="O46" s="8">
        <f t="shared" si="7"/>
        <v>36019208</v>
      </c>
      <c r="P46" s="9" t="s">
        <v>4</v>
      </c>
      <c r="Q46" s="9" t="s">
        <v>39</v>
      </c>
    </row>
    <row r="47" spans="1:17" ht="33.75">
      <c r="A47" s="10">
        <v>2018071044</v>
      </c>
      <c r="B47" s="48" t="s">
        <v>43</v>
      </c>
      <c r="C47" s="16">
        <v>488.15</v>
      </c>
      <c r="D47" s="24" t="s">
        <v>551</v>
      </c>
      <c r="E47" s="7">
        <v>43298</v>
      </c>
      <c r="F47" s="52" t="s">
        <v>337</v>
      </c>
      <c r="G47" s="52" t="s">
        <v>59</v>
      </c>
      <c r="H47" s="13">
        <v>36019208</v>
      </c>
      <c r="I47" s="5" t="s">
        <v>776</v>
      </c>
      <c r="J47" s="48" t="str">
        <f t="shared" si="6"/>
        <v>potraviny</v>
      </c>
      <c r="K47" s="16">
        <f t="shared" si="6"/>
        <v>488.15</v>
      </c>
      <c r="L47" s="7">
        <v>43291</v>
      </c>
      <c r="M47" s="49" t="str">
        <f t="shared" si="7"/>
        <v>INMEDIA, spol.s.r.o.</v>
      </c>
      <c r="N47" s="49" t="str">
        <f t="shared" si="7"/>
        <v>Námestie SNP 11, 960,01 Zvolen</v>
      </c>
      <c r="O47" s="8">
        <f t="shared" si="7"/>
        <v>36019208</v>
      </c>
      <c r="P47" s="9" t="s">
        <v>4</v>
      </c>
      <c r="Q47" s="9" t="s">
        <v>39</v>
      </c>
    </row>
    <row r="48" spans="1:17" ht="33.75">
      <c r="A48" s="10">
        <v>2018071045</v>
      </c>
      <c r="B48" s="48" t="s">
        <v>43</v>
      </c>
      <c r="C48" s="16">
        <v>329.37</v>
      </c>
      <c r="D48" s="24" t="s">
        <v>551</v>
      </c>
      <c r="E48" s="7">
        <v>43298</v>
      </c>
      <c r="F48" s="52" t="s">
        <v>337</v>
      </c>
      <c r="G48" s="52" t="s">
        <v>59</v>
      </c>
      <c r="H48" s="13">
        <v>36019208</v>
      </c>
      <c r="I48" s="5" t="s">
        <v>777</v>
      </c>
      <c r="J48" s="48" t="str">
        <f t="shared" si="6"/>
        <v>potraviny</v>
      </c>
      <c r="K48" s="16">
        <f t="shared" si="6"/>
        <v>329.37</v>
      </c>
      <c r="L48" s="7">
        <v>43291</v>
      </c>
      <c r="M48" s="49" t="str">
        <f t="shared" si="7"/>
        <v>INMEDIA, spol.s.r.o.</v>
      </c>
      <c r="N48" s="49" t="str">
        <f t="shared" si="7"/>
        <v>Námestie SNP 11, 960,01 Zvolen</v>
      </c>
      <c r="O48" s="8">
        <f t="shared" si="7"/>
        <v>36019208</v>
      </c>
      <c r="P48" s="9" t="s">
        <v>4</v>
      </c>
      <c r="Q48" s="9" t="s">
        <v>39</v>
      </c>
    </row>
    <row r="49" spans="1:17" ht="33.75">
      <c r="A49" s="10">
        <v>2018071046</v>
      </c>
      <c r="B49" s="48" t="s">
        <v>43</v>
      </c>
      <c r="C49" s="16">
        <v>477.13</v>
      </c>
      <c r="D49" s="24" t="s">
        <v>551</v>
      </c>
      <c r="E49" s="7">
        <v>43298</v>
      </c>
      <c r="F49" s="52" t="s">
        <v>337</v>
      </c>
      <c r="G49" s="52" t="s">
        <v>59</v>
      </c>
      <c r="H49" s="13">
        <v>36019208</v>
      </c>
      <c r="I49" s="5"/>
      <c r="J49" s="48" t="str">
        <f t="shared" si="6"/>
        <v>potraviny</v>
      </c>
      <c r="K49" s="16">
        <f t="shared" si="6"/>
        <v>477.13</v>
      </c>
      <c r="L49" s="7">
        <v>43298</v>
      </c>
      <c r="M49" s="49" t="str">
        <f t="shared" si="7"/>
        <v>INMEDIA, spol.s.r.o.</v>
      </c>
      <c r="N49" s="49" t="str">
        <f t="shared" si="7"/>
        <v>Námestie SNP 11, 960,01 Zvolen</v>
      </c>
      <c r="O49" s="8">
        <f t="shared" si="7"/>
        <v>36019208</v>
      </c>
      <c r="P49" s="9" t="s">
        <v>37</v>
      </c>
      <c r="Q49" s="9" t="s">
        <v>38</v>
      </c>
    </row>
    <row r="50" spans="1:17" ht="33.75">
      <c r="A50" s="10">
        <v>2018071047</v>
      </c>
      <c r="B50" s="48" t="s">
        <v>60</v>
      </c>
      <c r="C50" s="16">
        <v>759.95</v>
      </c>
      <c r="D50" s="61" t="s">
        <v>755</v>
      </c>
      <c r="E50" s="7">
        <v>43294</v>
      </c>
      <c r="F50" s="52" t="s">
        <v>6</v>
      </c>
      <c r="G50" s="52" t="s">
        <v>7</v>
      </c>
      <c r="H50" s="13">
        <v>47925914</v>
      </c>
      <c r="I50" s="5" t="s">
        <v>778</v>
      </c>
      <c r="J50" s="48" t="str">
        <f t="shared" si="2"/>
        <v>lieky</v>
      </c>
      <c r="K50" s="16">
        <f t="shared" si="2"/>
        <v>759.95</v>
      </c>
      <c r="L50" s="7">
        <v>43293</v>
      </c>
      <c r="M50" s="49" t="str">
        <f t="shared" si="3"/>
        <v>ATONA s.r.o.</v>
      </c>
      <c r="N50" s="49" t="str">
        <f t="shared" si="3"/>
        <v>Okružná 30, 048 01 Rožňava</v>
      </c>
      <c r="O50" s="8">
        <f t="shared" si="3"/>
        <v>47925914</v>
      </c>
      <c r="P50" s="9" t="s">
        <v>37</v>
      </c>
      <c r="Q50" s="9" t="s">
        <v>38</v>
      </c>
    </row>
    <row r="51" spans="1:17" ht="33.75">
      <c r="A51" s="10">
        <v>2018071048</v>
      </c>
      <c r="B51" s="48" t="s">
        <v>60</v>
      </c>
      <c r="C51" s="16">
        <v>524.96</v>
      </c>
      <c r="D51" s="61" t="s">
        <v>755</v>
      </c>
      <c r="E51" s="7">
        <v>43294</v>
      </c>
      <c r="F51" s="52" t="s">
        <v>6</v>
      </c>
      <c r="G51" s="52" t="s">
        <v>7</v>
      </c>
      <c r="H51" s="13">
        <v>47925914</v>
      </c>
      <c r="I51" s="5" t="s">
        <v>779</v>
      </c>
      <c r="J51" s="48" t="str">
        <f t="shared" si="2"/>
        <v>lieky</v>
      </c>
      <c r="K51" s="16">
        <f t="shared" si="2"/>
        <v>524.96</v>
      </c>
      <c r="L51" s="7">
        <v>43293</v>
      </c>
      <c r="M51" s="49" t="str">
        <f t="shared" si="3"/>
        <v>ATONA s.r.o.</v>
      </c>
      <c r="N51" s="49" t="str">
        <f t="shared" si="3"/>
        <v>Okružná 30, 048 01 Rožňava</v>
      </c>
      <c r="O51" s="8">
        <f t="shared" si="3"/>
        <v>47925914</v>
      </c>
      <c r="P51" s="9" t="s">
        <v>37</v>
      </c>
      <c r="Q51" s="9" t="s">
        <v>38</v>
      </c>
    </row>
    <row r="52" spans="1:17" ht="33.75">
      <c r="A52" s="10">
        <v>2018071049</v>
      </c>
      <c r="B52" s="48" t="s">
        <v>60</v>
      </c>
      <c r="C52" s="16">
        <v>664.96</v>
      </c>
      <c r="D52" s="61" t="s">
        <v>755</v>
      </c>
      <c r="E52" s="7">
        <v>43296</v>
      </c>
      <c r="F52" s="52" t="s">
        <v>6</v>
      </c>
      <c r="G52" s="52" t="s">
        <v>7</v>
      </c>
      <c r="H52" s="13">
        <v>47925914</v>
      </c>
      <c r="I52" s="5" t="s">
        <v>780</v>
      </c>
      <c r="J52" s="48" t="str">
        <f t="shared" si="2"/>
        <v>lieky</v>
      </c>
      <c r="K52" s="16">
        <f t="shared" si="2"/>
        <v>664.96</v>
      </c>
      <c r="L52" s="7">
        <v>43292</v>
      </c>
      <c r="M52" s="49" t="str">
        <f t="shared" si="3"/>
        <v>ATONA s.r.o.</v>
      </c>
      <c r="N52" s="49" t="str">
        <f t="shared" si="3"/>
        <v>Okružná 30, 048 01 Rožňava</v>
      </c>
      <c r="O52" s="8">
        <f t="shared" si="3"/>
        <v>47925914</v>
      </c>
      <c r="P52" s="9" t="s">
        <v>37</v>
      </c>
      <c r="Q52" s="9" t="s">
        <v>38</v>
      </c>
    </row>
    <row r="53" spans="1:17" ht="33.75">
      <c r="A53" s="10">
        <v>2018071050</v>
      </c>
      <c r="B53" s="48" t="s">
        <v>60</v>
      </c>
      <c r="C53" s="16">
        <v>1010.61</v>
      </c>
      <c r="D53" s="61" t="s">
        <v>755</v>
      </c>
      <c r="E53" s="7">
        <v>43296</v>
      </c>
      <c r="F53" s="52" t="s">
        <v>6</v>
      </c>
      <c r="G53" s="52" t="s">
        <v>7</v>
      </c>
      <c r="H53" s="13">
        <v>47925914</v>
      </c>
      <c r="I53" s="5" t="s">
        <v>781</v>
      </c>
      <c r="J53" s="48" t="str">
        <f t="shared" si="2"/>
        <v>lieky</v>
      </c>
      <c r="K53" s="16">
        <f t="shared" si="2"/>
        <v>1010.61</v>
      </c>
      <c r="L53" s="7">
        <v>43292</v>
      </c>
      <c r="M53" s="49" t="str">
        <f t="shared" si="3"/>
        <v>ATONA s.r.o.</v>
      </c>
      <c r="N53" s="49" t="str">
        <f t="shared" si="3"/>
        <v>Okružná 30, 048 01 Rožňava</v>
      </c>
      <c r="O53" s="8">
        <f t="shared" si="3"/>
        <v>47925914</v>
      </c>
      <c r="P53" s="9" t="s">
        <v>37</v>
      </c>
      <c r="Q53" s="9" t="s">
        <v>38</v>
      </c>
    </row>
    <row r="54" spans="1:17" ht="22.5">
      <c r="A54" s="10">
        <v>2018071051</v>
      </c>
      <c r="B54" s="14" t="s">
        <v>94</v>
      </c>
      <c r="C54" s="16">
        <v>338.89</v>
      </c>
      <c r="D54" s="6"/>
      <c r="E54" s="7">
        <v>43298</v>
      </c>
      <c r="F54" s="52" t="s">
        <v>114</v>
      </c>
      <c r="G54" s="52" t="s">
        <v>115</v>
      </c>
      <c r="H54" s="13">
        <v>31589561</v>
      </c>
      <c r="I54" s="5" t="s">
        <v>782</v>
      </c>
      <c r="J54" s="48" t="str">
        <f t="shared" si="2"/>
        <v>špec. zdrav. materiál</v>
      </c>
      <c r="K54" s="16">
        <f t="shared" si="2"/>
        <v>338.89</v>
      </c>
      <c r="L54" s="7">
        <v>43292</v>
      </c>
      <c r="M54" s="49" t="str">
        <f t="shared" si="3"/>
        <v>VIDRA A SPOL. s.r.o.</v>
      </c>
      <c r="N54" s="49" t="str">
        <f t="shared" si="3"/>
        <v>Štrková 8, 011 96 Žilina</v>
      </c>
      <c r="O54" s="8">
        <f t="shared" si="3"/>
        <v>31589561</v>
      </c>
      <c r="P54" s="9" t="s">
        <v>37</v>
      </c>
      <c r="Q54" s="9" t="s">
        <v>38</v>
      </c>
    </row>
    <row r="55" spans="1:17" ht="45">
      <c r="A55" s="10">
        <v>2018071052</v>
      </c>
      <c r="B55" s="48" t="s">
        <v>43</v>
      </c>
      <c r="C55" s="16">
        <v>1132.75</v>
      </c>
      <c r="D55" s="84" t="s">
        <v>442</v>
      </c>
      <c r="E55" s="7">
        <v>43300</v>
      </c>
      <c r="F55" s="49" t="s">
        <v>62</v>
      </c>
      <c r="G55" s="49" t="s">
        <v>63</v>
      </c>
      <c r="H55" s="8">
        <v>45952671</v>
      </c>
      <c r="I55" s="21"/>
      <c r="J55" s="48" t="str">
        <f>B55</f>
        <v>potraviny</v>
      </c>
      <c r="K55" s="16">
        <f>C55</f>
        <v>1132.75</v>
      </c>
      <c r="L55" s="7">
        <v>43297</v>
      </c>
      <c r="M55" s="49" t="str">
        <f>F55</f>
        <v>METRO Cash and Carry SR s.r.o.</v>
      </c>
      <c r="N55" s="49" t="str">
        <f>G55</f>
        <v>Senecká cesta 1881,900 28  Ivanka pri Dunaji</v>
      </c>
      <c r="O55" s="8">
        <f>H55</f>
        <v>45952671</v>
      </c>
      <c r="P55" s="9" t="s">
        <v>37</v>
      </c>
      <c r="Q55" s="9" t="s">
        <v>38</v>
      </c>
    </row>
    <row r="56" spans="1:17" ht="45">
      <c r="A56" s="10">
        <v>2018071053</v>
      </c>
      <c r="B56" s="48" t="s">
        <v>43</v>
      </c>
      <c r="C56" s="16">
        <v>98.64</v>
      </c>
      <c r="D56" s="6"/>
      <c r="E56" s="7">
        <v>43285</v>
      </c>
      <c r="F56" s="52" t="s">
        <v>566</v>
      </c>
      <c r="G56" s="52" t="s">
        <v>567</v>
      </c>
      <c r="H56" s="13">
        <v>36472549</v>
      </c>
      <c r="I56" s="21" t="s">
        <v>783</v>
      </c>
      <c r="J56" s="48" t="str">
        <f t="shared" si="2"/>
        <v>potraviny</v>
      </c>
      <c r="K56" s="16">
        <f t="shared" si="2"/>
        <v>98.64</v>
      </c>
      <c r="L56" s="7">
        <v>43283</v>
      </c>
      <c r="M56" s="49" t="str">
        <f t="shared" si="3"/>
        <v>LUNYS, s.r.o.</v>
      </c>
      <c r="N56" s="49" t="str">
        <f t="shared" si="3"/>
        <v>Vodárenská 2011/38, 058 01 Poprad - Veľká</v>
      </c>
      <c r="O56" s="8">
        <f t="shared" si="3"/>
        <v>36472549</v>
      </c>
      <c r="P56" s="9" t="s">
        <v>4</v>
      </c>
      <c r="Q56" s="9" t="s">
        <v>39</v>
      </c>
    </row>
    <row r="57" spans="1:17" ht="33.75">
      <c r="A57" s="10">
        <v>2018071054</v>
      </c>
      <c r="B57" s="44" t="s">
        <v>3</v>
      </c>
      <c r="C57" s="16">
        <v>37.5</v>
      </c>
      <c r="D57" s="6" t="s">
        <v>243</v>
      </c>
      <c r="E57" s="7">
        <v>43298</v>
      </c>
      <c r="F57" s="12" t="s">
        <v>244</v>
      </c>
      <c r="G57" s="12" t="s">
        <v>245</v>
      </c>
      <c r="H57" s="13">
        <v>35908718</v>
      </c>
      <c r="I57" s="5"/>
      <c r="J57" s="48"/>
      <c r="K57" s="16"/>
      <c r="L57" s="7"/>
      <c r="M57" s="49"/>
      <c r="N57" s="49"/>
      <c r="O57" s="8"/>
      <c r="P57" s="9"/>
      <c r="Q57" s="9"/>
    </row>
    <row r="58" spans="1:17" ht="33.75">
      <c r="A58" s="10">
        <v>2018071055</v>
      </c>
      <c r="B58" s="48" t="s">
        <v>112</v>
      </c>
      <c r="C58" s="16">
        <v>135.04</v>
      </c>
      <c r="D58" s="6" t="s">
        <v>72</v>
      </c>
      <c r="E58" s="7">
        <v>43294</v>
      </c>
      <c r="F58" s="48" t="s">
        <v>73</v>
      </c>
      <c r="G58" s="49" t="s">
        <v>74</v>
      </c>
      <c r="H58" s="8">
        <v>31692656</v>
      </c>
      <c r="I58" s="5"/>
      <c r="J58" s="48"/>
      <c r="K58" s="16"/>
      <c r="L58" s="7"/>
      <c r="M58" s="49"/>
      <c r="N58" s="49"/>
      <c r="O58" s="8"/>
      <c r="P58" s="9"/>
      <c r="Q58" s="9"/>
    </row>
    <row r="59" spans="1:17" ht="45">
      <c r="A59" s="10">
        <v>2018071056</v>
      </c>
      <c r="B59" s="48" t="s">
        <v>784</v>
      </c>
      <c r="C59" s="16">
        <v>169.2</v>
      </c>
      <c r="D59" s="61"/>
      <c r="E59" s="7">
        <v>43297</v>
      </c>
      <c r="F59" s="52" t="s">
        <v>785</v>
      </c>
      <c r="G59" s="52" t="s">
        <v>786</v>
      </c>
      <c r="H59" s="13">
        <v>37954521</v>
      </c>
      <c r="I59" s="21" t="s">
        <v>787</v>
      </c>
      <c r="J59" s="48" t="str">
        <f t="shared" si="2"/>
        <v>kalibrácia váh</v>
      </c>
      <c r="K59" s="16">
        <f t="shared" si="2"/>
        <v>169.2</v>
      </c>
      <c r="L59" s="7">
        <v>43279</v>
      </c>
      <c r="M59" s="49" t="str">
        <f t="shared" si="3"/>
        <v>Slovenská legálna metrológia, n.o.</v>
      </c>
      <c r="N59" s="49" t="str">
        <f t="shared" si="3"/>
        <v>Hviezdoslavova 31, 974 01 Banská Bystrica</v>
      </c>
      <c r="O59" s="8">
        <f t="shared" si="3"/>
        <v>37954521</v>
      </c>
      <c r="P59" s="9" t="s">
        <v>173</v>
      </c>
      <c r="Q59" s="9" t="s">
        <v>126</v>
      </c>
    </row>
    <row r="60" spans="1:17" ht="56.25">
      <c r="A60" s="10">
        <v>2018071057</v>
      </c>
      <c r="B60" s="48" t="s">
        <v>788</v>
      </c>
      <c r="C60" s="16">
        <v>94</v>
      </c>
      <c r="D60" s="61"/>
      <c r="E60" s="7">
        <v>43298</v>
      </c>
      <c r="F60" s="52" t="s">
        <v>789</v>
      </c>
      <c r="G60" s="52" t="s">
        <v>790</v>
      </c>
      <c r="H60" s="13">
        <v>25954113</v>
      </c>
      <c r="I60" s="21"/>
      <c r="J60" s="48" t="str">
        <f t="shared" si="2"/>
        <v>fekálne hadice</v>
      </c>
      <c r="K60" s="16">
        <f t="shared" si="2"/>
        <v>94</v>
      </c>
      <c r="L60" s="7">
        <v>43297</v>
      </c>
      <c r="M60" s="49" t="str">
        <f t="shared" si="3"/>
        <v>GMS velkoobchod, s.r.o.</v>
      </c>
      <c r="N60" s="49" t="str">
        <f t="shared" si="3"/>
        <v>Nádražní 491, 563 01 Laškroun-Žichlínské předmestí</v>
      </c>
      <c r="O60" s="8">
        <f t="shared" si="3"/>
        <v>25954113</v>
      </c>
      <c r="P60" s="9" t="s">
        <v>173</v>
      </c>
      <c r="Q60" s="9" t="s">
        <v>126</v>
      </c>
    </row>
    <row r="61" spans="1:17" ht="33.75">
      <c r="A61" s="10">
        <v>2018071058</v>
      </c>
      <c r="B61" s="48" t="s">
        <v>60</v>
      </c>
      <c r="C61" s="16">
        <v>498.79</v>
      </c>
      <c r="D61" s="61" t="s">
        <v>755</v>
      </c>
      <c r="E61" s="7">
        <v>43303</v>
      </c>
      <c r="F61" s="52" t="s">
        <v>6</v>
      </c>
      <c r="G61" s="52" t="s">
        <v>7</v>
      </c>
      <c r="H61" s="13">
        <v>47925914</v>
      </c>
      <c r="I61" s="21" t="s">
        <v>791</v>
      </c>
      <c r="J61" s="48" t="str">
        <f t="shared" si="2"/>
        <v>lieky</v>
      </c>
      <c r="K61" s="16">
        <f t="shared" si="2"/>
        <v>498.79</v>
      </c>
      <c r="L61" s="7">
        <v>43300</v>
      </c>
      <c r="M61" s="49" t="str">
        <f t="shared" si="3"/>
        <v>ATONA s.r.o.</v>
      </c>
      <c r="N61" s="49" t="str">
        <f t="shared" si="3"/>
        <v>Okružná 30, 048 01 Rožňava</v>
      </c>
      <c r="O61" s="8">
        <f t="shared" si="3"/>
        <v>47925914</v>
      </c>
      <c r="P61" s="9" t="s">
        <v>37</v>
      </c>
      <c r="Q61" s="9" t="s">
        <v>38</v>
      </c>
    </row>
    <row r="62" spans="1:17" ht="33.75">
      <c r="A62" s="10">
        <v>2018071059</v>
      </c>
      <c r="B62" s="48" t="s">
        <v>60</v>
      </c>
      <c r="C62" s="16">
        <v>724.66</v>
      </c>
      <c r="D62" s="61" t="s">
        <v>755</v>
      </c>
      <c r="E62" s="7">
        <v>43303</v>
      </c>
      <c r="F62" s="52" t="s">
        <v>6</v>
      </c>
      <c r="G62" s="52" t="s">
        <v>7</v>
      </c>
      <c r="H62" s="13">
        <v>47925914</v>
      </c>
      <c r="I62" s="21" t="s">
        <v>792</v>
      </c>
      <c r="J62" s="48" t="str">
        <f t="shared" si="2"/>
        <v>lieky</v>
      </c>
      <c r="K62" s="16">
        <f t="shared" si="2"/>
        <v>724.66</v>
      </c>
      <c r="L62" s="7">
        <v>43301</v>
      </c>
      <c r="M62" s="49" t="str">
        <f t="shared" si="3"/>
        <v>ATONA s.r.o.</v>
      </c>
      <c r="N62" s="49" t="str">
        <f t="shared" si="3"/>
        <v>Okružná 30, 048 01 Rožňava</v>
      </c>
      <c r="O62" s="8">
        <f t="shared" si="3"/>
        <v>47925914</v>
      </c>
      <c r="P62" s="9" t="s">
        <v>37</v>
      </c>
      <c r="Q62" s="9" t="s">
        <v>38</v>
      </c>
    </row>
    <row r="63" spans="1:17" ht="33.75">
      <c r="A63" s="10">
        <v>2018071060</v>
      </c>
      <c r="B63" s="48" t="s">
        <v>60</v>
      </c>
      <c r="C63" s="16">
        <v>532.15</v>
      </c>
      <c r="D63" s="61" t="s">
        <v>755</v>
      </c>
      <c r="E63" s="7">
        <v>43303</v>
      </c>
      <c r="F63" s="52" t="s">
        <v>6</v>
      </c>
      <c r="G63" s="52" t="s">
        <v>7</v>
      </c>
      <c r="H63" s="13">
        <v>47925914</v>
      </c>
      <c r="I63" s="21" t="s">
        <v>793</v>
      </c>
      <c r="J63" s="48" t="str">
        <f t="shared" si="2"/>
        <v>lieky</v>
      </c>
      <c r="K63" s="16">
        <f t="shared" si="2"/>
        <v>532.15</v>
      </c>
      <c r="L63" s="7">
        <v>43300</v>
      </c>
      <c r="M63" s="49" t="str">
        <f t="shared" si="3"/>
        <v>ATONA s.r.o.</v>
      </c>
      <c r="N63" s="49" t="str">
        <f t="shared" si="3"/>
        <v>Okružná 30, 048 01 Rožňava</v>
      </c>
      <c r="O63" s="8">
        <f t="shared" si="3"/>
        <v>47925914</v>
      </c>
      <c r="P63" s="9" t="s">
        <v>37</v>
      </c>
      <c r="Q63" s="9" t="s">
        <v>38</v>
      </c>
    </row>
    <row r="64" spans="1:17" ht="33.75">
      <c r="A64" s="10">
        <v>2018071061</v>
      </c>
      <c r="B64" s="48" t="s">
        <v>60</v>
      </c>
      <c r="C64" s="16">
        <v>1333.31</v>
      </c>
      <c r="D64" s="61" t="s">
        <v>755</v>
      </c>
      <c r="E64" s="7">
        <v>43303</v>
      </c>
      <c r="F64" s="52" t="s">
        <v>6</v>
      </c>
      <c r="G64" s="52" t="s">
        <v>7</v>
      </c>
      <c r="H64" s="13">
        <v>47925914</v>
      </c>
      <c r="I64" s="21" t="s">
        <v>794</v>
      </c>
      <c r="J64" s="48" t="str">
        <f t="shared" si="2"/>
        <v>lieky</v>
      </c>
      <c r="K64" s="16">
        <f t="shared" si="2"/>
        <v>1333.31</v>
      </c>
      <c r="L64" s="7">
        <v>43301</v>
      </c>
      <c r="M64" s="49" t="str">
        <f t="shared" si="3"/>
        <v>ATONA s.r.o.</v>
      </c>
      <c r="N64" s="49" t="str">
        <f t="shared" si="3"/>
        <v>Okružná 30, 048 01 Rožňava</v>
      </c>
      <c r="O64" s="8">
        <f t="shared" si="3"/>
        <v>47925914</v>
      </c>
      <c r="P64" s="9" t="s">
        <v>37</v>
      </c>
      <c r="Q64" s="9" t="s">
        <v>38</v>
      </c>
    </row>
    <row r="65" spans="1:17" ht="33.75">
      <c r="A65" s="10">
        <v>2018071062</v>
      </c>
      <c r="B65" s="48" t="s">
        <v>60</v>
      </c>
      <c r="C65" s="16">
        <v>91.19</v>
      </c>
      <c r="D65" s="61" t="s">
        <v>755</v>
      </c>
      <c r="E65" s="7">
        <v>43300</v>
      </c>
      <c r="F65" s="52" t="s">
        <v>6</v>
      </c>
      <c r="G65" s="52" t="s">
        <v>7</v>
      </c>
      <c r="H65" s="13">
        <v>47925914</v>
      </c>
      <c r="I65" s="100" t="s">
        <v>781</v>
      </c>
      <c r="J65" s="48" t="str">
        <f t="shared" si="2"/>
        <v>lieky</v>
      </c>
      <c r="K65" s="16">
        <f t="shared" si="2"/>
        <v>91.19</v>
      </c>
      <c r="L65" s="7">
        <v>43292</v>
      </c>
      <c r="M65" s="49" t="str">
        <f t="shared" si="3"/>
        <v>ATONA s.r.o.</v>
      </c>
      <c r="N65" s="49" t="str">
        <f t="shared" si="3"/>
        <v>Okružná 30, 048 01 Rožňava</v>
      </c>
      <c r="O65" s="8">
        <f t="shared" si="3"/>
        <v>47925914</v>
      </c>
      <c r="P65" s="9" t="s">
        <v>37</v>
      </c>
      <c r="Q65" s="9" t="s">
        <v>38</v>
      </c>
    </row>
    <row r="66" spans="1:17" ht="33.75">
      <c r="A66" s="10">
        <v>2018071063</v>
      </c>
      <c r="B66" s="48" t="s">
        <v>43</v>
      </c>
      <c r="C66" s="16">
        <v>351.13</v>
      </c>
      <c r="D66" s="24" t="s">
        <v>551</v>
      </c>
      <c r="E66" s="7">
        <v>43305</v>
      </c>
      <c r="F66" s="52" t="s">
        <v>337</v>
      </c>
      <c r="G66" s="52" t="s">
        <v>59</v>
      </c>
      <c r="H66" s="13">
        <v>36019208</v>
      </c>
      <c r="I66" s="5" t="s">
        <v>795</v>
      </c>
      <c r="J66" s="48" t="str">
        <f t="shared" si="2"/>
        <v>potraviny</v>
      </c>
      <c r="K66" s="16">
        <f t="shared" si="2"/>
        <v>351.13</v>
      </c>
      <c r="L66" s="7">
        <v>43301</v>
      </c>
      <c r="M66" s="49" t="str">
        <f t="shared" si="3"/>
        <v>INMEDIA, spol.s.r.o.</v>
      </c>
      <c r="N66" s="49" t="str">
        <f t="shared" si="3"/>
        <v>Námestie SNP 11, 960,01 Zvolen</v>
      </c>
      <c r="O66" s="8">
        <f t="shared" si="3"/>
        <v>36019208</v>
      </c>
      <c r="P66" s="9" t="s">
        <v>4</v>
      </c>
      <c r="Q66" s="9" t="s">
        <v>39</v>
      </c>
    </row>
    <row r="67" spans="1:17" ht="33.75">
      <c r="A67" s="10">
        <v>2018071064</v>
      </c>
      <c r="B67" s="48" t="s">
        <v>43</v>
      </c>
      <c r="C67" s="16">
        <v>707.12</v>
      </c>
      <c r="D67" s="24" t="s">
        <v>551</v>
      </c>
      <c r="E67" s="7">
        <v>43305</v>
      </c>
      <c r="F67" s="52" t="s">
        <v>337</v>
      </c>
      <c r="G67" s="52" t="s">
        <v>59</v>
      </c>
      <c r="H67" s="13">
        <v>36019208</v>
      </c>
      <c r="I67" s="5" t="s">
        <v>796</v>
      </c>
      <c r="J67" s="48" t="str">
        <f t="shared" si="2"/>
        <v>potraviny</v>
      </c>
      <c r="K67" s="16">
        <f t="shared" si="2"/>
        <v>707.12</v>
      </c>
      <c r="L67" s="7">
        <v>43298</v>
      </c>
      <c r="M67" s="49" t="str">
        <f t="shared" si="3"/>
        <v>INMEDIA, spol.s.r.o.</v>
      </c>
      <c r="N67" s="49" t="str">
        <f t="shared" si="3"/>
        <v>Námestie SNP 11, 960,01 Zvolen</v>
      </c>
      <c r="O67" s="8">
        <f t="shared" si="3"/>
        <v>36019208</v>
      </c>
      <c r="P67" s="9" t="s">
        <v>4</v>
      </c>
      <c r="Q67" s="9" t="s">
        <v>39</v>
      </c>
    </row>
    <row r="68" spans="1:17" ht="33.75">
      <c r="A68" s="10">
        <v>2018071065</v>
      </c>
      <c r="B68" s="48" t="s">
        <v>43</v>
      </c>
      <c r="C68" s="16">
        <v>359.36</v>
      </c>
      <c r="D68" s="24" t="s">
        <v>551</v>
      </c>
      <c r="E68" s="7">
        <v>43305</v>
      </c>
      <c r="F68" s="52" t="s">
        <v>337</v>
      </c>
      <c r="G68" s="52" t="s">
        <v>59</v>
      </c>
      <c r="H68" s="13">
        <v>36019208</v>
      </c>
      <c r="I68" s="5" t="s">
        <v>797</v>
      </c>
      <c r="J68" s="48" t="str">
        <f t="shared" si="2"/>
        <v>potraviny</v>
      </c>
      <c r="K68" s="16">
        <f t="shared" si="2"/>
        <v>359.36</v>
      </c>
      <c r="L68" s="7">
        <v>43298</v>
      </c>
      <c r="M68" s="49" t="str">
        <f t="shared" si="3"/>
        <v>INMEDIA, spol.s.r.o.</v>
      </c>
      <c r="N68" s="49" t="str">
        <f t="shared" si="3"/>
        <v>Námestie SNP 11, 960,01 Zvolen</v>
      </c>
      <c r="O68" s="8">
        <f t="shared" si="3"/>
        <v>36019208</v>
      </c>
      <c r="P68" s="9" t="s">
        <v>4</v>
      </c>
      <c r="Q68" s="9" t="s">
        <v>39</v>
      </c>
    </row>
    <row r="69" spans="1:17" ht="33.75">
      <c r="A69" s="10">
        <v>2018071066</v>
      </c>
      <c r="B69" s="48" t="s">
        <v>43</v>
      </c>
      <c r="C69" s="16">
        <v>309.11</v>
      </c>
      <c r="D69" s="24" t="s">
        <v>551</v>
      </c>
      <c r="E69" s="7">
        <v>43305</v>
      </c>
      <c r="F69" s="52" t="s">
        <v>337</v>
      </c>
      <c r="G69" s="52" t="s">
        <v>59</v>
      </c>
      <c r="H69" s="13">
        <v>36019208</v>
      </c>
      <c r="I69" s="5"/>
      <c r="J69" s="48" t="str">
        <f t="shared" si="2"/>
        <v>potraviny</v>
      </c>
      <c r="K69" s="16">
        <f t="shared" si="2"/>
        <v>309.11</v>
      </c>
      <c r="L69" s="7">
        <v>43301</v>
      </c>
      <c r="M69" s="49" t="str">
        <f t="shared" si="3"/>
        <v>INMEDIA, spol.s.r.o.</v>
      </c>
      <c r="N69" s="49" t="str">
        <f t="shared" si="3"/>
        <v>Námestie SNP 11, 960,01 Zvolen</v>
      </c>
      <c r="O69" s="8">
        <f t="shared" si="3"/>
        <v>36019208</v>
      </c>
      <c r="P69" s="9" t="s">
        <v>37</v>
      </c>
      <c r="Q69" s="9" t="s">
        <v>38</v>
      </c>
    </row>
    <row r="70" spans="1:17" ht="56.25">
      <c r="A70" s="10">
        <v>2018071067</v>
      </c>
      <c r="B70" s="48" t="s">
        <v>798</v>
      </c>
      <c r="C70" s="16">
        <v>140</v>
      </c>
      <c r="D70" s="6"/>
      <c r="E70" s="7">
        <v>43300</v>
      </c>
      <c r="F70" s="48" t="s">
        <v>61</v>
      </c>
      <c r="G70" s="49" t="s">
        <v>122</v>
      </c>
      <c r="H70" s="39">
        <v>17081173</v>
      </c>
      <c r="I70" s="21" t="s">
        <v>799</v>
      </c>
      <c r="J70" s="48" t="str">
        <f t="shared" si="2"/>
        <v>MF zariadenie HP</v>
      </c>
      <c r="K70" s="16">
        <f t="shared" si="2"/>
        <v>140</v>
      </c>
      <c r="L70" s="7">
        <v>43300</v>
      </c>
      <c r="M70" s="49" t="str">
        <f t="shared" si="3"/>
        <v>CompAct-spoločnosť s ručením obmedzeným Rožňava</v>
      </c>
      <c r="N70" s="49" t="str">
        <f t="shared" si="3"/>
        <v>Šafárikova 17, 048 01 Rožňava</v>
      </c>
      <c r="O70" s="8">
        <f t="shared" si="3"/>
        <v>17081173</v>
      </c>
      <c r="P70" s="9" t="s">
        <v>37</v>
      </c>
      <c r="Q70" s="9" t="s">
        <v>38</v>
      </c>
    </row>
    <row r="71" spans="1:17" ht="56.25">
      <c r="A71" s="10">
        <v>2018071068</v>
      </c>
      <c r="B71" s="48" t="s">
        <v>75</v>
      </c>
      <c r="C71" s="16">
        <v>290</v>
      </c>
      <c r="D71" s="6"/>
      <c r="E71" s="7">
        <v>43301</v>
      </c>
      <c r="F71" s="48" t="s">
        <v>61</v>
      </c>
      <c r="G71" s="49" t="s">
        <v>122</v>
      </c>
      <c r="H71" s="39">
        <v>17081173</v>
      </c>
      <c r="I71" s="21" t="s">
        <v>800</v>
      </c>
      <c r="J71" s="48" t="str">
        <f t="shared" si="2"/>
        <v>tonery</v>
      </c>
      <c r="K71" s="16">
        <f t="shared" si="2"/>
        <v>290</v>
      </c>
      <c r="L71" s="7">
        <v>43294</v>
      </c>
      <c r="M71" s="49" t="str">
        <f t="shared" si="3"/>
        <v>CompAct-spoločnosť s ručením obmedzeným Rožňava</v>
      </c>
      <c r="N71" s="49" t="str">
        <f t="shared" si="3"/>
        <v>Šafárikova 17, 048 01 Rožňava</v>
      </c>
      <c r="O71" s="8">
        <f t="shared" si="3"/>
        <v>17081173</v>
      </c>
      <c r="P71" s="9" t="s">
        <v>37</v>
      </c>
      <c r="Q71" s="9" t="s">
        <v>38</v>
      </c>
    </row>
    <row r="72" spans="1:17" ht="33.75">
      <c r="A72" s="10">
        <v>2018071069</v>
      </c>
      <c r="B72" s="48" t="s">
        <v>275</v>
      </c>
      <c r="C72" s="16">
        <v>598.98</v>
      </c>
      <c r="D72" s="6"/>
      <c r="E72" s="7">
        <v>43299</v>
      </c>
      <c r="F72" s="12" t="s">
        <v>276</v>
      </c>
      <c r="G72" s="12" t="s">
        <v>277</v>
      </c>
      <c r="H72" s="13">
        <v>31342213</v>
      </c>
      <c r="I72" s="21" t="s">
        <v>589</v>
      </c>
      <c r="J72" s="48" t="str">
        <f t="shared" si="2"/>
        <v>prac. prostriedky</v>
      </c>
      <c r="K72" s="16">
        <f t="shared" si="2"/>
        <v>598.98</v>
      </c>
      <c r="L72" s="7">
        <v>43297</v>
      </c>
      <c r="M72" s="49" t="str">
        <f t="shared" si="3"/>
        <v>ECOLAB s.r.o.</v>
      </c>
      <c r="N72" s="49" t="str">
        <f t="shared" si="3"/>
        <v>Čajakova 18, 811 05 Bratislava</v>
      </c>
      <c r="O72" s="8">
        <f t="shared" si="3"/>
        <v>31342213</v>
      </c>
      <c r="P72" s="9" t="s">
        <v>37</v>
      </c>
      <c r="Q72" s="9" t="s">
        <v>38</v>
      </c>
    </row>
    <row r="73" spans="1:17" ht="33.75">
      <c r="A73" s="10">
        <v>2018071070</v>
      </c>
      <c r="B73" s="48" t="s">
        <v>43</v>
      </c>
      <c r="C73" s="16">
        <v>432.93</v>
      </c>
      <c r="D73" s="6" t="s">
        <v>362</v>
      </c>
      <c r="E73" s="7">
        <v>43303</v>
      </c>
      <c r="F73" s="48" t="s">
        <v>254</v>
      </c>
      <c r="G73" s="49" t="s">
        <v>255</v>
      </c>
      <c r="H73" s="8">
        <v>17260752</v>
      </c>
      <c r="I73" s="21" t="s">
        <v>801</v>
      </c>
      <c r="J73" s="48" t="str">
        <f t="shared" si="2"/>
        <v>potraviny</v>
      </c>
      <c r="K73" s="16">
        <f t="shared" si="2"/>
        <v>432.93</v>
      </c>
      <c r="L73" s="7">
        <v>43297</v>
      </c>
      <c r="M73" s="49" t="str">
        <f t="shared" si="3"/>
        <v>Zoltán Jánosdeák - Jánosdeák</v>
      </c>
      <c r="N73" s="49" t="str">
        <f t="shared" si="3"/>
        <v>Vinohradná 101, 049 11 Plešivec</v>
      </c>
      <c r="O73" s="8">
        <f t="shared" si="3"/>
        <v>17260752</v>
      </c>
      <c r="P73" s="9" t="s">
        <v>4</v>
      </c>
      <c r="Q73" s="9" t="s">
        <v>39</v>
      </c>
    </row>
    <row r="74" spans="1:17" ht="33.75">
      <c r="A74" s="10">
        <v>2018071071</v>
      </c>
      <c r="B74" s="48" t="s">
        <v>160</v>
      </c>
      <c r="C74" s="16">
        <v>15.9</v>
      </c>
      <c r="D74" s="42">
        <v>30882084</v>
      </c>
      <c r="E74" s="7">
        <v>43305</v>
      </c>
      <c r="F74" s="52" t="s">
        <v>158</v>
      </c>
      <c r="G74" s="52" t="s">
        <v>159</v>
      </c>
      <c r="H74" s="13">
        <v>35701722</v>
      </c>
      <c r="I74" s="5"/>
      <c r="J74" s="48"/>
      <c r="K74" s="16"/>
      <c r="L74" s="7"/>
      <c r="M74" s="49"/>
      <c r="N74" s="49"/>
      <c r="O74" s="8"/>
      <c r="P74" s="9"/>
      <c r="Q74" s="9"/>
    </row>
    <row r="75" spans="1:17" ht="45">
      <c r="A75" s="10">
        <v>2018071072</v>
      </c>
      <c r="B75" s="48" t="s">
        <v>462</v>
      </c>
      <c r="C75" s="16">
        <v>-24.08</v>
      </c>
      <c r="D75" s="84" t="s">
        <v>442</v>
      </c>
      <c r="E75" s="7">
        <v>43306</v>
      </c>
      <c r="F75" s="49" t="s">
        <v>62</v>
      </c>
      <c r="G75" s="49" t="s">
        <v>63</v>
      </c>
      <c r="H75" s="8">
        <v>45952671</v>
      </c>
      <c r="I75" s="21"/>
      <c r="J75" s="48"/>
      <c r="K75" s="16"/>
      <c r="L75" s="7"/>
      <c r="M75" s="49"/>
      <c r="N75" s="49"/>
      <c r="O75" s="8"/>
      <c r="P75" s="9"/>
      <c r="Q75" s="9"/>
    </row>
    <row r="76" spans="1:17" ht="45">
      <c r="A76" s="10">
        <v>2018071073</v>
      </c>
      <c r="B76" s="48" t="s">
        <v>43</v>
      </c>
      <c r="C76" s="16">
        <v>55.75</v>
      </c>
      <c r="D76" s="84" t="s">
        <v>442</v>
      </c>
      <c r="E76" s="7">
        <v>43301</v>
      </c>
      <c r="F76" s="49" t="s">
        <v>62</v>
      </c>
      <c r="G76" s="49" t="s">
        <v>63</v>
      </c>
      <c r="H76" s="8">
        <v>45952671</v>
      </c>
      <c r="I76" s="21" t="s">
        <v>802</v>
      </c>
      <c r="J76" s="48" t="str">
        <f aca="true" t="shared" si="8" ref="J76:K79">B76</f>
        <v>potraviny</v>
      </c>
      <c r="K76" s="16">
        <f t="shared" si="8"/>
        <v>55.75</v>
      </c>
      <c r="L76" s="7">
        <v>43299</v>
      </c>
      <c r="M76" s="49" t="str">
        <f aca="true" t="shared" si="9" ref="M76:O79">F76</f>
        <v>METRO Cash and Carry SR s.r.o.</v>
      </c>
      <c r="N76" s="49" t="str">
        <f t="shared" si="9"/>
        <v>Senecká cesta 1881,900 28  Ivanka pri Dunaji</v>
      </c>
      <c r="O76" s="8">
        <f t="shared" si="9"/>
        <v>45952671</v>
      </c>
      <c r="P76" s="9" t="s">
        <v>4</v>
      </c>
      <c r="Q76" s="9" t="s">
        <v>39</v>
      </c>
    </row>
    <row r="77" spans="1:17" ht="45">
      <c r="A77" s="10">
        <v>2018071074</v>
      </c>
      <c r="B77" s="48" t="s">
        <v>43</v>
      </c>
      <c r="C77" s="16">
        <v>1069.65</v>
      </c>
      <c r="D77" s="84" t="s">
        <v>442</v>
      </c>
      <c r="E77" s="7">
        <v>43307</v>
      </c>
      <c r="F77" s="49" t="s">
        <v>62</v>
      </c>
      <c r="G77" s="49" t="s">
        <v>63</v>
      </c>
      <c r="H77" s="8">
        <v>45952671</v>
      </c>
      <c r="I77" s="21"/>
      <c r="J77" s="48" t="str">
        <f t="shared" si="8"/>
        <v>potraviny</v>
      </c>
      <c r="K77" s="16">
        <f t="shared" si="8"/>
        <v>1069.65</v>
      </c>
      <c r="L77" s="7">
        <v>43297</v>
      </c>
      <c r="M77" s="49" t="str">
        <f t="shared" si="9"/>
        <v>METRO Cash and Carry SR s.r.o.</v>
      </c>
      <c r="N77" s="49" t="str">
        <f t="shared" si="9"/>
        <v>Senecká cesta 1881,900 28  Ivanka pri Dunaji</v>
      </c>
      <c r="O77" s="8">
        <f t="shared" si="9"/>
        <v>45952671</v>
      </c>
      <c r="P77" s="9" t="s">
        <v>37</v>
      </c>
      <c r="Q77" s="9" t="s">
        <v>38</v>
      </c>
    </row>
    <row r="78" spans="1:17" ht="45">
      <c r="A78" s="10">
        <v>2018071075</v>
      </c>
      <c r="B78" s="48" t="s">
        <v>43</v>
      </c>
      <c r="C78" s="16">
        <v>21.41</v>
      </c>
      <c r="D78" s="84" t="s">
        <v>442</v>
      </c>
      <c r="E78" s="7">
        <v>43307</v>
      </c>
      <c r="F78" s="49" t="s">
        <v>62</v>
      </c>
      <c r="G78" s="49" t="s">
        <v>63</v>
      </c>
      <c r="H78" s="8">
        <v>45952671</v>
      </c>
      <c r="I78" s="21"/>
      <c r="J78" s="48" t="str">
        <f t="shared" si="8"/>
        <v>potraviny</v>
      </c>
      <c r="K78" s="16">
        <f t="shared" si="8"/>
        <v>21.41</v>
      </c>
      <c r="L78" s="7">
        <v>43287</v>
      </c>
      <c r="M78" s="49" t="str">
        <f t="shared" si="9"/>
        <v>METRO Cash and Carry SR s.r.o.</v>
      </c>
      <c r="N78" s="49" t="str">
        <f t="shared" si="9"/>
        <v>Senecká cesta 1881,900 28  Ivanka pri Dunaji</v>
      </c>
      <c r="O78" s="8">
        <f t="shared" si="9"/>
        <v>45952671</v>
      </c>
      <c r="P78" s="9" t="s">
        <v>37</v>
      </c>
      <c r="Q78" s="9" t="s">
        <v>38</v>
      </c>
    </row>
    <row r="79" spans="1:17" ht="45">
      <c r="A79" s="10">
        <v>2018071076</v>
      </c>
      <c r="B79" s="48" t="s">
        <v>43</v>
      </c>
      <c r="C79" s="16">
        <v>116.09</v>
      </c>
      <c r="D79" s="84" t="s">
        <v>442</v>
      </c>
      <c r="E79" s="7">
        <v>43307</v>
      </c>
      <c r="F79" s="49" t="s">
        <v>62</v>
      </c>
      <c r="G79" s="49" t="s">
        <v>63</v>
      </c>
      <c r="H79" s="8">
        <v>45952671</v>
      </c>
      <c r="I79" s="21" t="s">
        <v>803</v>
      </c>
      <c r="J79" s="48" t="str">
        <f t="shared" si="8"/>
        <v>potraviny</v>
      </c>
      <c r="K79" s="16">
        <f t="shared" si="8"/>
        <v>116.09</v>
      </c>
      <c r="L79" s="7">
        <v>43305</v>
      </c>
      <c r="M79" s="49" t="str">
        <f t="shared" si="9"/>
        <v>METRO Cash and Carry SR s.r.o.</v>
      </c>
      <c r="N79" s="49" t="str">
        <f t="shared" si="9"/>
        <v>Senecká cesta 1881,900 28  Ivanka pri Dunaji</v>
      </c>
      <c r="O79" s="8">
        <f t="shared" si="9"/>
        <v>45952671</v>
      </c>
      <c r="P79" s="9" t="s">
        <v>4</v>
      </c>
      <c r="Q79" s="9" t="s">
        <v>39</v>
      </c>
    </row>
    <row r="80" spans="1:17" ht="22.5">
      <c r="A80" s="10">
        <v>2018071077</v>
      </c>
      <c r="B80" s="48" t="s">
        <v>571</v>
      </c>
      <c r="C80" s="16">
        <v>124.3</v>
      </c>
      <c r="D80" s="61"/>
      <c r="E80" s="7">
        <v>43306</v>
      </c>
      <c r="F80" s="52" t="s">
        <v>156</v>
      </c>
      <c r="G80" s="52" t="s">
        <v>157</v>
      </c>
      <c r="H80" s="13">
        <v>35869429</v>
      </c>
      <c r="I80" s="5"/>
      <c r="J80" s="48" t="str">
        <f>B80</f>
        <v>NycoCard CRP testy</v>
      </c>
      <c r="K80" s="16">
        <f>C80</f>
        <v>124.3</v>
      </c>
      <c r="L80" s="7">
        <v>43305</v>
      </c>
      <c r="M80" s="49" t="str">
        <f>F80</f>
        <v>Eurolab Lambda, a.s.</v>
      </c>
      <c r="N80" s="49" t="str">
        <f>G80</f>
        <v>T. Milkina 2, 917 01 Trnava</v>
      </c>
      <c r="O80" s="8">
        <f>H80</f>
        <v>35869429</v>
      </c>
      <c r="P80" s="9" t="s">
        <v>37</v>
      </c>
      <c r="Q80" s="9" t="s">
        <v>38</v>
      </c>
    </row>
    <row r="81" spans="1:17" ht="33.75">
      <c r="A81" s="10">
        <v>2018071078</v>
      </c>
      <c r="B81" s="48" t="s">
        <v>50</v>
      </c>
      <c r="C81" s="16">
        <v>454.02</v>
      </c>
      <c r="D81" s="19">
        <v>11899846</v>
      </c>
      <c r="E81" s="7">
        <v>43307</v>
      </c>
      <c r="F81" s="48" t="s">
        <v>55</v>
      </c>
      <c r="G81" s="49" t="s">
        <v>91</v>
      </c>
      <c r="H81" s="38">
        <v>35697270</v>
      </c>
      <c r="I81" s="5"/>
      <c r="J81" s="48"/>
      <c r="K81" s="16"/>
      <c r="L81" s="7"/>
      <c r="M81" s="49"/>
      <c r="N81" s="49"/>
      <c r="O81" s="8"/>
      <c r="P81" s="24"/>
      <c r="Q81" s="24"/>
    </row>
    <row r="82" spans="1:17" ht="33.75">
      <c r="A82" s="10">
        <v>2018071079</v>
      </c>
      <c r="B82" s="14" t="s">
        <v>109</v>
      </c>
      <c r="C82" s="16">
        <v>211.51</v>
      </c>
      <c r="D82" s="6"/>
      <c r="E82" s="7">
        <v>43294</v>
      </c>
      <c r="F82" s="12" t="s">
        <v>110</v>
      </c>
      <c r="G82" s="12" t="s">
        <v>111</v>
      </c>
      <c r="H82" s="13">
        <v>31733484</v>
      </c>
      <c r="I82" s="5"/>
      <c r="J82" s="48" t="str">
        <f aca="true" t="shared" si="10" ref="J82:K88">B82</f>
        <v>LDPE vrecia</v>
      </c>
      <c r="K82" s="16">
        <f t="shared" si="10"/>
        <v>211.51</v>
      </c>
      <c r="L82" s="7">
        <v>43292</v>
      </c>
      <c r="M82" s="49" t="str">
        <f aca="true" t="shared" si="11" ref="M82:O88">F82</f>
        <v>DOMITRI, spol. s r.o.</v>
      </c>
      <c r="N82" s="49" t="str">
        <f t="shared" si="11"/>
        <v>049 12 Gemerská Hôrka 421</v>
      </c>
      <c r="O82" s="8">
        <f t="shared" si="11"/>
        <v>31733484</v>
      </c>
      <c r="P82" s="24" t="s">
        <v>37</v>
      </c>
      <c r="Q82" s="24" t="s">
        <v>38</v>
      </c>
    </row>
    <row r="83" spans="1:17" ht="33.75">
      <c r="A83" s="10">
        <v>2018071080</v>
      </c>
      <c r="B83" s="48" t="s">
        <v>60</v>
      </c>
      <c r="C83" s="16">
        <v>570.5</v>
      </c>
      <c r="D83" s="61" t="s">
        <v>755</v>
      </c>
      <c r="E83" s="7">
        <v>43308</v>
      </c>
      <c r="F83" s="52" t="s">
        <v>6</v>
      </c>
      <c r="G83" s="52" t="s">
        <v>7</v>
      </c>
      <c r="H83" s="13">
        <v>47925914</v>
      </c>
      <c r="I83" s="5" t="s">
        <v>804</v>
      </c>
      <c r="J83" s="48" t="str">
        <f t="shared" si="10"/>
        <v>lieky</v>
      </c>
      <c r="K83" s="16">
        <f t="shared" si="10"/>
        <v>570.5</v>
      </c>
      <c r="L83" s="7">
        <v>43306</v>
      </c>
      <c r="M83" s="49" t="str">
        <f t="shared" si="11"/>
        <v>ATONA s.r.o.</v>
      </c>
      <c r="N83" s="49" t="str">
        <f t="shared" si="11"/>
        <v>Okružná 30, 048 01 Rožňava</v>
      </c>
      <c r="O83" s="8">
        <f t="shared" si="11"/>
        <v>47925914</v>
      </c>
      <c r="P83" s="24" t="s">
        <v>37</v>
      </c>
      <c r="Q83" s="24" t="s">
        <v>38</v>
      </c>
    </row>
    <row r="84" spans="1:17" ht="33.75">
      <c r="A84" s="10">
        <v>2018071081</v>
      </c>
      <c r="B84" s="48" t="s">
        <v>60</v>
      </c>
      <c r="C84" s="16">
        <v>401.54</v>
      </c>
      <c r="D84" s="61" t="s">
        <v>755</v>
      </c>
      <c r="E84" s="7">
        <v>43308</v>
      </c>
      <c r="F84" s="52" t="s">
        <v>6</v>
      </c>
      <c r="G84" s="52" t="s">
        <v>7</v>
      </c>
      <c r="H84" s="13">
        <v>47925914</v>
      </c>
      <c r="I84" s="21" t="s">
        <v>805</v>
      </c>
      <c r="J84" s="48" t="str">
        <f t="shared" si="10"/>
        <v>lieky</v>
      </c>
      <c r="K84" s="16">
        <f t="shared" si="10"/>
        <v>401.54</v>
      </c>
      <c r="L84" s="7">
        <v>43308</v>
      </c>
      <c r="M84" s="49" t="str">
        <f t="shared" si="11"/>
        <v>ATONA s.r.o.</v>
      </c>
      <c r="N84" s="49" t="str">
        <f t="shared" si="11"/>
        <v>Okružná 30, 048 01 Rožňava</v>
      </c>
      <c r="O84" s="8">
        <f t="shared" si="11"/>
        <v>47925914</v>
      </c>
      <c r="P84" s="9" t="s">
        <v>37</v>
      </c>
      <c r="Q84" s="9" t="s">
        <v>38</v>
      </c>
    </row>
    <row r="85" spans="1:17" ht="33.75">
      <c r="A85" s="10">
        <v>2018071082</v>
      </c>
      <c r="B85" s="48" t="s">
        <v>60</v>
      </c>
      <c r="C85" s="16">
        <v>857.17</v>
      </c>
      <c r="D85" s="61" t="s">
        <v>755</v>
      </c>
      <c r="E85" s="7">
        <v>43308</v>
      </c>
      <c r="F85" s="52" t="s">
        <v>6</v>
      </c>
      <c r="G85" s="52" t="s">
        <v>7</v>
      </c>
      <c r="H85" s="13">
        <v>47925914</v>
      </c>
      <c r="I85" s="21" t="s">
        <v>806</v>
      </c>
      <c r="J85" s="48" t="str">
        <f t="shared" si="10"/>
        <v>lieky</v>
      </c>
      <c r="K85" s="16">
        <f t="shared" si="10"/>
        <v>857.17</v>
      </c>
      <c r="L85" s="7">
        <v>43306</v>
      </c>
      <c r="M85" s="49" t="str">
        <f t="shared" si="11"/>
        <v>ATONA s.r.o.</v>
      </c>
      <c r="N85" s="49" t="str">
        <f t="shared" si="11"/>
        <v>Okružná 30, 048 01 Rožňava</v>
      </c>
      <c r="O85" s="8">
        <f t="shared" si="11"/>
        <v>47925914</v>
      </c>
      <c r="P85" s="9" t="s">
        <v>37</v>
      </c>
      <c r="Q85" s="9" t="s">
        <v>38</v>
      </c>
    </row>
    <row r="86" spans="1:17" ht="33.75">
      <c r="A86" s="10">
        <v>2018071083</v>
      </c>
      <c r="B86" s="48" t="s">
        <v>60</v>
      </c>
      <c r="C86" s="16">
        <v>1258.43</v>
      </c>
      <c r="D86" s="61" t="s">
        <v>755</v>
      </c>
      <c r="E86" s="7">
        <v>43308</v>
      </c>
      <c r="F86" s="52" t="s">
        <v>6</v>
      </c>
      <c r="G86" s="52" t="s">
        <v>7</v>
      </c>
      <c r="H86" s="13">
        <v>47925914</v>
      </c>
      <c r="I86" s="5" t="s">
        <v>807</v>
      </c>
      <c r="J86" s="48" t="str">
        <f t="shared" si="10"/>
        <v>lieky</v>
      </c>
      <c r="K86" s="16">
        <f t="shared" si="10"/>
        <v>1258.43</v>
      </c>
      <c r="L86" s="7">
        <v>43308</v>
      </c>
      <c r="M86" s="49" t="str">
        <f t="shared" si="11"/>
        <v>ATONA s.r.o.</v>
      </c>
      <c r="N86" s="49" t="str">
        <f t="shared" si="11"/>
        <v>Okružná 30, 048 01 Rožňava</v>
      </c>
      <c r="O86" s="8">
        <f t="shared" si="11"/>
        <v>47925914</v>
      </c>
      <c r="P86" s="9" t="s">
        <v>37</v>
      </c>
      <c r="Q86" s="9" t="s">
        <v>38</v>
      </c>
    </row>
    <row r="87" spans="1:17" ht="33.75">
      <c r="A87" s="10">
        <v>2018071084</v>
      </c>
      <c r="B87" s="48" t="s">
        <v>60</v>
      </c>
      <c r="C87" s="16">
        <v>16.39</v>
      </c>
      <c r="D87" s="61" t="s">
        <v>755</v>
      </c>
      <c r="E87" s="7">
        <v>43311</v>
      </c>
      <c r="F87" s="52" t="s">
        <v>6</v>
      </c>
      <c r="G87" s="52" t="s">
        <v>7</v>
      </c>
      <c r="H87" s="13">
        <v>47925914</v>
      </c>
      <c r="I87" s="5" t="s">
        <v>808</v>
      </c>
      <c r="J87" s="48" t="str">
        <f t="shared" si="10"/>
        <v>lieky</v>
      </c>
      <c r="K87" s="16">
        <f t="shared" si="10"/>
        <v>16.39</v>
      </c>
      <c r="L87" s="7">
        <v>43306</v>
      </c>
      <c r="M87" s="49" t="str">
        <f t="shared" si="11"/>
        <v>ATONA s.r.o.</v>
      </c>
      <c r="N87" s="49" t="str">
        <f t="shared" si="11"/>
        <v>Okružná 30, 048 01 Rožňava</v>
      </c>
      <c r="O87" s="8">
        <f t="shared" si="11"/>
        <v>47925914</v>
      </c>
      <c r="P87" s="24" t="s">
        <v>37</v>
      </c>
      <c r="Q87" s="86" t="s">
        <v>38</v>
      </c>
    </row>
    <row r="88" spans="1:17" ht="33.75">
      <c r="A88" s="10">
        <v>2018071085</v>
      </c>
      <c r="B88" s="48" t="s">
        <v>60</v>
      </c>
      <c r="C88" s="16">
        <v>26.6</v>
      </c>
      <c r="D88" s="61" t="s">
        <v>755</v>
      </c>
      <c r="E88" s="7">
        <v>43311</v>
      </c>
      <c r="F88" s="52" t="s">
        <v>6</v>
      </c>
      <c r="G88" s="52" t="s">
        <v>7</v>
      </c>
      <c r="H88" s="13">
        <v>47925914</v>
      </c>
      <c r="I88" s="21" t="s">
        <v>806</v>
      </c>
      <c r="J88" s="48" t="str">
        <f t="shared" si="10"/>
        <v>lieky</v>
      </c>
      <c r="K88" s="16">
        <f t="shared" si="10"/>
        <v>26.6</v>
      </c>
      <c r="L88" s="7">
        <v>43306</v>
      </c>
      <c r="M88" s="49" t="str">
        <f t="shared" si="11"/>
        <v>ATONA s.r.o.</v>
      </c>
      <c r="N88" s="49" t="str">
        <f t="shared" si="11"/>
        <v>Okružná 30, 048 01 Rožňava</v>
      </c>
      <c r="O88" s="8">
        <f t="shared" si="11"/>
        <v>47925914</v>
      </c>
      <c r="P88" s="24" t="s">
        <v>37</v>
      </c>
      <c r="Q88" s="86" t="s">
        <v>38</v>
      </c>
    </row>
    <row r="89" spans="1:17" ht="33.75">
      <c r="A89" s="10">
        <v>2018071086</v>
      </c>
      <c r="B89" s="48" t="s">
        <v>94</v>
      </c>
      <c r="C89" s="16">
        <v>74.27</v>
      </c>
      <c r="D89" s="6"/>
      <c r="E89" s="7">
        <v>43311</v>
      </c>
      <c r="F89" s="48" t="s">
        <v>92</v>
      </c>
      <c r="G89" s="49" t="s">
        <v>93</v>
      </c>
      <c r="H89" s="8">
        <v>602175</v>
      </c>
      <c r="I89" s="21"/>
      <c r="J89" s="48"/>
      <c r="K89" s="16"/>
      <c r="L89" s="7"/>
      <c r="M89" s="49"/>
      <c r="N89" s="49"/>
      <c r="O89" s="8"/>
      <c r="P89" s="9"/>
      <c r="Q89" s="9"/>
    </row>
    <row r="90" spans="1:17" ht="33.75">
      <c r="A90" s="10">
        <v>2018071087</v>
      </c>
      <c r="B90" s="48" t="s">
        <v>43</v>
      </c>
      <c r="C90" s="16">
        <v>476.73</v>
      </c>
      <c r="D90" s="6" t="s">
        <v>362</v>
      </c>
      <c r="E90" s="7">
        <v>43310</v>
      </c>
      <c r="F90" s="48" t="s">
        <v>254</v>
      </c>
      <c r="G90" s="49" t="s">
        <v>255</v>
      </c>
      <c r="H90" s="8">
        <v>17260752</v>
      </c>
      <c r="I90" s="21" t="s">
        <v>809</v>
      </c>
      <c r="J90" s="48" t="str">
        <f aca="true" t="shared" si="12" ref="J90:K92">B90</f>
        <v>potraviny</v>
      </c>
      <c r="K90" s="16">
        <f t="shared" si="12"/>
        <v>476.73</v>
      </c>
      <c r="L90" s="7">
        <v>43308</v>
      </c>
      <c r="M90" s="49" t="str">
        <f aca="true" t="shared" si="13" ref="M90:O92">F90</f>
        <v>Zoltán Jánosdeák - Jánosdeák</v>
      </c>
      <c r="N90" s="49" t="str">
        <f t="shared" si="13"/>
        <v>Vinohradná 101, 049 11 Plešivec</v>
      </c>
      <c r="O90" s="8">
        <f t="shared" si="13"/>
        <v>17260752</v>
      </c>
      <c r="P90" s="9" t="s">
        <v>4</v>
      </c>
      <c r="Q90" s="9" t="s">
        <v>39</v>
      </c>
    </row>
    <row r="91" spans="1:17" ht="33.75">
      <c r="A91" s="10">
        <v>2018071088</v>
      </c>
      <c r="B91" s="48" t="s">
        <v>810</v>
      </c>
      <c r="C91" s="16">
        <v>153.5</v>
      </c>
      <c r="D91" s="6"/>
      <c r="E91" s="7">
        <v>43291</v>
      </c>
      <c r="F91" s="12" t="s">
        <v>239</v>
      </c>
      <c r="G91" s="12" t="s">
        <v>240</v>
      </c>
      <c r="H91" s="13">
        <v>35486686</v>
      </c>
      <c r="I91" s="21" t="s">
        <v>811</v>
      </c>
      <c r="J91" s="48" t="str">
        <f t="shared" si="12"/>
        <v>elektro materiál</v>
      </c>
      <c r="K91" s="16">
        <f t="shared" si="12"/>
        <v>153.5</v>
      </c>
      <c r="L91" s="7">
        <v>43291</v>
      </c>
      <c r="M91" s="49" t="str">
        <f t="shared" si="13"/>
        <v>Gejza Molnár - ELMOL</v>
      </c>
      <c r="N91" s="49" t="str">
        <f t="shared" si="13"/>
        <v>Chanava 137, 980 44 Lenartovce</v>
      </c>
      <c r="O91" s="8">
        <f t="shared" si="13"/>
        <v>35486686</v>
      </c>
      <c r="P91" s="9" t="s">
        <v>37</v>
      </c>
      <c r="Q91" s="9" t="s">
        <v>38</v>
      </c>
    </row>
    <row r="92" spans="1:17" ht="33.75">
      <c r="A92" s="10">
        <v>2018071089</v>
      </c>
      <c r="B92" s="48" t="s">
        <v>812</v>
      </c>
      <c r="C92" s="16">
        <v>180.82</v>
      </c>
      <c r="D92" s="6"/>
      <c r="E92" s="7">
        <v>43293</v>
      </c>
      <c r="F92" s="12" t="s">
        <v>239</v>
      </c>
      <c r="G92" s="12" t="s">
        <v>240</v>
      </c>
      <c r="H92" s="13">
        <v>35486687</v>
      </c>
      <c r="I92" s="21" t="s">
        <v>813</v>
      </c>
      <c r="J92" s="48" t="str">
        <f t="shared" si="12"/>
        <v>oprava myčky</v>
      </c>
      <c r="K92" s="16">
        <f t="shared" si="12"/>
        <v>180.82</v>
      </c>
      <c r="L92" s="7">
        <v>43293</v>
      </c>
      <c r="M92" s="49" t="str">
        <f t="shared" si="13"/>
        <v>Gejza Molnár - ELMOL</v>
      </c>
      <c r="N92" s="49" t="str">
        <f t="shared" si="13"/>
        <v>Chanava 137, 980 44 Lenartovce</v>
      </c>
      <c r="O92" s="8">
        <f t="shared" si="13"/>
        <v>35486687</v>
      </c>
      <c r="P92" s="9" t="s">
        <v>37</v>
      </c>
      <c r="Q92" s="9" t="s">
        <v>38</v>
      </c>
    </row>
    <row r="93" spans="1:17" ht="33.75">
      <c r="A93" s="10">
        <v>2018071090</v>
      </c>
      <c r="B93" s="48" t="s">
        <v>40</v>
      </c>
      <c r="C93" s="16">
        <v>125.06</v>
      </c>
      <c r="D93" s="10">
        <v>4020004007</v>
      </c>
      <c r="E93" s="7">
        <v>43307</v>
      </c>
      <c r="F93" s="52" t="s">
        <v>41</v>
      </c>
      <c r="G93" s="52" t="s">
        <v>42</v>
      </c>
      <c r="H93" s="13">
        <v>36570460</v>
      </c>
      <c r="I93" s="5"/>
      <c r="J93" s="48"/>
      <c r="K93" s="16"/>
      <c r="L93" s="7"/>
      <c r="M93" s="49"/>
      <c r="N93" s="49"/>
      <c r="O93" s="8"/>
      <c r="P93" s="9"/>
      <c r="Q93" s="9"/>
    </row>
    <row r="94" spans="1:17" ht="33.75">
      <c r="A94" s="10">
        <v>2018071091</v>
      </c>
      <c r="B94" s="44" t="s">
        <v>99</v>
      </c>
      <c r="C94" s="16">
        <v>150</v>
      </c>
      <c r="D94" s="6" t="s">
        <v>78</v>
      </c>
      <c r="E94" s="7">
        <v>43311</v>
      </c>
      <c r="F94" s="52" t="s">
        <v>79</v>
      </c>
      <c r="G94" s="52" t="s">
        <v>80</v>
      </c>
      <c r="H94" s="13">
        <v>37522272</v>
      </c>
      <c r="I94" s="94"/>
      <c r="J94" s="48"/>
      <c r="K94" s="16"/>
      <c r="L94" s="7"/>
      <c r="M94" s="49"/>
      <c r="N94" s="49"/>
      <c r="O94" s="8"/>
      <c r="P94" s="9"/>
      <c r="Q94" s="9"/>
    </row>
    <row r="95" spans="1:17" ht="33.75">
      <c r="A95" s="10">
        <v>2018071092</v>
      </c>
      <c r="B95" s="48" t="s">
        <v>0</v>
      </c>
      <c r="C95" s="16">
        <v>39.17</v>
      </c>
      <c r="D95" s="10">
        <v>162700</v>
      </c>
      <c r="E95" s="7">
        <v>43312</v>
      </c>
      <c r="F95" s="52" t="s">
        <v>96</v>
      </c>
      <c r="G95" s="52" t="s">
        <v>97</v>
      </c>
      <c r="H95" s="13">
        <v>17335949</v>
      </c>
      <c r="I95" s="5"/>
      <c r="J95" s="48"/>
      <c r="K95" s="16"/>
      <c r="L95" s="7"/>
      <c r="M95" s="49"/>
      <c r="N95" s="49"/>
      <c r="O95" s="8"/>
      <c r="P95" s="9"/>
      <c r="Q95" s="9"/>
    </row>
    <row r="96" spans="1:17" ht="33.75">
      <c r="A96" s="10">
        <v>2018071093</v>
      </c>
      <c r="B96" s="49" t="s">
        <v>68</v>
      </c>
      <c r="C96" s="16">
        <v>27.65</v>
      </c>
      <c r="D96" s="10">
        <v>5611864285</v>
      </c>
      <c r="E96" s="7">
        <v>43312</v>
      </c>
      <c r="F96" s="52" t="s">
        <v>69</v>
      </c>
      <c r="G96" s="52" t="s">
        <v>70</v>
      </c>
      <c r="H96" s="13">
        <v>31322832</v>
      </c>
      <c r="I96" s="5"/>
      <c r="J96" s="48"/>
      <c r="K96" s="16"/>
      <c r="L96" s="7"/>
      <c r="M96" s="49"/>
      <c r="N96" s="49"/>
      <c r="O96" s="8"/>
      <c r="P96" s="9"/>
      <c r="Q96" s="9"/>
    </row>
    <row r="97" spans="1:17" ht="22.5">
      <c r="A97" s="10">
        <v>2018071094</v>
      </c>
      <c r="B97" s="48" t="s">
        <v>100</v>
      </c>
      <c r="C97" s="16">
        <v>200</v>
      </c>
      <c r="D97" s="6" t="s">
        <v>121</v>
      </c>
      <c r="E97" s="7">
        <v>43312</v>
      </c>
      <c r="F97" s="5" t="s">
        <v>101</v>
      </c>
      <c r="G97" s="5" t="s">
        <v>102</v>
      </c>
      <c r="H97" s="8">
        <v>45354081</v>
      </c>
      <c r="I97" s="21"/>
      <c r="J97" s="48"/>
      <c r="K97" s="16"/>
      <c r="L97" s="7"/>
      <c r="M97" s="49"/>
      <c r="N97" s="49"/>
      <c r="O97" s="8"/>
      <c r="P97" s="9"/>
      <c r="Q97" s="9"/>
    </row>
    <row r="98" spans="1:17" ht="33.75">
      <c r="A98" s="10">
        <v>2018071095</v>
      </c>
      <c r="B98" s="48" t="s">
        <v>65</v>
      </c>
      <c r="C98" s="16">
        <v>2273.66</v>
      </c>
      <c r="D98" s="42" t="s">
        <v>814</v>
      </c>
      <c r="E98" s="7">
        <v>43312</v>
      </c>
      <c r="F98" s="12" t="s">
        <v>53</v>
      </c>
      <c r="G98" s="12" t="s">
        <v>54</v>
      </c>
      <c r="H98" s="13">
        <v>686395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33.75">
      <c r="A99" s="10">
        <v>2018071096</v>
      </c>
      <c r="B99" s="48" t="s">
        <v>50</v>
      </c>
      <c r="C99" s="16">
        <v>241.44</v>
      </c>
      <c r="D99" s="10">
        <v>1012894203</v>
      </c>
      <c r="E99" s="7">
        <v>43312</v>
      </c>
      <c r="F99" s="52" t="s">
        <v>51</v>
      </c>
      <c r="G99" s="52" t="s">
        <v>52</v>
      </c>
      <c r="H99" s="13">
        <v>35763469</v>
      </c>
      <c r="I99" s="21"/>
      <c r="J99" s="48"/>
      <c r="K99" s="16"/>
      <c r="L99" s="7"/>
      <c r="M99" s="49"/>
      <c r="N99" s="49"/>
      <c r="O99" s="8"/>
      <c r="P99" s="9"/>
      <c r="Q99" s="9"/>
    </row>
    <row r="100" spans="1:17" ht="45">
      <c r="A100" s="10">
        <v>2018071097</v>
      </c>
      <c r="B100" s="48" t="s">
        <v>327</v>
      </c>
      <c r="C100" s="16">
        <v>9.36</v>
      </c>
      <c r="D100" s="6" t="s">
        <v>328</v>
      </c>
      <c r="E100" s="7">
        <v>43312</v>
      </c>
      <c r="F100" s="14" t="s">
        <v>329</v>
      </c>
      <c r="G100" s="5" t="s">
        <v>330</v>
      </c>
      <c r="H100" s="8">
        <v>36597341</v>
      </c>
      <c r="I100" s="21"/>
      <c r="J100" s="48"/>
      <c r="K100" s="16"/>
      <c r="L100" s="7"/>
      <c r="M100" s="49"/>
      <c r="N100" s="49"/>
      <c r="O100" s="8"/>
      <c r="P100" s="9"/>
      <c r="Q100" s="9"/>
    </row>
    <row r="101" spans="1:17" ht="33.75">
      <c r="A101" s="10">
        <v>2018071098</v>
      </c>
      <c r="B101" s="48" t="s">
        <v>135</v>
      </c>
      <c r="C101" s="16">
        <v>3500.9</v>
      </c>
      <c r="D101" s="10">
        <v>4020004007</v>
      </c>
      <c r="E101" s="23">
        <v>43312</v>
      </c>
      <c r="F101" s="48" t="s">
        <v>48</v>
      </c>
      <c r="G101" s="49" t="s">
        <v>49</v>
      </c>
      <c r="H101" s="8">
        <v>44483767</v>
      </c>
      <c r="I101" s="21"/>
      <c r="J101" s="48"/>
      <c r="K101" s="16"/>
      <c r="L101" s="7"/>
      <c r="M101" s="49"/>
      <c r="N101" s="49"/>
      <c r="O101" s="8"/>
      <c r="P101" s="9"/>
      <c r="Q101" s="9"/>
    </row>
    <row r="102" spans="1:17" ht="33.75">
      <c r="A102" s="10">
        <v>2018071099</v>
      </c>
      <c r="B102" s="48" t="s">
        <v>43</v>
      </c>
      <c r="C102" s="16">
        <v>107.81</v>
      </c>
      <c r="D102" s="6" t="s">
        <v>362</v>
      </c>
      <c r="E102" s="7">
        <v>43312</v>
      </c>
      <c r="F102" s="48" t="s">
        <v>254</v>
      </c>
      <c r="G102" s="49" t="s">
        <v>255</v>
      </c>
      <c r="H102" s="8">
        <v>17260752</v>
      </c>
      <c r="I102" s="21" t="s">
        <v>815</v>
      </c>
      <c r="J102" s="48" t="str">
        <f>B102</f>
        <v>potraviny</v>
      </c>
      <c r="K102" s="16">
        <f>C102</f>
        <v>107.81</v>
      </c>
      <c r="L102" s="7">
        <v>43301</v>
      </c>
      <c r="M102" s="49" t="str">
        <f>F102</f>
        <v>Zoltán Jánosdeák - Jánosdeák</v>
      </c>
      <c r="N102" s="49" t="str">
        <f>G102</f>
        <v>Vinohradná 101, 049 11 Plešivec</v>
      </c>
      <c r="O102" s="8">
        <f>H102</f>
        <v>17260752</v>
      </c>
      <c r="P102" s="9" t="s">
        <v>4</v>
      </c>
      <c r="Q102" s="9" t="s">
        <v>39</v>
      </c>
    </row>
    <row r="103" spans="1:17" ht="33.75">
      <c r="A103" s="10">
        <v>2018071100</v>
      </c>
      <c r="B103" s="48" t="s">
        <v>537</v>
      </c>
      <c r="C103" s="16">
        <v>57.6</v>
      </c>
      <c r="D103" s="6"/>
      <c r="E103" s="7">
        <v>43312</v>
      </c>
      <c r="F103" s="52" t="s">
        <v>538</v>
      </c>
      <c r="G103" s="52" t="s">
        <v>539</v>
      </c>
      <c r="H103" s="13">
        <v>44323760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22.5">
      <c r="A104" s="10">
        <v>2018071101</v>
      </c>
      <c r="B104" s="48" t="s">
        <v>43</v>
      </c>
      <c r="C104" s="16">
        <v>1170.8</v>
      </c>
      <c r="D104" s="19"/>
      <c r="E104" s="7">
        <v>43311</v>
      </c>
      <c r="F104" s="15" t="s">
        <v>44</v>
      </c>
      <c r="G104" s="12" t="s">
        <v>98</v>
      </c>
      <c r="H104" s="13">
        <v>40731715</v>
      </c>
      <c r="I104" s="21" t="s">
        <v>816</v>
      </c>
      <c r="J104" s="48" t="str">
        <f>B104</f>
        <v>potraviny</v>
      </c>
      <c r="K104" s="16">
        <f>C104</f>
        <v>1170.8</v>
      </c>
      <c r="L104" s="7">
        <v>43296</v>
      </c>
      <c r="M104" s="49" t="str">
        <f>F104</f>
        <v>Norbert Balázs - NM-ZEL</v>
      </c>
      <c r="N104" s="49" t="str">
        <f>G104</f>
        <v>980 50 Včelince 66</v>
      </c>
      <c r="O104" s="8">
        <f>H104</f>
        <v>40731715</v>
      </c>
      <c r="P104" s="9" t="s">
        <v>4</v>
      </c>
      <c r="Q104" s="9" t="s">
        <v>39</v>
      </c>
    </row>
    <row r="105" spans="1:17" ht="45">
      <c r="A105" s="10">
        <v>2018071102</v>
      </c>
      <c r="B105" s="44" t="s">
        <v>5</v>
      </c>
      <c r="C105" s="16">
        <v>54.96</v>
      </c>
      <c r="D105" s="6" t="s">
        <v>45</v>
      </c>
      <c r="E105" s="7">
        <v>43312</v>
      </c>
      <c r="F105" s="14" t="s">
        <v>46</v>
      </c>
      <c r="G105" s="5" t="s">
        <v>47</v>
      </c>
      <c r="H105" s="38">
        <v>36021211</v>
      </c>
      <c r="I105" s="21"/>
      <c r="J105" s="48"/>
      <c r="K105" s="16"/>
      <c r="L105" s="7"/>
      <c r="M105" s="49"/>
      <c r="N105" s="49"/>
      <c r="O105" s="8"/>
      <c r="P105" s="9"/>
      <c r="Q105" s="9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2.140625" style="0" bestFit="1" customWidth="1"/>
    <col min="5" max="5" width="14.421875" style="0" bestFit="1" customWidth="1"/>
    <col min="7" max="7" width="11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4" max="14" width="11.7109375" style="0" customWidth="1"/>
    <col min="15" max="15" width="7.8515625" style="0" bestFit="1" customWidth="1"/>
    <col min="16" max="16" width="10.8515625" style="0" customWidth="1"/>
    <col min="17" max="17" width="11.851562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 customHeight="1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22.5">
      <c r="A4" s="10">
        <v>2018081001</v>
      </c>
      <c r="B4" s="48" t="s">
        <v>817</v>
      </c>
      <c r="C4" s="16">
        <v>379.89</v>
      </c>
      <c r="D4" s="6"/>
      <c r="E4" s="7">
        <v>43314</v>
      </c>
      <c r="F4" s="48" t="s">
        <v>818</v>
      </c>
      <c r="G4" s="49" t="s">
        <v>819</v>
      </c>
      <c r="H4" s="42">
        <v>27082440</v>
      </c>
      <c r="I4" s="21"/>
      <c r="J4" s="48" t="str">
        <f aca="true" t="shared" si="0" ref="J4:K19">B4</f>
        <v>pultová mraznička - záloha</v>
      </c>
      <c r="K4" s="16">
        <f t="shared" si="0"/>
        <v>379.89</v>
      </c>
      <c r="L4" s="7">
        <v>43314</v>
      </c>
      <c r="M4" s="49" t="str">
        <f aca="true" t="shared" si="1" ref="M4:O5">F4</f>
        <v>Alza.cz</v>
      </c>
      <c r="N4" s="49" t="str">
        <f t="shared" si="1"/>
        <v>Jateční 33a, 170 00 Praha 7</v>
      </c>
      <c r="O4" s="8">
        <f t="shared" si="1"/>
        <v>27082440</v>
      </c>
      <c r="P4" s="9" t="s">
        <v>104</v>
      </c>
      <c r="Q4" s="9" t="s">
        <v>105</v>
      </c>
    </row>
    <row r="5" spans="1:17" ht="33.75">
      <c r="A5" s="10">
        <v>2018081002</v>
      </c>
      <c r="B5" s="48" t="s">
        <v>43</v>
      </c>
      <c r="C5" s="16">
        <v>834.62</v>
      </c>
      <c r="D5" s="6"/>
      <c r="E5" s="7">
        <v>43314</v>
      </c>
      <c r="F5" s="48" t="s">
        <v>76</v>
      </c>
      <c r="G5" s="49" t="s">
        <v>77</v>
      </c>
      <c r="H5" s="8">
        <v>44240104</v>
      </c>
      <c r="I5" s="21" t="s">
        <v>820</v>
      </c>
      <c r="J5" s="48" t="str">
        <f t="shared" si="0"/>
        <v>potraviny</v>
      </c>
      <c r="K5" s="16">
        <f t="shared" si="0"/>
        <v>834.62</v>
      </c>
      <c r="L5" s="7">
        <v>43311</v>
      </c>
      <c r="M5" s="49" t="str">
        <f t="shared" si="1"/>
        <v>BOHUŠ ŠESTÁK s.r.o.</v>
      </c>
      <c r="N5" s="49" t="str">
        <f t="shared" si="1"/>
        <v>Vodárenská 343/2, 924 01 Galanta</v>
      </c>
      <c r="O5" s="8">
        <f t="shared" si="1"/>
        <v>44240104</v>
      </c>
      <c r="P5" s="9" t="s">
        <v>4</v>
      </c>
      <c r="Q5" s="9" t="s">
        <v>39</v>
      </c>
    </row>
    <row r="6" spans="1:17" ht="33.75">
      <c r="A6" s="10">
        <v>2018081003</v>
      </c>
      <c r="B6" s="48" t="s">
        <v>43</v>
      </c>
      <c r="C6" s="16">
        <v>114.69</v>
      </c>
      <c r="D6" s="6"/>
      <c r="E6" s="7">
        <v>43313</v>
      </c>
      <c r="F6" s="52" t="s">
        <v>56</v>
      </c>
      <c r="G6" s="52" t="s">
        <v>57</v>
      </c>
      <c r="H6" s="13">
        <v>35760532</v>
      </c>
      <c r="I6" s="21" t="s">
        <v>821</v>
      </c>
      <c r="J6" s="48" t="str">
        <f t="shared" si="0"/>
        <v>potraviny</v>
      </c>
      <c r="K6" s="16">
        <f t="shared" si="0"/>
        <v>114.69</v>
      </c>
      <c r="L6" s="7">
        <v>43301</v>
      </c>
      <c r="M6" s="49" t="str">
        <f>F6</f>
        <v>ATC - JR, s.r.o.</v>
      </c>
      <c r="N6" s="49" t="str">
        <f>G6</f>
        <v>Vsetínska cesta 766,020 01 Púchov</v>
      </c>
      <c r="O6" s="8">
        <f>H6</f>
        <v>35760532</v>
      </c>
      <c r="P6" s="9" t="s">
        <v>4</v>
      </c>
      <c r="Q6" s="9" t="s">
        <v>39</v>
      </c>
    </row>
    <row r="7" spans="1:17" ht="33.75">
      <c r="A7" s="10">
        <v>2018081004</v>
      </c>
      <c r="B7" s="48" t="s">
        <v>43</v>
      </c>
      <c r="C7" s="16">
        <v>786.68</v>
      </c>
      <c r="D7" s="6"/>
      <c r="E7" s="7">
        <v>43313</v>
      </c>
      <c r="F7" s="52" t="s">
        <v>56</v>
      </c>
      <c r="G7" s="52" t="s">
        <v>57</v>
      </c>
      <c r="H7" s="13">
        <v>35760532</v>
      </c>
      <c r="I7" s="21" t="s">
        <v>822</v>
      </c>
      <c r="J7" s="48" t="str">
        <f t="shared" si="0"/>
        <v>potraviny</v>
      </c>
      <c r="K7" s="16">
        <f t="shared" si="0"/>
        <v>786.68</v>
      </c>
      <c r="L7" s="7">
        <v>43308</v>
      </c>
      <c r="M7" s="49" t="str">
        <f aca="true" t="shared" si="2" ref="M7:O69">F7</f>
        <v>ATC - JR, s.r.o.</v>
      </c>
      <c r="N7" s="49" t="str">
        <f t="shared" si="2"/>
        <v>Vsetínska cesta 766,020 01 Púchov</v>
      </c>
      <c r="O7" s="8">
        <f t="shared" si="2"/>
        <v>35760532</v>
      </c>
      <c r="P7" s="9" t="s">
        <v>4</v>
      </c>
      <c r="Q7" s="9" t="s">
        <v>39</v>
      </c>
    </row>
    <row r="8" spans="1:17" ht="33.75">
      <c r="A8" s="10">
        <v>2018081005</v>
      </c>
      <c r="B8" s="48" t="s">
        <v>43</v>
      </c>
      <c r="C8" s="16">
        <v>673.95</v>
      </c>
      <c r="D8" s="6"/>
      <c r="E8" s="7">
        <v>43313</v>
      </c>
      <c r="F8" s="52" t="s">
        <v>56</v>
      </c>
      <c r="G8" s="52" t="s">
        <v>57</v>
      </c>
      <c r="H8" s="13">
        <v>35760532</v>
      </c>
      <c r="I8" s="21" t="s">
        <v>823</v>
      </c>
      <c r="J8" s="48" t="str">
        <f t="shared" si="0"/>
        <v>potraviny</v>
      </c>
      <c r="K8" s="16">
        <f t="shared" si="0"/>
        <v>673.95</v>
      </c>
      <c r="L8" s="7">
        <v>43308</v>
      </c>
      <c r="M8" s="49" t="str">
        <f t="shared" si="2"/>
        <v>ATC - JR, s.r.o.</v>
      </c>
      <c r="N8" s="49" t="str">
        <f t="shared" si="2"/>
        <v>Vsetínska cesta 766,020 01 Púchov</v>
      </c>
      <c r="O8" s="8">
        <f t="shared" si="2"/>
        <v>35760532</v>
      </c>
      <c r="P8" s="9" t="s">
        <v>4</v>
      </c>
      <c r="Q8" s="9" t="s">
        <v>39</v>
      </c>
    </row>
    <row r="9" spans="1:17" ht="45">
      <c r="A9" s="10">
        <v>2018081006</v>
      </c>
      <c r="B9" s="48" t="s">
        <v>43</v>
      </c>
      <c r="C9" s="16">
        <v>1186.56</v>
      </c>
      <c r="D9" s="84" t="s">
        <v>442</v>
      </c>
      <c r="E9" s="7">
        <v>43314</v>
      </c>
      <c r="F9" s="49" t="s">
        <v>62</v>
      </c>
      <c r="G9" s="49" t="s">
        <v>63</v>
      </c>
      <c r="H9" s="8">
        <v>45952671</v>
      </c>
      <c r="I9" s="21"/>
      <c r="J9" s="48" t="str">
        <f t="shared" si="0"/>
        <v>potraviny</v>
      </c>
      <c r="K9" s="16">
        <f t="shared" si="0"/>
        <v>1186.56</v>
      </c>
      <c r="L9" s="7">
        <v>43312</v>
      </c>
      <c r="M9" s="49" t="str">
        <f t="shared" si="2"/>
        <v>METRO Cash and Carry SR s.r.o.</v>
      </c>
      <c r="N9" s="49" t="str">
        <f t="shared" si="2"/>
        <v>Senecká cesta 1881,900 28  Ivanka pri Dunaji</v>
      </c>
      <c r="O9" s="8">
        <f t="shared" si="2"/>
        <v>45952671</v>
      </c>
      <c r="P9" s="9" t="s">
        <v>37</v>
      </c>
      <c r="Q9" s="9" t="s">
        <v>38</v>
      </c>
    </row>
    <row r="10" spans="1:17" ht="45">
      <c r="A10" s="10">
        <v>2018081007</v>
      </c>
      <c r="B10" s="48" t="s">
        <v>43</v>
      </c>
      <c r="C10" s="16">
        <v>50.45</v>
      </c>
      <c r="D10" s="84" t="s">
        <v>442</v>
      </c>
      <c r="E10" s="7">
        <v>43314</v>
      </c>
      <c r="F10" s="49" t="s">
        <v>62</v>
      </c>
      <c r="G10" s="49" t="s">
        <v>63</v>
      </c>
      <c r="H10" s="8">
        <v>45952671</v>
      </c>
      <c r="I10" s="21"/>
      <c r="J10" s="48" t="str">
        <f t="shared" si="0"/>
        <v>potraviny</v>
      </c>
      <c r="K10" s="16">
        <f t="shared" si="0"/>
        <v>50.45</v>
      </c>
      <c r="L10" s="7">
        <v>43313</v>
      </c>
      <c r="M10" s="49" t="str">
        <f t="shared" si="2"/>
        <v>METRO Cash and Carry SR s.r.o.</v>
      </c>
      <c r="N10" s="49" t="str">
        <f t="shared" si="2"/>
        <v>Senecká cesta 1881,900 28  Ivanka pri Dunaji</v>
      </c>
      <c r="O10" s="8">
        <f t="shared" si="2"/>
        <v>45952671</v>
      </c>
      <c r="P10" s="9" t="s">
        <v>37</v>
      </c>
      <c r="Q10" s="9" t="s">
        <v>38</v>
      </c>
    </row>
    <row r="11" spans="1:17" ht="45">
      <c r="A11" s="10">
        <v>2018081008</v>
      </c>
      <c r="B11" s="48" t="s">
        <v>824</v>
      </c>
      <c r="C11" s="16">
        <v>99.6</v>
      </c>
      <c r="D11" s="84" t="s">
        <v>442</v>
      </c>
      <c r="E11" s="7">
        <v>43314</v>
      </c>
      <c r="F11" s="49" t="s">
        <v>62</v>
      </c>
      <c r="G11" s="49" t="s">
        <v>63</v>
      </c>
      <c r="H11" s="8">
        <v>45952671</v>
      </c>
      <c r="I11" s="21"/>
      <c r="J11" s="48" t="str">
        <f t="shared" si="0"/>
        <v>tácky</v>
      </c>
      <c r="K11" s="16">
        <f t="shared" si="0"/>
        <v>99.6</v>
      </c>
      <c r="L11" s="7">
        <v>43312</v>
      </c>
      <c r="M11" s="49" t="str">
        <f t="shared" si="2"/>
        <v>METRO Cash and Carry SR s.r.o.</v>
      </c>
      <c r="N11" s="49" t="str">
        <f t="shared" si="2"/>
        <v>Senecká cesta 1881,900 28  Ivanka pri Dunaji</v>
      </c>
      <c r="O11" s="8">
        <f t="shared" si="2"/>
        <v>45952671</v>
      </c>
      <c r="P11" s="9" t="s">
        <v>37</v>
      </c>
      <c r="Q11" s="9" t="s">
        <v>38</v>
      </c>
    </row>
    <row r="12" spans="1:17" ht="45">
      <c r="A12" s="10">
        <v>2018081009</v>
      </c>
      <c r="B12" s="48" t="s">
        <v>311</v>
      </c>
      <c r="C12" s="16">
        <v>65.7</v>
      </c>
      <c r="D12" s="84" t="s">
        <v>442</v>
      </c>
      <c r="E12" s="7">
        <v>43314</v>
      </c>
      <c r="F12" s="49" t="s">
        <v>62</v>
      </c>
      <c r="G12" s="49" t="s">
        <v>63</v>
      </c>
      <c r="H12" s="8">
        <v>45952671</v>
      </c>
      <c r="I12" s="21" t="s">
        <v>825</v>
      </c>
      <c r="J12" s="48" t="str">
        <f t="shared" si="0"/>
        <v>kancelársky papier</v>
      </c>
      <c r="K12" s="16">
        <f t="shared" si="0"/>
        <v>65.7</v>
      </c>
      <c r="L12" s="7">
        <v>43313</v>
      </c>
      <c r="M12" s="49" t="str">
        <f t="shared" si="2"/>
        <v>METRO Cash and Carry SR s.r.o.</v>
      </c>
      <c r="N12" s="49" t="str">
        <f t="shared" si="2"/>
        <v>Senecká cesta 1881,900 28  Ivanka pri Dunaji</v>
      </c>
      <c r="O12" s="8">
        <f t="shared" si="2"/>
        <v>45952671</v>
      </c>
      <c r="P12" s="9" t="s">
        <v>37</v>
      </c>
      <c r="Q12" s="9" t="s">
        <v>38</v>
      </c>
    </row>
    <row r="13" spans="1:17" ht="33.75">
      <c r="A13" s="10">
        <v>2018081010</v>
      </c>
      <c r="B13" s="48" t="s">
        <v>43</v>
      </c>
      <c r="C13" s="16">
        <v>2016.49</v>
      </c>
      <c r="D13" s="24" t="s">
        <v>551</v>
      </c>
      <c r="E13" s="7">
        <v>43315</v>
      </c>
      <c r="F13" s="52" t="s">
        <v>337</v>
      </c>
      <c r="G13" s="52" t="s">
        <v>59</v>
      </c>
      <c r="H13" s="13">
        <v>36019208</v>
      </c>
      <c r="I13" s="21" t="s">
        <v>826</v>
      </c>
      <c r="J13" s="48" t="str">
        <f t="shared" si="0"/>
        <v>potraviny</v>
      </c>
      <c r="K13" s="16">
        <f t="shared" si="0"/>
        <v>2016.49</v>
      </c>
      <c r="L13" s="7">
        <v>43311</v>
      </c>
      <c r="M13" s="49" t="str">
        <f t="shared" si="2"/>
        <v>INMEDIA, spol.s.r.o.</v>
      </c>
      <c r="N13" s="49" t="str">
        <f t="shared" si="2"/>
        <v>Námestie SNP 11, 960,01 Zvolen</v>
      </c>
      <c r="O13" s="8">
        <f t="shared" si="2"/>
        <v>36019208</v>
      </c>
      <c r="P13" s="9" t="s">
        <v>4</v>
      </c>
      <c r="Q13" s="9" t="s">
        <v>39</v>
      </c>
    </row>
    <row r="14" spans="1:17" ht="45">
      <c r="A14" s="10">
        <v>2018081011</v>
      </c>
      <c r="B14" s="48" t="s">
        <v>103</v>
      </c>
      <c r="C14" s="16">
        <v>3520</v>
      </c>
      <c r="D14" s="10">
        <v>4020004007</v>
      </c>
      <c r="E14" s="23">
        <v>43318</v>
      </c>
      <c r="F14" s="48" t="s">
        <v>48</v>
      </c>
      <c r="G14" s="49" t="s">
        <v>49</v>
      </c>
      <c r="H14" s="8">
        <v>44483767</v>
      </c>
      <c r="I14" s="21"/>
      <c r="J14" s="48"/>
      <c r="K14" s="16"/>
      <c r="L14" s="7"/>
      <c r="M14" s="49"/>
      <c r="N14" s="49"/>
      <c r="O14" s="8"/>
      <c r="P14" s="9"/>
      <c r="Q14" s="9"/>
    </row>
    <row r="15" spans="1:17" ht="22.5">
      <c r="A15" s="10">
        <v>2018081012</v>
      </c>
      <c r="B15" s="48" t="s">
        <v>827</v>
      </c>
      <c r="C15" s="16">
        <v>379.89</v>
      </c>
      <c r="D15" s="6"/>
      <c r="E15" s="7">
        <v>43318</v>
      </c>
      <c r="F15" s="48" t="s">
        <v>818</v>
      </c>
      <c r="G15" s="49" t="s">
        <v>819</v>
      </c>
      <c r="H15" s="42">
        <v>27082440</v>
      </c>
      <c r="I15" s="21"/>
      <c r="J15" s="48" t="str">
        <f t="shared" si="0"/>
        <v>pultová mraznička </v>
      </c>
      <c r="K15" s="16">
        <f t="shared" si="0"/>
        <v>379.89</v>
      </c>
      <c r="L15" s="7">
        <v>43314</v>
      </c>
      <c r="M15" s="49" t="str">
        <f t="shared" si="2"/>
        <v>Alza.cz</v>
      </c>
      <c r="N15" s="49" t="str">
        <f t="shared" si="2"/>
        <v>Jateční 33a, 170 00 Praha 7</v>
      </c>
      <c r="O15" s="8">
        <f t="shared" si="2"/>
        <v>27082440</v>
      </c>
      <c r="P15" s="9" t="s">
        <v>104</v>
      </c>
      <c r="Q15" s="9" t="s">
        <v>105</v>
      </c>
    </row>
    <row r="16" spans="1:17" ht="33.75">
      <c r="A16" s="10">
        <v>2018081013</v>
      </c>
      <c r="B16" s="48" t="s">
        <v>60</v>
      </c>
      <c r="C16" s="16">
        <v>975.19</v>
      </c>
      <c r="D16" s="61" t="s">
        <v>755</v>
      </c>
      <c r="E16" s="7">
        <v>43315</v>
      </c>
      <c r="F16" s="52" t="s">
        <v>6</v>
      </c>
      <c r="G16" s="52" t="s">
        <v>7</v>
      </c>
      <c r="H16" s="13">
        <v>47925914</v>
      </c>
      <c r="I16" s="21" t="s">
        <v>828</v>
      </c>
      <c r="J16" s="48" t="str">
        <f t="shared" si="0"/>
        <v>lieky</v>
      </c>
      <c r="K16" s="16">
        <f t="shared" si="0"/>
        <v>975.19</v>
      </c>
      <c r="L16" s="7">
        <v>43313</v>
      </c>
      <c r="M16" s="49" t="str">
        <f t="shared" si="2"/>
        <v>ATONA s.r.o.</v>
      </c>
      <c r="N16" s="49" t="str">
        <f t="shared" si="2"/>
        <v>Okružná 30, 048 01 Rožňava</v>
      </c>
      <c r="O16" s="8">
        <f t="shared" si="2"/>
        <v>47925914</v>
      </c>
      <c r="P16" s="9" t="s">
        <v>37</v>
      </c>
      <c r="Q16" s="9" t="s">
        <v>38</v>
      </c>
    </row>
    <row r="17" spans="1:17" ht="33.75">
      <c r="A17" s="10">
        <v>2018081014</v>
      </c>
      <c r="B17" s="48" t="s">
        <v>60</v>
      </c>
      <c r="C17" s="16">
        <v>2792.13</v>
      </c>
      <c r="D17" s="61" t="s">
        <v>755</v>
      </c>
      <c r="E17" s="7">
        <v>43315</v>
      </c>
      <c r="F17" s="52" t="s">
        <v>6</v>
      </c>
      <c r="G17" s="52" t="s">
        <v>7</v>
      </c>
      <c r="H17" s="13">
        <v>47925914</v>
      </c>
      <c r="I17" s="21" t="s">
        <v>829</v>
      </c>
      <c r="J17" s="48" t="str">
        <f t="shared" si="0"/>
        <v>lieky</v>
      </c>
      <c r="K17" s="16">
        <f t="shared" si="0"/>
        <v>2792.13</v>
      </c>
      <c r="L17" s="7">
        <v>43308</v>
      </c>
      <c r="M17" s="49" t="str">
        <f t="shared" si="2"/>
        <v>ATONA s.r.o.</v>
      </c>
      <c r="N17" s="49" t="str">
        <f t="shared" si="2"/>
        <v>Okružná 30, 048 01 Rožňava</v>
      </c>
      <c r="O17" s="8">
        <f t="shared" si="2"/>
        <v>47925914</v>
      </c>
      <c r="P17" s="9" t="s">
        <v>37</v>
      </c>
      <c r="Q17" s="9" t="s">
        <v>38</v>
      </c>
    </row>
    <row r="18" spans="1:17" ht="33.75">
      <c r="A18" s="10">
        <v>2018081015</v>
      </c>
      <c r="B18" s="48" t="s">
        <v>60</v>
      </c>
      <c r="C18" s="16">
        <v>760.43</v>
      </c>
      <c r="D18" s="61" t="s">
        <v>755</v>
      </c>
      <c r="E18" s="7">
        <v>43315</v>
      </c>
      <c r="F18" s="52" t="s">
        <v>6</v>
      </c>
      <c r="G18" s="52" t="s">
        <v>7</v>
      </c>
      <c r="H18" s="13">
        <v>47925914</v>
      </c>
      <c r="I18" s="21" t="s">
        <v>830</v>
      </c>
      <c r="J18" s="48" t="str">
        <f t="shared" si="0"/>
        <v>lieky</v>
      </c>
      <c r="K18" s="16">
        <f t="shared" si="0"/>
        <v>760.43</v>
      </c>
      <c r="L18" s="7">
        <v>43313</v>
      </c>
      <c r="M18" s="49" t="str">
        <f t="shared" si="2"/>
        <v>ATONA s.r.o.</v>
      </c>
      <c r="N18" s="49" t="str">
        <f t="shared" si="2"/>
        <v>Okružná 30, 048 01 Rožňava</v>
      </c>
      <c r="O18" s="8">
        <f t="shared" si="2"/>
        <v>47925914</v>
      </c>
      <c r="P18" s="9" t="s">
        <v>37</v>
      </c>
      <c r="Q18" s="9" t="s">
        <v>38</v>
      </c>
    </row>
    <row r="19" spans="1:17" ht="33.75">
      <c r="A19" s="10">
        <v>2018081016</v>
      </c>
      <c r="B19" s="48" t="s">
        <v>60</v>
      </c>
      <c r="C19" s="16">
        <v>945.81</v>
      </c>
      <c r="D19" s="61" t="s">
        <v>755</v>
      </c>
      <c r="E19" s="7">
        <v>43315</v>
      </c>
      <c r="F19" s="52" t="s">
        <v>6</v>
      </c>
      <c r="G19" s="52" t="s">
        <v>7</v>
      </c>
      <c r="H19" s="13">
        <v>47925914</v>
      </c>
      <c r="I19" s="21" t="s">
        <v>831</v>
      </c>
      <c r="J19" s="48" t="str">
        <f t="shared" si="0"/>
        <v>lieky</v>
      </c>
      <c r="K19" s="16">
        <f t="shared" si="0"/>
        <v>945.81</v>
      </c>
      <c r="L19" s="7">
        <v>43313</v>
      </c>
      <c r="M19" s="49" t="str">
        <f t="shared" si="2"/>
        <v>ATONA s.r.o.</v>
      </c>
      <c r="N19" s="49" t="str">
        <f t="shared" si="2"/>
        <v>Okružná 30, 048 01 Rožňava</v>
      </c>
      <c r="O19" s="8">
        <f t="shared" si="2"/>
        <v>47925914</v>
      </c>
      <c r="P19" s="9" t="s">
        <v>37</v>
      </c>
      <c r="Q19" s="9" t="s">
        <v>38</v>
      </c>
    </row>
    <row r="20" spans="1:17" ht="45">
      <c r="A20" s="10">
        <v>2018081017</v>
      </c>
      <c r="B20" s="20" t="s">
        <v>43</v>
      </c>
      <c r="C20" s="16">
        <v>422.96</v>
      </c>
      <c r="D20" s="6"/>
      <c r="E20" s="7">
        <v>43319</v>
      </c>
      <c r="F20" s="12" t="s">
        <v>144</v>
      </c>
      <c r="G20" s="12" t="s">
        <v>136</v>
      </c>
      <c r="H20" s="13">
        <v>34152199</v>
      </c>
      <c r="I20" s="21" t="s">
        <v>832</v>
      </c>
      <c r="J20" s="48" t="str">
        <f aca="true" t="shared" si="3" ref="J20:K69">B20</f>
        <v>potraviny</v>
      </c>
      <c r="K20" s="16">
        <f t="shared" si="3"/>
        <v>422.96</v>
      </c>
      <c r="L20" s="7">
        <v>43314</v>
      </c>
      <c r="M20" s="49" t="str">
        <f t="shared" si="2"/>
        <v>Bidfood Slovakia, s.r.o</v>
      </c>
      <c r="N20" s="49" t="str">
        <f t="shared" si="2"/>
        <v>Piešťanská 2321/71,  915 01 Nové Mesto nad Váhom</v>
      </c>
      <c r="O20" s="8">
        <f t="shared" si="2"/>
        <v>34152199</v>
      </c>
      <c r="P20" s="9" t="s">
        <v>4</v>
      </c>
      <c r="Q20" s="9" t="s">
        <v>39</v>
      </c>
    </row>
    <row r="21" spans="1:17" ht="33.75">
      <c r="A21" s="10">
        <v>2018081018</v>
      </c>
      <c r="B21" s="48" t="s">
        <v>43</v>
      </c>
      <c r="C21" s="16">
        <v>125.76</v>
      </c>
      <c r="D21" s="24" t="s">
        <v>551</v>
      </c>
      <c r="E21" s="7">
        <v>43319</v>
      </c>
      <c r="F21" s="52" t="s">
        <v>337</v>
      </c>
      <c r="G21" s="52" t="s">
        <v>59</v>
      </c>
      <c r="H21" s="13">
        <v>36019208</v>
      </c>
      <c r="I21" s="21" t="s">
        <v>833</v>
      </c>
      <c r="J21" s="48" t="str">
        <f t="shared" si="3"/>
        <v>potraviny</v>
      </c>
      <c r="K21" s="16">
        <f t="shared" si="3"/>
        <v>125.76</v>
      </c>
      <c r="L21" s="7">
        <v>43314</v>
      </c>
      <c r="M21" s="49" t="str">
        <f t="shared" si="2"/>
        <v>INMEDIA, spol.s.r.o.</v>
      </c>
      <c r="N21" s="49" t="str">
        <f t="shared" si="2"/>
        <v>Námestie SNP 11, 960,01 Zvolen</v>
      </c>
      <c r="O21" s="8">
        <f t="shared" si="2"/>
        <v>36019208</v>
      </c>
      <c r="P21" s="9" t="s">
        <v>4</v>
      </c>
      <c r="Q21" s="9" t="s">
        <v>39</v>
      </c>
    </row>
    <row r="22" spans="1:17" ht="33.75">
      <c r="A22" s="10">
        <v>2018081019</v>
      </c>
      <c r="B22" s="48" t="s">
        <v>43</v>
      </c>
      <c r="C22" s="16">
        <v>208.08</v>
      </c>
      <c r="D22" s="24" t="s">
        <v>551</v>
      </c>
      <c r="E22" s="7">
        <v>43319</v>
      </c>
      <c r="F22" s="52" t="s">
        <v>337</v>
      </c>
      <c r="G22" s="52" t="s">
        <v>59</v>
      </c>
      <c r="H22" s="13">
        <v>36019208</v>
      </c>
      <c r="I22" s="21"/>
      <c r="J22" s="48" t="str">
        <f t="shared" si="3"/>
        <v>potraviny</v>
      </c>
      <c r="K22" s="16">
        <f t="shared" si="3"/>
        <v>208.08</v>
      </c>
      <c r="L22" s="7">
        <v>43318</v>
      </c>
      <c r="M22" s="49" t="str">
        <f t="shared" si="2"/>
        <v>INMEDIA, spol.s.r.o.</v>
      </c>
      <c r="N22" s="49" t="str">
        <f t="shared" si="2"/>
        <v>Námestie SNP 11, 960,01 Zvolen</v>
      </c>
      <c r="O22" s="8">
        <f t="shared" si="2"/>
        <v>36019208</v>
      </c>
      <c r="P22" s="9" t="s">
        <v>37</v>
      </c>
      <c r="Q22" s="9" t="s">
        <v>38</v>
      </c>
    </row>
    <row r="23" spans="1:17" ht="33.75">
      <c r="A23" s="10">
        <v>2018081020</v>
      </c>
      <c r="B23" s="48" t="s">
        <v>43</v>
      </c>
      <c r="C23" s="16">
        <v>519.86</v>
      </c>
      <c r="D23" s="24" t="s">
        <v>551</v>
      </c>
      <c r="E23" s="7">
        <v>43319</v>
      </c>
      <c r="F23" s="52" t="s">
        <v>337</v>
      </c>
      <c r="G23" s="52" t="s">
        <v>59</v>
      </c>
      <c r="H23" s="13">
        <v>36019208</v>
      </c>
      <c r="I23" s="21" t="s">
        <v>834</v>
      </c>
      <c r="J23" s="48" t="str">
        <f t="shared" si="3"/>
        <v>potraviny</v>
      </c>
      <c r="K23" s="16">
        <f t="shared" si="3"/>
        <v>519.86</v>
      </c>
      <c r="L23" s="7">
        <v>43314</v>
      </c>
      <c r="M23" s="49" t="str">
        <f t="shared" si="2"/>
        <v>INMEDIA, spol.s.r.o.</v>
      </c>
      <c r="N23" s="49" t="str">
        <f t="shared" si="2"/>
        <v>Námestie SNP 11, 960,01 Zvolen</v>
      </c>
      <c r="O23" s="8">
        <f t="shared" si="2"/>
        <v>36019208</v>
      </c>
      <c r="P23" s="9" t="s">
        <v>4</v>
      </c>
      <c r="Q23" s="9" t="s">
        <v>39</v>
      </c>
    </row>
    <row r="24" spans="1:17" ht="33.75">
      <c r="A24" s="10">
        <v>2018081021</v>
      </c>
      <c r="B24" s="48" t="s">
        <v>43</v>
      </c>
      <c r="C24" s="16">
        <v>949.35</v>
      </c>
      <c r="D24" s="24" t="s">
        <v>551</v>
      </c>
      <c r="E24" s="7">
        <v>43319</v>
      </c>
      <c r="F24" s="52" t="s">
        <v>337</v>
      </c>
      <c r="G24" s="52" t="s">
        <v>59</v>
      </c>
      <c r="H24" s="13">
        <v>36019208</v>
      </c>
      <c r="I24" s="21" t="s">
        <v>835</v>
      </c>
      <c r="J24" s="48" t="str">
        <f t="shared" si="3"/>
        <v>potraviny</v>
      </c>
      <c r="K24" s="16">
        <f t="shared" si="3"/>
        <v>949.35</v>
      </c>
      <c r="L24" s="7">
        <v>43314</v>
      </c>
      <c r="M24" s="49" t="str">
        <f t="shared" si="2"/>
        <v>INMEDIA, spol.s.r.o.</v>
      </c>
      <c r="N24" s="49" t="str">
        <f t="shared" si="2"/>
        <v>Námestie SNP 11, 960,01 Zvolen</v>
      </c>
      <c r="O24" s="8">
        <f t="shared" si="2"/>
        <v>36019208</v>
      </c>
      <c r="P24" s="9" t="s">
        <v>4</v>
      </c>
      <c r="Q24" s="9" t="s">
        <v>39</v>
      </c>
    </row>
    <row r="25" spans="1:17" ht="33.75">
      <c r="A25" s="10">
        <v>2018081022</v>
      </c>
      <c r="B25" s="48" t="s">
        <v>43</v>
      </c>
      <c r="C25" s="16">
        <v>656.95</v>
      </c>
      <c r="D25" s="24" t="s">
        <v>551</v>
      </c>
      <c r="E25" s="7">
        <v>43319</v>
      </c>
      <c r="F25" s="52" t="s">
        <v>337</v>
      </c>
      <c r="G25" s="52" t="s">
        <v>59</v>
      </c>
      <c r="H25" s="13">
        <v>36019208</v>
      </c>
      <c r="I25" s="21" t="s">
        <v>836</v>
      </c>
      <c r="J25" s="48" t="str">
        <f t="shared" si="3"/>
        <v>potraviny</v>
      </c>
      <c r="K25" s="16">
        <f t="shared" si="3"/>
        <v>656.95</v>
      </c>
      <c r="L25" s="7">
        <v>43314</v>
      </c>
      <c r="M25" s="49" t="str">
        <f t="shared" si="2"/>
        <v>INMEDIA, spol.s.r.o.</v>
      </c>
      <c r="N25" s="49" t="str">
        <f t="shared" si="2"/>
        <v>Námestie SNP 11, 960,01 Zvolen</v>
      </c>
      <c r="O25" s="8">
        <f t="shared" si="2"/>
        <v>36019208</v>
      </c>
      <c r="P25" s="9" t="s">
        <v>4</v>
      </c>
      <c r="Q25" s="9" t="s">
        <v>39</v>
      </c>
    </row>
    <row r="26" spans="1:17" ht="45">
      <c r="A26" s="10">
        <v>2018081023</v>
      </c>
      <c r="B26" s="48" t="s">
        <v>837</v>
      </c>
      <c r="C26" s="16">
        <v>240.73</v>
      </c>
      <c r="D26" s="84" t="s">
        <v>442</v>
      </c>
      <c r="E26" s="7">
        <v>43319</v>
      </c>
      <c r="F26" s="49" t="s">
        <v>62</v>
      </c>
      <c r="G26" s="49" t="s">
        <v>63</v>
      </c>
      <c r="H26" s="8">
        <v>45952671</v>
      </c>
      <c r="I26" s="21" t="s">
        <v>838</v>
      </c>
      <c r="J26" s="48" t="str">
        <f>B26</f>
        <v>mobilná klimatizácia</v>
      </c>
      <c r="K26" s="16">
        <f>C26</f>
        <v>240.73</v>
      </c>
      <c r="L26" s="7">
        <v>43319</v>
      </c>
      <c r="M26" s="49" t="str">
        <f>F26</f>
        <v>METRO Cash and Carry SR s.r.o.</v>
      </c>
      <c r="N26" s="49" t="str">
        <f>G26</f>
        <v>Senecká cesta 1881,900 28  Ivanka pri Dunaji</v>
      </c>
      <c r="O26" s="8">
        <f>H26</f>
        <v>45952671</v>
      </c>
      <c r="P26" s="9" t="s">
        <v>37</v>
      </c>
      <c r="Q26" s="9" t="s">
        <v>38</v>
      </c>
    </row>
    <row r="27" spans="1:17" ht="45">
      <c r="A27" s="10">
        <v>2018081024</v>
      </c>
      <c r="B27" s="48" t="s">
        <v>43</v>
      </c>
      <c r="C27" s="16">
        <v>42.82</v>
      </c>
      <c r="D27" s="84" t="s">
        <v>442</v>
      </c>
      <c r="E27" s="7">
        <v>43319</v>
      </c>
      <c r="F27" s="49" t="s">
        <v>62</v>
      </c>
      <c r="G27" s="49" t="s">
        <v>63</v>
      </c>
      <c r="H27" s="8">
        <v>45952671</v>
      </c>
      <c r="I27" s="21"/>
      <c r="J27" s="48" t="str">
        <f t="shared" si="3"/>
        <v>potraviny</v>
      </c>
      <c r="K27" s="16">
        <f t="shared" si="3"/>
        <v>42.82</v>
      </c>
      <c r="L27" s="7">
        <v>43318</v>
      </c>
      <c r="M27" s="49" t="str">
        <f t="shared" si="2"/>
        <v>METRO Cash and Carry SR s.r.o.</v>
      </c>
      <c r="N27" s="49" t="str">
        <f t="shared" si="2"/>
        <v>Senecká cesta 1881,900 28  Ivanka pri Dunaji</v>
      </c>
      <c r="O27" s="8">
        <f t="shared" si="2"/>
        <v>45952671</v>
      </c>
      <c r="P27" s="9" t="s">
        <v>37</v>
      </c>
      <c r="Q27" s="9" t="s">
        <v>38</v>
      </c>
    </row>
    <row r="28" spans="1:17" ht="45">
      <c r="A28" s="10">
        <v>2018081025</v>
      </c>
      <c r="B28" s="48" t="s">
        <v>462</v>
      </c>
      <c r="C28" s="16">
        <v>-21.22</v>
      </c>
      <c r="D28" s="84" t="s">
        <v>442</v>
      </c>
      <c r="E28" s="7">
        <v>43318</v>
      </c>
      <c r="F28" s="49" t="s">
        <v>62</v>
      </c>
      <c r="G28" s="49" t="s">
        <v>63</v>
      </c>
      <c r="H28" s="8">
        <v>45952671</v>
      </c>
      <c r="I28" s="21"/>
      <c r="J28" s="48"/>
      <c r="K28" s="16"/>
      <c r="L28" s="7"/>
      <c r="M28" s="49"/>
      <c r="N28" s="49"/>
      <c r="O28" s="8"/>
      <c r="P28" s="9"/>
      <c r="Q28" s="9"/>
    </row>
    <row r="29" spans="1:17" ht="56.25">
      <c r="A29" s="10">
        <v>2018081026</v>
      </c>
      <c r="B29" s="48" t="s">
        <v>75</v>
      </c>
      <c r="C29" s="16">
        <v>124</v>
      </c>
      <c r="D29" s="6"/>
      <c r="E29" s="7">
        <v>43315</v>
      </c>
      <c r="F29" s="48" t="s">
        <v>61</v>
      </c>
      <c r="G29" s="49" t="s">
        <v>122</v>
      </c>
      <c r="H29" s="39">
        <v>17081173</v>
      </c>
      <c r="I29" s="21" t="s">
        <v>839</v>
      </c>
      <c r="J29" s="48" t="str">
        <f t="shared" si="3"/>
        <v>tonery</v>
      </c>
      <c r="K29" s="16">
        <f t="shared" si="3"/>
        <v>124</v>
      </c>
      <c r="L29" s="7">
        <v>43313</v>
      </c>
      <c r="M29" s="49" t="str">
        <f t="shared" si="2"/>
        <v>CompAct-spoločnosť s ručením obmedzeným Rožňava</v>
      </c>
      <c r="N29" s="49" t="str">
        <f t="shared" si="2"/>
        <v>Šafárikova 17, 048 01 Rožňava</v>
      </c>
      <c r="O29" s="8">
        <f t="shared" si="2"/>
        <v>17081173</v>
      </c>
      <c r="P29" s="9" t="s">
        <v>104</v>
      </c>
      <c r="Q29" s="9" t="s">
        <v>105</v>
      </c>
    </row>
    <row r="30" spans="1:17" ht="33.75">
      <c r="A30" s="10">
        <v>2018081027</v>
      </c>
      <c r="B30" s="48" t="s">
        <v>43</v>
      </c>
      <c r="C30" s="16">
        <v>352.43</v>
      </c>
      <c r="D30" s="6"/>
      <c r="E30" s="7">
        <v>43317</v>
      </c>
      <c r="F30" s="48" t="s">
        <v>254</v>
      </c>
      <c r="G30" s="49" t="s">
        <v>255</v>
      </c>
      <c r="H30" s="8">
        <v>17260752</v>
      </c>
      <c r="I30" s="5" t="s">
        <v>840</v>
      </c>
      <c r="J30" s="48" t="str">
        <f t="shared" si="3"/>
        <v>potraviny</v>
      </c>
      <c r="K30" s="16">
        <f t="shared" si="3"/>
        <v>352.43</v>
      </c>
      <c r="L30" s="7">
        <v>43313</v>
      </c>
      <c r="M30" s="49" t="str">
        <f t="shared" si="2"/>
        <v>Zoltán Jánosdeák - Jánosdeák</v>
      </c>
      <c r="N30" s="49" t="str">
        <f t="shared" si="2"/>
        <v>Vinohradná 101, 049 11 Plešivec</v>
      </c>
      <c r="O30" s="8">
        <f t="shared" si="2"/>
        <v>17260752</v>
      </c>
      <c r="P30" s="9" t="s">
        <v>4</v>
      </c>
      <c r="Q30" s="9" t="s">
        <v>39</v>
      </c>
    </row>
    <row r="31" spans="1:17" ht="33.75">
      <c r="A31" s="10">
        <v>2018081028</v>
      </c>
      <c r="B31" s="48" t="s">
        <v>43</v>
      </c>
      <c r="C31" s="16">
        <v>691.13</v>
      </c>
      <c r="D31" s="6"/>
      <c r="E31" s="7">
        <v>43320</v>
      </c>
      <c r="F31" s="52" t="s">
        <v>85</v>
      </c>
      <c r="G31" s="52" t="s">
        <v>86</v>
      </c>
      <c r="H31" s="13">
        <v>36208027</v>
      </c>
      <c r="I31" s="5" t="s">
        <v>841</v>
      </c>
      <c r="J31" s="48" t="str">
        <f t="shared" si="3"/>
        <v>potraviny</v>
      </c>
      <c r="K31" s="16">
        <f t="shared" si="3"/>
        <v>691.13</v>
      </c>
      <c r="L31" s="7">
        <v>43317</v>
      </c>
      <c r="M31" s="49" t="str">
        <f t="shared" si="2"/>
        <v>Prvá cateringová spol., s.r.o.</v>
      </c>
      <c r="N31" s="49" t="str">
        <f t="shared" si="2"/>
        <v>Holubyho 12, 040 01 Košice</v>
      </c>
      <c r="O31" s="8">
        <f t="shared" si="2"/>
        <v>36208027</v>
      </c>
      <c r="P31" s="9" t="s">
        <v>4</v>
      </c>
      <c r="Q31" s="9" t="s">
        <v>39</v>
      </c>
    </row>
    <row r="32" spans="1:17" ht="33.75">
      <c r="A32" s="10">
        <v>2018081029</v>
      </c>
      <c r="B32" s="48" t="s">
        <v>43</v>
      </c>
      <c r="C32" s="16">
        <v>609.28</v>
      </c>
      <c r="D32" s="6"/>
      <c r="E32" s="7">
        <v>43320</v>
      </c>
      <c r="F32" s="52" t="s">
        <v>85</v>
      </c>
      <c r="G32" s="52" t="s">
        <v>86</v>
      </c>
      <c r="H32" s="13">
        <v>36208027</v>
      </c>
      <c r="I32" s="21" t="s">
        <v>842</v>
      </c>
      <c r="J32" s="48" t="str">
        <f t="shared" si="3"/>
        <v>potraviny</v>
      </c>
      <c r="K32" s="16">
        <f t="shared" si="3"/>
        <v>609.28</v>
      </c>
      <c r="L32" s="7">
        <v>43317</v>
      </c>
      <c r="M32" s="49" t="str">
        <f t="shared" si="2"/>
        <v>Prvá cateringová spol., s.r.o.</v>
      </c>
      <c r="N32" s="49" t="str">
        <f t="shared" si="2"/>
        <v>Holubyho 12, 040 01 Košice</v>
      </c>
      <c r="O32" s="8">
        <f t="shared" si="2"/>
        <v>36208027</v>
      </c>
      <c r="P32" s="9" t="s">
        <v>4</v>
      </c>
      <c r="Q32" s="9" t="s">
        <v>39</v>
      </c>
    </row>
    <row r="33" spans="1:17" ht="33.75">
      <c r="A33" s="10">
        <v>2018081030</v>
      </c>
      <c r="B33" s="48" t="s">
        <v>43</v>
      </c>
      <c r="C33" s="16">
        <v>925.26</v>
      </c>
      <c r="D33" s="6"/>
      <c r="E33" s="7">
        <v>43320</v>
      </c>
      <c r="F33" s="52" t="s">
        <v>85</v>
      </c>
      <c r="G33" s="52" t="s">
        <v>86</v>
      </c>
      <c r="H33" s="13">
        <v>36208027</v>
      </c>
      <c r="I33" s="5" t="s">
        <v>843</v>
      </c>
      <c r="J33" s="48" t="str">
        <f t="shared" si="3"/>
        <v>potraviny</v>
      </c>
      <c r="K33" s="16">
        <f t="shared" si="3"/>
        <v>925.26</v>
      </c>
      <c r="L33" s="7">
        <v>43315</v>
      </c>
      <c r="M33" s="49" t="str">
        <f t="shared" si="2"/>
        <v>Prvá cateringová spol., s.r.o.</v>
      </c>
      <c r="N33" s="49" t="str">
        <f t="shared" si="2"/>
        <v>Holubyho 12, 040 01 Košice</v>
      </c>
      <c r="O33" s="8">
        <f t="shared" si="2"/>
        <v>36208027</v>
      </c>
      <c r="P33" s="9" t="s">
        <v>4</v>
      </c>
      <c r="Q33" s="9" t="s">
        <v>39</v>
      </c>
    </row>
    <row r="34" spans="1:17" ht="33.75">
      <c r="A34" s="10">
        <v>2018081031</v>
      </c>
      <c r="B34" s="48" t="s">
        <v>43</v>
      </c>
      <c r="C34" s="16">
        <v>446.89</v>
      </c>
      <c r="D34" s="6"/>
      <c r="E34" s="7">
        <v>43320</v>
      </c>
      <c r="F34" s="52" t="s">
        <v>85</v>
      </c>
      <c r="G34" s="52" t="s">
        <v>86</v>
      </c>
      <c r="H34" s="13">
        <v>36208027</v>
      </c>
      <c r="I34" s="5" t="s">
        <v>844</v>
      </c>
      <c r="J34" s="48" t="str">
        <f t="shared" si="3"/>
        <v>potraviny</v>
      </c>
      <c r="K34" s="16">
        <f t="shared" si="3"/>
        <v>446.89</v>
      </c>
      <c r="L34" s="7">
        <v>43314</v>
      </c>
      <c r="M34" s="49" t="str">
        <f t="shared" si="2"/>
        <v>Prvá cateringová spol., s.r.o.</v>
      </c>
      <c r="N34" s="49" t="str">
        <f t="shared" si="2"/>
        <v>Holubyho 12, 040 01 Košice</v>
      </c>
      <c r="O34" s="8">
        <f t="shared" si="2"/>
        <v>36208027</v>
      </c>
      <c r="P34" s="9" t="s">
        <v>4</v>
      </c>
      <c r="Q34" s="9" t="s">
        <v>39</v>
      </c>
    </row>
    <row r="35" spans="1:17" ht="33.75">
      <c r="A35" s="10">
        <v>2018081032</v>
      </c>
      <c r="B35" s="48" t="s">
        <v>60</v>
      </c>
      <c r="C35" s="16">
        <v>3.44</v>
      </c>
      <c r="D35" s="61" t="s">
        <v>755</v>
      </c>
      <c r="E35" s="7">
        <v>43320</v>
      </c>
      <c r="F35" s="52" t="s">
        <v>6</v>
      </c>
      <c r="G35" s="52" t="s">
        <v>7</v>
      </c>
      <c r="H35" s="13">
        <v>47925914</v>
      </c>
      <c r="I35" s="21" t="s">
        <v>829</v>
      </c>
      <c r="J35" s="48" t="str">
        <f t="shared" si="3"/>
        <v>lieky</v>
      </c>
      <c r="K35" s="16">
        <f t="shared" si="3"/>
        <v>3.44</v>
      </c>
      <c r="L35" s="7">
        <v>43308</v>
      </c>
      <c r="M35" s="49" t="str">
        <f t="shared" si="2"/>
        <v>ATONA s.r.o.</v>
      </c>
      <c r="N35" s="49" t="str">
        <f t="shared" si="2"/>
        <v>Okružná 30, 048 01 Rožňava</v>
      </c>
      <c r="O35" s="8">
        <f t="shared" si="2"/>
        <v>47925914</v>
      </c>
      <c r="P35" s="9" t="s">
        <v>37</v>
      </c>
      <c r="Q35" s="9" t="s">
        <v>38</v>
      </c>
    </row>
    <row r="36" spans="1:17" ht="33.75">
      <c r="A36" s="10">
        <v>2018081033</v>
      </c>
      <c r="B36" s="14" t="s">
        <v>609</v>
      </c>
      <c r="C36" s="16">
        <v>310.8</v>
      </c>
      <c r="D36" s="10">
        <v>260104</v>
      </c>
      <c r="E36" s="7">
        <v>43313</v>
      </c>
      <c r="F36" s="12" t="s">
        <v>607</v>
      </c>
      <c r="G36" s="12" t="s">
        <v>608</v>
      </c>
      <c r="H36" s="13">
        <v>36280712</v>
      </c>
      <c r="I36" s="5"/>
      <c r="J36" s="48"/>
      <c r="K36" s="16"/>
      <c r="L36" s="7"/>
      <c r="M36" s="49"/>
      <c r="N36" s="49"/>
      <c r="O36" s="8"/>
      <c r="P36" s="9"/>
      <c r="Q36" s="9"/>
    </row>
    <row r="37" spans="1:17" ht="22.5">
      <c r="A37" s="10">
        <v>2018081034</v>
      </c>
      <c r="B37" s="48" t="s">
        <v>145</v>
      </c>
      <c r="C37" s="16">
        <v>118.8</v>
      </c>
      <c r="D37" s="6" t="s">
        <v>146</v>
      </c>
      <c r="E37" s="7">
        <v>43315</v>
      </c>
      <c r="F37" s="52" t="s">
        <v>142</v>
      </c>
      <c r="G37" s="52" t="s">
        <v>143</v>
      </c>
      <c r="H37" s="13">
        <v>44031483</v>
      </c>
      <c r="I37" s="21"/>
      <c r="J37" s="48"/>
      <c r="K37" s="16"/>
      <c r="L37" s="7"/>
      <c r="M37" s="49"/>
      <c r="N37" s="49"/>
      <c r="O37" s="8"/>
      <c r="P37" s="9"/>
      <c r="Q37" s="9"/>
    </row>
    <row r="38" spans="1:17" ht="33.75">
      <c r="A38" s="10">
        <v>2018081035</v>
      </c>
      <c r="B38" s="48" t="s">
        <v>50</v>
      </c>
      <c r="C38" s="16">
        <v>4.99</v>
      </c>
      <c r="D38" s="10">
        <v>1012894203</v>
      </c>
      <c r="E38" s="7">
        <v>43319</v>
      </c>
      <c r="F38" s="52" t="s">
        <v>51</v>
      </c>
      <c r="G38" s="52" t="s">
        <v>52</v>
      </c>
      <c r="H38" s="13">
        <v>35763469</v>
      </c>
      <c r="I38" s="21"/>
      <c r="J38" s="48"/>
      <c r="K38" s="16"/>
      <c r="L38" s="7"/>
      <c r="M38" s="49"/>
      <c r="N38" s="49"/>
      <c r="O38" s="8"/>
      <c r="P38" s="9"/>
      <c r="Q38" s="9"/>
    </row>
    <row r="39" spans="1:17" ht="33.75">
      <c r="A39" s="10">
        <v>2018081036</v>
      </c>
      <c r="B39" s="48" t="s">
        <v>845</v>
      </c>
      <c r="C39" s="16">
        <v>888</v>
      </c>
      <c r="D39" s="96"/>
      <c r="E39" s="7">
        <v>43321</v>
      </c>
      <c r="F39" s="52" t="s">
        <v>846</v>
      </c>
      <c r="G39" s="52" t="s">
        <v>847</v>
      </c>
      <c r="H39" s="13">
        <v>50122681</v>
      </c>
      <c r="I39" s="21"/>
      <c r="J39" s="48" t="str">
        <f t="shared" si="3"/>
        <v>ubytovanie sympózium - záloha</v>
      </c>
      <c r="K39" s="16">
        <f t="shared" si="3"/>
        <v>888</v>
      </c>
      <c r="L39" s="7">
        <v>43318</v>
      </c>
      <c r="M39" s="49" t="str">
        <f t="shared" si="2"/>
        <v>Berlina, s.r.o.</v>
      </c>
      <c r="N39" s="49" t="str">
        <f t="shared" si="2"/>
        <v>Donnerova 7, 841 04 Bratislava 4</v>
      </c>
      <c r="O39" s="8">
        <f t="shared" si="2"/>
        <v>50122681</v>
      </c>
      <c r="P39" s="9" t="s">
        <v>104</v>
      </c>
      <c r="Q39" s="9" t="s">
        <v>105</v>
      </c>
    </row>
    <row r="40" spans="1:17" ht="45">
      <c r="A40" s="10">
        <v>2018081037</v>
      </c>
      <c r="B40" s="48" t="s">
        <v>43</v>
      </c>
      <c r="C40" s="16">
        <v>1060.71</v>
      </c>
      <c r="D40" s="84" t="s">
        <v>442</v>
      </c>
      <c r="E40" s="7">
        <v>43321</v>
      </c>
      <c r="F40" s="49" t="s">
        <v>62</v>
      </c>
      <c r="G40" s="49" t="s">
        <v>63</v>
      </c>
      <c r="H40" s="8">
        <v>45952671</v>
      </c>
      <c r="I40" s="21"/>
      <c r="J40" s="48" t="str">
        <f t="shared" si="3"/>
        <v>potraviny</v>
      </c>
      <c r="K40" s="16">
        <f t="shared" si="3"/>
        <v>1060.71</v>
      </c>
      <c r="L40" s="7">
        <v>43319</v>
      </c>
      <c r="M40" s="49" t="str">
        <f t="shared" si="2"/>
        <v>METRO Cash and Carry SR s.r.o.</v>
      </c>
      <c r="N40" s="49" t="str">
        <f t="shared" si="2"/>
        <v>Senecká cesta 1881,900 28  Ivanka pri Dunaji</v>
      </c>
      <c r="O40" s="8">
        <f t="shared" si="2"/>
        <v>45952671</v>
      </c>
      <c r="P40" s="9" t="s">
        <v>37</v>
      </c>
      <c r="Q40" s="9" t="s">
        <v>38</v>
      </c>
    </row>
    <row r="41" spans="1:17" ht="33.75">
      <c r="A41" s="10">
        <v>2018081038</v>
      </c>
      <c r="B41" s="48" t="s">
        <v>848</v>
      </c>
      <c r="C41" s="16">
        <v>106.8</v>
      </c>
      <c r="D41" s="6"/>
      <c r="E41" s="7">
        <v>43318</v>
      </c>
      <c r="F41" s="49" t="s">
        <v>849</v>
      </c>
      <c r="G41" s="49" t="s">
        <v>850</v>
      </c>
      <c r="H41" s="8">
        <v>35859415</v>
      </c>
      <c r="I41" s="21"/>
      <c r="J41" s="48"/>
      <c r="K41" s="16"/>
      <c r="L41" s="7"/>
      <c r="M41" s="49"/>
      <c r="N41" s="49"/>
      <c r="O41" s="8"/>
      <c r="P41" s="9"/>
      <c r="Q41" s="9"/>
    </row>
    <row r="42" spans="1:17" ht="33.75">
      <c r="A42" s="10">
        <v>2018081039</v>
      </c>
      <c r="B42" s="48" t="s">
        <v>561</v>
      </c>
      <c r="C42" s="16">
        <v>426.24</v>
      </c>
      <c r="D42" s="6"/>
      <c r="E42" s="7">
        <v>43320</v>
      </c>
      <c r="F42" s="52" t="s">
        <v>562</v>
      </c>
      <c r="G42" s="52" t="s">
        <v>563</v>
      </c>
      <c r="H42" s="13">
        <v>37375890</v>
      </c>
      <c r="I42" s="21" t="s">
        <v>851</v>
      </c>
      <c r="J42" s="48" t="str">
        <f t="shared" si="3"/>
        <v>servis práčiek</v>
      </c>
      <c r="K42" s="16">
        <f t="shared" si="3"/>
        <v>426.24</v>
      </c>
      <c r="L42" s="7">
        <v>43320</v>
      </c>
      <c r="M42" s="49" t="str">
        <f t="shared" si="2"/>
        <v>EL. SERVIS Peter Jacko</v>
      </c>
      <c r="N42" s="49" t="str">
        <f t="shared" si="2"/>
        <v>Dr. Mašurku 923, 032 61 Važec</v>
      </c>
      <c r="O42" s="8">
        <f t="shared" si="2"/>
        <v>37375890</v>
      </c>
      <c r="P42" s="9" t="s">
        <v>37</v>
      </c>
      <c r="Q42" s="9" t="s">
        <v>38</v>
      </c>
    </row>
    <row r="43" spans="1:17" ht="33.75">
      <c r="A43" s="10">
        <v>2018081040</v>
      </c>
      <c r="B43" s="14" t="s">
        <v>43</v>
      </c>
      <c r="C43" s="16">
        <v>48</v>
      </c>
      <c r="D43" s="6"/>
      <c r="E43" s="7">
        <v>43325</v>
      </c>
      <c r="F43" s="5" t="s">
        <v>554</v>
      </c>
      <c r="G43" s="5" t="s">
        <v>555</v>
      </c>
      <c r="H43" s="8">
        <v>33010005</v>
      </c>
      <c r="I43" s="21" t="s">
        <v>852</v>
      </c>
      <c r="J43" s="48" t="str">
        <f t="shared" si="3"/>
        <v>potraviny</v>
      </c>
      <c r="K43" s="16">
        <f t="shared" si="3"/>
        <v>48</v>
      </c>
      <c r="L43" s="7">
        <v>43322</v>
      </c>
      <c r="M43" s="49" t="str">
        <f t="shared" si="2"/>
        <v>Ing. Gejza DEMETER</v>
      </c>
      <c r="N43" s="49" t="str">
        <f t="shared" si="2"/>
        <v>Kunova Teplica 198, 049 33 Kunova Teplica</v>
      </c>
      <c r="O43" s="8">
        <f t="shared" si="2"/>
        <v>33010005</v>
      </c>
      <c r="P43" s="9" t="s">
        <v>4</v>
      </c>
      <c r="Q43" s="9" t="s">
        <v>39</v>
      </c>
    </row>
    <row r="44" spans="1:17" ht="33.75">
      <c r="A44" s="10">
        <v>2018081041</v>
      </c>
      <c r="B44" s="48" t="s">
        <v>43</v>
      </c>
      <c r="C44" s="16">
        <v>1283.93</v>
      </c>
      <c r="D44" s="6"/>
      <c r="E44" s="7">
        <v>43321</v>
      </c>
      <c r="F44" s="48" t="s">
        <v>76</v>
      </c>
      <c r="G44" s="49" t="s">
        <v>77</v>
      </c>
      <c r="H44" s="8">
        <v>44240104</v>
      </c>
      <c r="I44" s="21" t="s">
        <v>853</v>
      </c>
      <c r="J44" s="48" t="str">
        <f t="shared" si="3"/>
        <v>potraviny</v>
      </c>
      <c r="K44" s="16">
        <f t="shared" si="3"/>
        <v>1283.93</v>
      </c>
      <c r="L44" s="7">
        <v>43314</v>
      </c>
      <c r="M44" s="49" t="str">
        <f t="shared" si="2"/>
        <v>BOHUŠ ŠESTÁK s.r.o.</v>
      </c>
      <c r="N44" s="49" t="str">
        <f t="shared" si="2"/>
        <v>Vodárenská 343/2, 924 01 Galanta</v>
      </c>
      <c r="O44" s="8">
        <f t="shared" si="2"/>
        <v>44240104</v>
      </c>
      <c r="P44" s="9" t="s">
        <v>4</v>
      </c>
      <c r="Q44" s="9" t="s">
        <v>39</v>
      </c>
    </row>
    <row r="45" spans="1:17" ht="33.75">
      <c r="A45" s="10">
        <v>2018081042</v>
      </c>
      <c r="B45" s="48" t="s">
        <v>43</v>
      </c>
      <c r="C45" s="16">
        <v>589.78</v>
      </c>
      <c r="D45" s="6"/>
      <c r="E45" s="7">
        <v>43325</v>
      </c>
      <c r="F45" s="48" t="s">
        <v>66</v>
      </c>
      <c r="G45" s="49" t="s">
        <v>67</v>
      </c>
      <c r="H45" s="38">
        <v>45702942</v>
      </c>
      <c r="I45" s="21" t="s">
        <v>854</v>
      </c>
      <c r="J45" s="48" t="str">
        <f t="shared" si="3"/>
        <v>potraviny</v>
      </c>
      <c r="K45" s="16">
        <f t="shared" si="3"/>
        <v>589.78</v>
      </c>
      <c r="L45" s="7">
        <v>43322</v>
      </c>
      <c r="M45" s="49" t="str">
        <f t="shared" si="2"/>
        <v>EASTFOOD s.r.o.</v>
      </c>
      <c r="N45" s="49" t="str">
        <f t="shared" si="2"/>
        <v>Južná trieda 78, 040 01 Košice</v>
      </c>
      <c r="O45" s="8">
        <f t="shared" si="2"/>
        <v>45702942</v>
      </c>
      <c r="P45" s="9" t="s">
        <v>4</v>
      </c>
      <c r="Q45" s="9" t="s">
        <v>39</v>
      </c>
    </row>
    <row r="46" spans="1:17" ht="33.75">
      <c r="A46" s="10">
        <v>2018081043</v>
      </c>
      <c r="B46" s="48" t="s">
        <v>43</v>
      </c>
      <c r="C46" s="16">
        <v>366.84</v>
      </c>
      <c r="D46" s="24" t="s">
        <v>551</v>
      </c>
      <c r="E46" s="7">
        <v>43326</v>
      </c>
      <c r="F46" s="52" t="s">
        <v>337</v>
      </c>
      <c r="G46" s="52" t="s">
        <v>59</v>
      </c>
      <c r="H46" s="13">
        <v>36019208</v>
      </c>
      <c r="I46" s="21"/>
      <c r="J46" s="48" t="str">
        <f t="shared" si="3"/>
        <v>potraviny</v>
      </c>
      <c r="K46" s="16">
        <f t="shared" si="3"/>
        <v>366.84</v>
      </c>
      <c r="L46" s="7">
        <v>43325</v>
      </c>
      <c r="M46" s="49" t="str">
        <f t="shared" si="2"/>
        <v>INMEDIA, spol.s.r.o.</v>
      </c>
      <c r="N46" s="49" t="str">
        <f t="shared" si="2"/>
        <v>Námestie SNP 11, 960,01 Zvolen</v>
      </c>
      <c r="O46" s="8">
        <f t="shared" si="2"/>
        <v>36019208</v>
      </c>
      <c r="P46" s="9" t="s">
        <v>37</v>
      </c>
      <c r="Q46" s="9" t="s">
        <v>38</v>
      </c>
    </row>
    <row r="47" spans="1:17" ht="33.75">
      <c r="A47" s="10">
        <v>2018081044</v>
      </c>
      <c r="B47" s="48" t="s">
        <v>43</v>
      </c>
      <c r="C47" s="16">
        <v>385.78</v>
      </c>
      <c r="D47" s="24" t="s">
        <v>551</v>
      </c>
      <c r="E47" s="7">
        <v>43326</v>
      </c>
      <c r="F47" s="52" t="s">
        <v>337</v>
      </c>
      <c r="G47" s="52" t="s">
        <v>59</v>
      </c>
      <c r="H47" s="13">
        <v>36019208</v>
      </c>
      <c r="I47" s="21" t="s">
        <v>855</v>
      </c>
      <c r="J47" s="48" t="str">
        <f t="shared" si="3"/>
        <v>potraviny</v>
      </c>
      <c r="K47" s="16">
        <f t="shared" si="3"/>
        <v>385.78</v>
      </c>
      <c r="L47" s="7">
        <v>43322</v>
      </c>
      <c r="M47" s="49" t="str">
        <f t="shared" si="2"/>
        <v>INMEDIA, spol.s.r.o.</v>
      </c>
      <c r="N47" s="49" t="str">
        <f t="shared" si="2"/>
        <v>Námestie SNP 11, 960,01 Zvolen</v>
      </c>
      <c r="O47" s="8">
        <f t="shared" si="2"/>
        <v>36019208</v>
      </c>
      <c r="P47" s="9" t="s">
        <v>4</v>
      </c>
      <c r="Q47" s="9" t="s">
        <v>39</v>
      </c>
    </row>
    <row r="48" spans="1:17" ht="33.75">
      <c r="A48" s="10">
        <v>2018081045</v>
      </c>
      <c r="B48" s="48" t="s">
        <v>43</v>
      </c>
      <c r="C48" s="16">
        <v>647.31</v>
      </c>
      <c r="D48" s="24" t="s">
        <v>551</v>
      </c>
      <c r="E48" s="7">
        <v>43326</v>
      </c>
      <c r="F48" s="52" t="s">
        <v>337</v>
      </c>
      <c r="G48" s="52" t="s">
        <v>59</v>
      </c>
      <c r="H48" s="13">
        <v>36019208</v>
      </c>
      <c r="I48" s="5" t="s">
        <v>856</v>
      </c>
      <c r="J48" s="48" t="str">
        <f t="shared" si="3"/>
        <v>potraviny</v>
      </c>
      <c r="K48" s="16">
        <f t="shared" si="3"/>
        <v>647.31</v>
      </c>
      <c r="L48" s="7">
        <v>43322</v>
      </c>
      <c r="M48" s="49" t="str">
        <f t="shared" si="2"/>
        <v>INMEDIA, spol.s.r.o.</v>
      </c>
      <c r="N48" s="49" t="str">
        <f t="shared" si="2"/>
        <v>Námestie SNP 11, 960,01 Zvolen</v>
      </c>
      <c r="O48" s="8">
        <f t="shared" si="2"/>
        <v>36019208</v>
      </c>
      <c r="P48" s="9" t="s">
        <v>4</v>
      </c>
      <c r="Q48" s="9" t="s">
        <v>39</v>
      </c>
    </row>
    <row r="49" spans="1:17" ht="33.75">
      <c r="A49" s="10">
        <v>2018081046</v>
      </c>
      <c r="B49" s="48" t="s">
        <v>43</v>
      </c>
      <c r="C49" s="16">
        <v>657.87</v>
      </c>
      <c r="D49" s="24" t="s">
        <v>551</v>
      </c>
      <c r="E49" s="7">
        <v>43326</v>
      </c>
      <c r="F49" s="52" t="s">
        <v>337</v>
      </c>
      <c r="G49" s="52" t="s">
        <v>59</v>
      </c>
      <c r="H49" s="13">
        <v>36019208</v>
      </c>
      <c r="I49" s="5" t="s">
        <v>857</v>
      </c>
      <c r="J49" s="48" t="str">
        <f t="shared" si="3"/>
        <v>potraviny</v>
      </c>
      <c r="K49" s="16">
        <f t="shared" si="3"/>
        <v>657.87</v>
      </c>
      <c r="L49" s="7">
        <v>43322</v>
      </c>
      <c r="M49" s="49" t="str">
        <f t="shared" si="2"/>
        <v>INMEDIA, spol.s.r.o.</v>
      </c>
      <c r="N49" s="49" t="str">
        <f t="shared" si="2"/>
        <v>Námestie SNP 11, 960,01 Zvolen</v>
      </c>
      <c r="O49" s="8">
        <f t="shared" si="2"/>
        <v>36019208</v>
      </c>
      <c r="P49" s="9" t="s">
        <v>4</v>
      </c>
      <c r="Q49" s="9" t="s">
        <v>39</v>
      </c>
    </row>
    <row r="50" spans="1:17" ht="33.75">
      <c r="A50" s="10">
        <v>2018081047</v>
      </c>
      <c r="B50" s="48" t="s">
        <v>43</v>
      </c>
      <c r="C50" s="16">
        <v>936.74</v>
      </c>
      <c r="D50" s="24" t="s">
        <v>551</v>
      </c>
      <c r="E50" s="7">
        <v>43326</v>
      </c>
      <c r="F50" s="52" t="s">
        <v>337</v>
      </c>
      <c r="G50" s="52" t="s">
        <v>59</v>
      </c>
      <c r="H50" s="13">
        <v>36019208</v>
      </c>
      <c r="I50" s="5" t="s">
        <v>858</v>
      </c>
      <c r="J50" s="48" t="str">
        <f t="shared" si="3"/>
        <v>potraviny</v>
      </c>
      <c r="K50" s="16">
        <f t="shared" si="3"/>
        <v>936.74</v>
      </c>
      <c r="L50" s="7">
        <v>43322</v>
      </c>
      <c r="M50" s="49" t="str">
        <f t="shared" si="2"/>
        <v>INMEDIA, spol.s.r.o.</v>
      </c>
      <c r="N50" s="49" t="str">
        <f t="shared" si="2"/>
        <v>Námestie SNP 11, 960,01 Zvolen</v>
      </c>
      <c r="O50" s="8">
        <f t="shared" si="2"/>
        <v>36019208</v>
      </c>
      <c r="P50" s="9" t="s">
        <v>4</v>
      </c>
      <c r="Q50" s="9" t="s">
        <v>39</v>
      </c>
    </row>
    <row r="51" spans="1:17" ht="33.75">
      <c r="A51" s="10">
        <v>2018081048</v>
      </c>
      <c r="B51" s="14" t="s">
        <v>43</v>
      </c>
      <c r="C51" s="16">
        <v>32</v>
      </c>
      <c r="D51" s="6"/>
      <c r="E51" s="7">
        <v>43328</v>
      </c>
      <c r="F51" s="5" t="s">
        <v>554</v>
      </c>
      <c r="G51" s="5" t="s">
        <v>555</v>
      </c>
      <c r="H51" s="8">
        <v>33010005</v>
      </c>
      <c r="I51" s="21" t="s">
        <v>859</v>
      </c>
      <c r="J51" s="48" t="str">
        <f>B51</f>
        <v>potraviny</v>
      </c>
      <c r="K51" s="16">
        <f>C51</f>
        <v>32</v>
      </c>
      <c r="L51" s="7">
        <v>43327</v>
      </c>
      <c r="M51" s="49" t="str">
        <f>F51</f>
        <v>Ing. Gejza DEMETER</v>
      </c>
      <c r="N51" s="49" t="str">
        <f>G51</f>
        <v>Kunova Teplica 198, 049 33 Kunova Teplica</v>
      </c>
      <c r="O51" s="8">
        <f>H51</f>
        <v>33010005</v>
      </c>
      <c r="P51" s="9" t="s">
        <v>4</v>
      </c>
      <c r="Q51" s="9" t="s">
        <v>39</v>
      </c>
    </row>
    <row r="52" spans="1:17" ht="45">
      <c r="A52" s="10">
        <v>2018081049</v>
      </c>
      <c r="B52" s="44" t="s">
        <v>3</v>
      </c>
      <c r="C52" s="16">
        <v>121.25</v>
      </c>
      <c r="D52" s="6" t="s">
        <v>243</v>
      </c>
      <c r="E52" s="7">
        <v>43326</v>
      </c>
      <c r="F52" s="12" t="s">
        <v>244</v>
      </c>
      <c r="G52" s="12" t="s">
        <v>245</v>
      </c>
      <c r="H52" s="13">
        <v>35908718</v>
      </c>
      <c r="I52" s="5"/>
      <c r="J52" s="48"/>
      <c r="K52" s="16"/>
      <c r="L52" s="7"/>
      <c r="M52" s="49"/>
      <c r="N52" s="49"/>
      <c r="O52" s="8"/>
      <c r="P52" s="9"/>
      <c r="Q52" s="9"/>
    </row>
    <row r="53" spans="1:17" ht="45">
      <c r="A53" s="10">
        <v>2018081050</v>
      </c>
      <c r="B53" s="48" t="s">
        <v>43</v>
      </c>
      <c r="C53" s="16">
        <v>1423.5</v>
      </c>
      <c r="D53" s="84" t="s">
        <v>442</v>
      </c>
      <c r="E53" s="7">
        <v>43328</v>
      </c>
      <c r="F53" s="49" t="s">
        <v>62</v>
      </c>
      <c r="G53" s="49" t="s">
        <v>63</v>
      </c>
      <c r="H53" s="8">
        <v>45952671</v>
      </c>
      <c r="I53" s="5"/>
      <c r="J53" s="48" t="str">
        <f t="shared" si="3"/>
        <v>potraviny</v>
      </c>
      <c r="K53" s="16">
        <f t="shared" si="3"/>
        <v>1423.5</v>
      </c>
      <c r="L53" s="7">
        <v>43326</v>
      </c>
      <c r="M53" s="49" t="str">
        <f t="shared" si="2"/>
        <v>METRO Cash and Carry SR s.r.o.</v>
      </c>
      <c r="N53" s="49" t="str">
        <f t="shared" si="2"/>
        <v>Senecká cesta 1881,900 28  Ivanka pri Dunaji</v>
      </c>
      <c r="O53" s="8">
        <f t="shared" si="2"/>
        <v>45952671</v>
      </c>
      <c r="P53" s="9" t="s">
        <v>104</v>
      </c>
      <c r="Q53" s="9" t="s">
        <v>105</v>
      </c>
    </row>
    <row r="54" spans="1:17" ht="33.75">
      <c r="A54" s="10">
        <v>2018081051</v>
      </c>
      <c r="B54" s="48" t="s">
        <v>43</v>
      </c>
      <c r="C54" s="16">
        <v>500.69</v>
      </c>
      <c r="D54" s="6"/>
      <c r="E54" s="7">
        <v>43328</v>
      </c>
      <c r="F54" s="48" t="s">
        <v>76</v>
      </c>
      <c r="G54" s="49" t="s">
        <v>77</v>
      </c>
      <c r="H54" s="8">
        <v>44240104</v>
      </c>
      <c r="I54" s="5" t="s">
        <v>860</v>
      </c>
      <c r="J54" s="48" t="str">
        <f t="shared" si="3"/>
        <v>potraviny</v>
      </c>
      <c r="K54" s="16">
        <f t="shared" si="3"/>
        <v>500.69</v>
      </c>
      <c r="L54" s="7">
        <v>43322</v>
      </c>
      <c r="M54" s="49" t="str">
        <f t="shared" si="2"/>
        <v>BOHUŠ ŠESTÁK s.r.o.</v>
      </c>
      <c r="N54" s="49" t="str">
        <f t="shared" si="2"/>
        <v>Vodárenská 343/2, 924 01 Galanta</v>
      </c>
      <c r="O54" s="8">
        <f t="shared" si="2"/>
        <v>44240104</v>
      </c>
      <c r="P54" s="9" t="s">
        <v>4</v>
      </c>
      <c r="Q54" s="9" t="s">
        <v>39</v>
      </c>
    </row>
    <row r="55" spans="1:17" ht="33.75">
      <c r="A55" s="10">
        <v>2018081052</v>
      </c>
      <c r="B55" s="48" t="s">
        <v>43</v>
      </c>
      <c r="C55" s="16">
        <v>773.44</v>
      </c>
      <c r="D55" s="6"/>
      <c r="E55" s="7">
        <v>43328</v>
      </c>
      <c r="F55" s="48" t="s">
        <v>76</v>
      </c>
      <c r="G55" s="49" t="s">
        <v>77</v>
      </c>
      <c r="H55" s="8">
        <v>44240104</v>
      </c>
      <c r="I55" s="5" t="s">
        <v>861</v>
      </c>
      <c r="J55" s="48" t="str">
        <f t="shared" si="3"/>
        <v>potraviny</v>
      </c>
      <c r="K55" s="16">
        <f t="shared" si="3"/>
        <v>773.44</v>
      </c>
      <c r="L55" s="7">
        <v>43322</v>
      </c>
      <c r="M55" s="49" t="str">
        <f t="shared" si="2"/>
        <v>BOHUŠ ŠESTÁK s.r.o.</v>
      </c>
      <c r="N55" s="49" t="str">
        <f t="shared" si="2"/>
        <v>Vodárenská 343/2, 924 01 Galanta</v>
      </c>
      <c r="O55" s="8">
        <f t="shared" si="2"/>
        <v>44240104</v>
      </c>
      <c r="P55" s="9" t="s">
        <v>4</v>
      </c>
      <c r="Q55" s="9" t="s">
        <v>39</v>
      </c>
    </row>
    <row r="56" spans="1:17" ht="33.75">
      <c r="A56" s="10">
        <v>2018081053</v>
      </c>
      <c r="B56" s="48" t="s">
        <v>0</v>
      </c>
      <c r="C56" s="16">
        <v>36.72</v>
      </c>
      <c r="D56" s="10">
        <v>162700</v>
      </c>
      <c r="E56" s="7">
        <v>43327</v>
      </c>
      <c r="F56" s="52" t="s">
        <v>96</v>
      </c>
      <c r="G56" s="52" t="s">
        <v>97</v>
      </c>
      <c r="H56" s="13">
        <v>17335949</v>
      </c>
      <c r="I56" s="21"/>
      <c r="J56" s="48"/>
      <c r="K56" s="16"/>
      <c r="L56" s="7"/>
      <c r="M56" s="49"/>
      <c r="N56" s="49"/>
      <c r="O56" s="8"/>
      <c r="P56" s="9"/>
      <c r="Q56" s="9"/>
    </row>
    <row r="57" spans="1:17" ht="33.75">
      <c r="A57" s="10">
        <v>2018081054</v>
      </c>
      <c r="B57" s="14" t="s">
        <v>94</v>
      </c>
      <c r="C57" s="16">
        <v>803.54</v>
      </c>
      <c r="D57" s="6"/>
      <c r="E57" s="7">
        <v>43327</v>
      </c>
      <c r="F57" s="12" t="s">
        <v>113</v>
      </c>
      <c r="G57" s="12" t="s">
        <v>117</v>
      </c>
      <c r="H57" s="13">
        <v>31320911</v>
      </c>
      <c r="I57" s="5"/>
      <c r="J57" s="48" t="str">
        <f t="shared" si="3"/>
        <v>špec. zdrav. materiál</v>
      </c>
      <c r="K57" s="16">
        <f t="shared" si="3"/>
        <v>803.54</v>
      </c>
      <c r="L57" s="7">
        <v>43327</v>
      </c>
      <c r="M57" s="49" t="str">
        <f t="shared" si="2"/>
        <v>Pharma Group, a.s. </v>
      </c>
      <c r="N57" s="49" t="str">
        <f t="shared" si="2"/>
        <v>SNP 150, 908 73 Veľké Leváre</v>
      </c>
      <c r="O57" s="8">
        <f t="shared" si="2"/>
        <v>31320911</v>
      </c>
      <c r="P57" s="9" t="s">
        <v>37</v>
      </c>
      <c r="Q57" s="9" t="s">
        <v>38</v>
      </c>
    </row>
    <row r="58" spans="1:17" ht="33.75">
      <c r="A58" s="10">
        <v>2018081055</v>
      </c>
      <c r="B58" s="48" t="s">
        <v>43</v>
      </c>
      <c r="C58" s="16">
        <v>433.98</v>
      </c>
      <c r="D58" s="6"/>
      <c r="E58" s="7">
        <v>43324</v>
      </c>
      <c r="F58" s="48" t="s">
        <v>254</v>
      </c>
      <c r="G58" s="49" t="s">
        <v>255</v>
      </c>
      <c r="H58" s="8">
        <v>17260752</v>
      </c>
      <c r="I58" s="5" t="s">
        <v>862</v>
      </c>
      <c r="J58" s="48" t="str">
        <f t="shared" si="3"/>
        <v>potraviny</v>
      </c>
      <c r="K58" s="16">
        <f t="shared" si="3"/>
        <v>433.98</v>
      </c>
      <c r="L58" s="7">
        <v>43322</v>
      </c>
      <c r="M58" s="49" t="str">
        <f t="shared" si="2"/>
        <v>Zoltán Jánosdeák - Jánosdeák</v>
      </c>
      <c r="N58" s="49" t="str">
        <f t="shared" si="2"/>
        <v>Vinohradná 101, 049 11 Plešivec</v>
      </c>
      <c r="O58" s="8">
        <f t="shared" si="2"/>
        <v>17260752</v>
      </c>
      <c r="P58" s="9" t="s">
        <v>4</v>
      </c>
      <c r="Q58" s="9" t="s">
        <v>39</v>
      </c>
    </row>
    <row r="59" spans="1:17" ht="33.75">
      <c r="A59" s="10">
        <v>2018081056</v>
      </c>
      <c r="B59" s="49" t="s">
        <v>68</v>
      </c>
      <c r="C59" s="16">
        <v>332.11</v>
      </c>
      <c r="D59" s="10">
        <v>5611864285</v>
      </c>
      <c r="E59" s="7">
        <v>43327</v>
      </c>
      <c r="F59" s="52" t="s">
        <v>69</v>
      </c>
      <c r="G59" s="52" t="s">
        <v>70</v>
      </c>
      <c r="H59" s="13">
        <v>31322832</v>
      </c>
      <c r="I59" s="21"/>
      <c r="J59" s="48"/>
      <c r="K59" s="16"/>
      <c r="L59" s="7"/>
      <c r="M59" s="49"/>
      <c r="N59" s="49"/>
      <c r="O59" s="8"/>
      <c r="P59" s="9"/>
      <c r="Q59" s="9"/>
    </row>
    <row r="60" spans="1:17" ht="33.75">
      <c r="A60" s="10">
        <v>2018081057</v>
      </c>
      <c r="B60" s="48" t="s">
        <v>863</v>
      </c>
      <c r="C60" s="16">
        <v>888</v>
      </c>
      <c r="D60" s="96"/>
      <c r="E60" s="7">
        <v>43327</v>
      </c>
      <c r="F60" s="52" t="s">
        <v>846</v>
      </c>
      <c r="G60" s="52" t="s">
        <v>847</v>
      </c>
      <c r="H60" s="13">
        <v>50122681</v>
      </c>
      <c r="I60" s="21"/>
      <c r="J60" s="48"/>
      <c r="K60" s="16"/>
      <c r="L60" s="7"/>
      <c r="M60" s="49"/>
      <c r="N60" s="49"/>
      <c r="O60" s="8"/>
      <c r="P60" s="9"/>
      <c r="Q60" s="9"/>
    </row>
    <row r="61" spans="1:17" ht="33.75">
      <c r="A61" s="10">
        <v>2018081058</v>
      </c>
      <c r="B61" s="14" t="s">
        <v>517</v>
      </c>
      <c r="C61" s="16">
        <v>26.4</v>
      </c>
      <c r="D61" s="6"/>
      <c r="E61" s="7">
        <v>43328</v>
      </c>
      <c r="F61" s="14" t="s">
        <v>286</v>
      </c>
      <c r="G61" s="5" t="s">
        <v>287</v>
      </c>
      <c r="H61" s="5" t="s">
        <v>288</v>
      </c>
      <c r="I61" s="21"/>
      <c r="J61" s="48"/>
      <c r="K61" s="16"/>
      <c r="L61" s="7"/>
      <c r="M61" s="49"/>
      <c r="N61" s="49"/>
      <c r="O61" s="8"/>
      <c r="P61" s="9"/>
      <c r="Q61" s="9"/>
    </row>
    <row r="62" spans="1:17" ht="45">
      <c r="A62" s="10">
        <v>2018081059</v>
      </c>
      <c r="B62" s="44" t="s">
        <v>3</v>
      </c>
      <c r="C62" s="16">
        <v>53.3</v>
      </c>
      <c r="D62" s="6" t="s">
        <v>243</v>
      </c>
      <c r="E62" s="7">
        <v>43329</v>
      </c>
      <c r="F62" s="12" t="s">
        <v>244</v>
      </c>
      <c r="G62" s="12" t="s">
        <v>245</v>
      </c>
      <c r="H62" s="13">
        <v>35908718</v>
      </c>
      <c r="I62" s="21"/>
      <c r="J62" s="48"/>
      <c r="K62" s="16"/>
      <c r="L62" s="7"/>
      <c r="M62" s="49"/>
      <c r="N62" s="49"/>
      <c r="O62" s="8"/>
      <c r="P62" s="9"/>
      <c r="Q62" s="9"/>
    </row>
    <row r="63" spans="1:17" ht="45">
      <c r="A63" s="10">
        <v>2018081060</v>
      </c>
      <c r="B63" s="48" t="s">
        <v>43</v>
      </c>
      <c r="C63" s="16">
        <v>106.53</v>
      </c>
      <c r="D63" s="6"/>
      <c r="E63" s="7">
        <v>43328</v>
      </c>
      <c r="F63" s="49" t="s">
        <v>566</v>
      </c>
      <c r="G63" s="49" t="s">
        <v>567</v>
      </c>
      <c r="H63" s="8">
        <v>36472549</v>
      </c>
      <c r="I63" s="21" t="s">
        <v>864</v>
      </c>
      <c r="J63" s="48" t="str">
        <f t="shared" si="3"/>
        <v>potraviny</v>
      </c>
      <c r="K63" s="16">
        <f t="shared" si="3"/>
        <v>106.53</v>
      </c>
      <c r="L63" s="7">
        <v>43322</v>
      </c>
      <c r="M63" s="49" t="str">
        <f t="shared" si="2"/>
        <v>LUNYS, s.r.o.</v>
      </c>
      <c r="N63" s="49" t="str">
        <f t="shared" si="2"/>
        <v>Vodárenská 2011/38, 058 01 Poprad - Veľká</v>
      </c>
      <c r="O63" s="8">
        <f t="shared" si="2"/>
        <v>36472549</v>
      </c>
      <c r="P63" s="9" t="s">
        <v>4</v>
      </c>
      <c r="Q63" s="9" t="s">
        <v>39</v>
      </c>
    </row>
    <row r="64" spans="1:17" ht="33.75">
      <c r="A64" s="10">
        <v>2018081061</v>
      </c>
      <c r="B64" s="48" t="s">
        <v>60</v>
      </c>
      <c r="C64" s="16">
        <v>254.27</v>
      </c>
      <c r="D64" s="61" t="s">
        <v>755</v>
      </c>
      <c r="E64" s="7">
        <v>43328</v>
      </c>
      <c r="F64" s="52" t="s">
        <v>6</v>
      </c>
      <c r="G64" s="52" t="s">
        <v>7</v>
      </c>
      <c r="H64" s="13">
        <v>47925914</v>
      </c>
      <c r="I64" s="21" t="s">
        <v>865</v>
      </c>
      <c r="J64" s="48" t="str">
        <f t="shared" si="3"/>
        <v>lieky</v>
      </c>
      <c r="K64" s="16">
        <f t="shared" si="3"/>
        <v>254.27</v>
      </c>
      <c r="L64" s="7">
        <v>43326</v>
      </c>
      <c r="M64" s="49" t="str">
        <f t="shared" si="2"/>
        <v>ATONA s.r.o.</v>
      </c>
      <c r="N64" s="49" t="str">
        <f t="shared" si="2"/>
        <v>Okružná 30, 048 01 Rožňava</v>
      </c>
      <c r="O64" s="8">
        <f t="shared" si="2"/>
        <v>47925914</v>
      </c>
      <c r="P64" s="9" t="s">
        <v>37</v>
      </c>
      <c r="Q64" s="9" t="s">
        <v>38</v>
      </c>
    </row>
    <row r="65" spans="1:17" ht="33.75">
      <c r="A65" s="10">
        <v>2018081062</v>
      </c>
      <c r="B65" s="48" t="s">
        <v>60</v>
      </c>
      <c r="C65" s="16">
        <v>521.26</v>
      </c>
      <c r="D65" s="61" t="s">
        <v>755</v>
      </c>
      <c r="E65" s="7">
        <v>43328</v>
      </c>
      <c r="F65" s="52" t="s">
        <v>6</v>
      </c>
      <c r="G65" s="52" t="s">
        <v>7</v>
      </c>
      <c r="H65" s="13">
        <v>47925914</v>
      </c>
      <c r="I65" s="21" t="s">
        <v>866</v>
      </c>
      <c r="J65" s="48" t="str">
        <f t="shared" si="3"/>
        <v>lieky</v>
      </c>
      <c r="K65" s="16">
        <f t="shared" si="3"/>
        <v>521.26</v>
      </c>
      <c r="L65" s="7">
        <v>43326</v>
      </c>
      <c r="M65" s="49" t="str">
        <f t="shared" si="2"/>
        <v>ATONA s.r.o.</v>
      </c>
      <c r="N65" s="49" t="str">
        <f t="shared" si="2"/>
        <v>Okružná 30, 048 01 Rožňava</v>
      </c>
      <c r="O65" s="8">
        <f t="shared" si="2"/>
        <v>47925914</v>
      </c>
      <c r="P65" s="9" t="s">
        <v>37</v>
      </c>
      <c r="Q65" s="9" t="s">
        <v>38</v>
      </c>
    </row>
    <row r="66" spans="1:17" ht="33.75">
      <c r="A66" s="10">
        <v>2018081063</v>
      </c>
      <c r="B66" s="48" t="s">
        <v>60</v>
      </c>
      <c r="C66" s="16">
        <v>1137.27</v>
      </c>
      <c r="D66" s="61" t="s">
        <v>755</v>
      </c>
      <c r="E66" s="7">
        <v>43328</v>
      </c>
      <c r="F66" s="52" t="s">
        <v>6</v>
      </c>
      <c r="G66" s="52" t="s">
        <v>7</v>
      </c>
      <c r="H66" s="13">
        <v>47925914</v>
      </c>
      <c r="I66" s="21" t="s">
        <v>867</v>
      </c>
      <c r="J66" s="48" t="str">
        <f t="shared" si="3"/>
        <v>lieky</v>
      </c>
      <c r="K66" s="16">
        <f t="shared" si="3"/>
        <v>1137.27</v>
      </c>
      <c r="L66" s="7">
        <v>43326</v>
      </c>
      <c r="M66" s="49" t="str">
        <f t="shared" si="2"/>
        <v>ATONA s.r.o.</v>
      </c>
      <c r="N66" s="49" t="str">
        <f t="shared" si="2"/>
        <v>Okružná 30, 048 01 Rožňava</v>
      </c>
      <c r="O66" s="8">
        <f t="shared" si="2"/>
        <v>47925914</v>
      </c>
      <c r="P66" s="9" t="s">
        <v>37</v>
      </c>
      <c r="Q66" s="9" t="s">
        <v>38</v>
      </c>
    </row>
    <row r="67" spans="1:17" ht="33.75">
      <c r="A67" s="10">
        <v>2018081064</v>
      </c>
      <c r="B67" s="48" t="s">
        <v>60</v>
      </c>
      <c r="C67" s="16">
        <v>1372.1</v>
      </c>
      <c r="D67" s="61" t="s">
        <v>755</v>
      </c>
      <c r="E67" s="7">
        <v>43328</v>
      </c>
      <c r="F67" s="52" t="s">
        <v>6</v>
      </c>
      <c r="G67" s="52" t="s">
        <v>7</v>
      </c>
      <c r="H67" s="13">
        <v>47925914</v>
      </c>
      <c r="I67" s="21" t="s">
        <v>868</v>
      </c>
      <c r="J67" s="48" t="str">
        <f t="shared" si="3"/>
        <v>lieky</v>
      </c>
      <c r="K67" s="16">
        <f t="shared" si="3"/>
        <v>1372.1</v>
      </c>
      <c r="L67" s="7">
        <v>43327</v>
      </c>
      <c r="M67" s="49" t="str">
        <f t="shared" si="2"/>
        <v>ATONA s.r.o.</v>
      </c>
      <c r="N67" s="49" t="str">
        <f t="shared" si="2"/>
        <v>Okružná 30, 048 01 Rožňava</v>
      </c>
      <c r="O67" s="8">
        <f t="shared" si="2"/>
        <v>47925914</v>
      </c>
      <c r="P67" s="9" t="s">
        <v>37</v>
      </c>
      <c r="Q67" s="9" t="s">
        <v>38</v>
      </c>
    </row>
    <row r="68" spans="1:17" ht="33.75">
      <c r="A68" s="10">
        <v>2018081065</v>
      </c>
      <c r="B68" s="48" t="s">
        <v>60</v>
      </c>
      <c r="C68" s="16">
        <v>44.84</v>
      </c>
      <c r="D68" s="61" t="s">
        <v>755</v>
      </c>
      <c r="E68" s="7">
        <v>43331</v>
      </c>
      <c r="F68" s="52" t="s">
        <v>6</v>
      </c>
      <c r="G68" s="52" t="s">
        <v>7</v>
      </c>
      <c r="H68" s="13">
        <v>47925914</v>
      </c>
      <c r="I68" s="21" t="s">
        <v>868</v>
      </c>
      <c r="J68" s="48" t="str">
        <f t="shared" si="3"/>
        <v>lieky</v>
      </c>
      <c r="K68" s="16">
        <f t="shared" si="3"/>
        <v>44.84</v>
      </c>
      <c r="L68" s="7">
        <v>43327</v>
      </c>
      <c r="M68" s="49" t="str">
        <f t="shared" si="2"/>
        <v>ATONA s.r.o.</v>
      </c>
      <c r="N68" s="49" t="str">
        <f t="shared" si="2"/>
        <v>Okružná 30, 048 01 Rožňava</v>
      </c>
      <c r="O68" s="8">
        <f t="shared" si="2"/>
        <v>47925914</v>
      </c>
      <c r="P68" s="9" t="s">
        <v>37</v>
      </c>
      <c r="Q68" s="9" t="s">
        <v>38</v>
      </c>
    </row>
    <row r="69" spans="1:17" ht="33.75">
      <c r="A69" s="10">
        <v>2018081066</v>
      </c>
      <c r="B69" s="48" t="s">
        <v>869</v>
      </c>
      <c r="C69" s="16">
        <v>84.54</v>
      </c>
      <c r="D69" s="19"/>
      <c r="E69" s="7">
        <v>43332</v>
      </c>
      <c r="F69" s="48" t="s">
        <v>870</v>
      </c>
      <c r="G69" s="49" t="s">
        <v>871</v>
      </c>
      <c r="H69" s="38">
        <v>27948820</v>
      </c>
      <c r="I69" s="5" t="s">
        <v>872</v>
      </c>
      <c r="J69" s="48" t="str">
        <f t="shared" si="3"/>
        <v>pneumatiky</v>
      </c>
      <c r="K69" s="16">
        <f t="shared" si="3"/>
        <v>84.54</v>
      </c>
      <c r="L69" s="7">
        <v>43325</v>
      </c>
      <c r="M69" s="49" t="str">
        <f t="shared" si="2"/>
        <v>Megamoto s.r.o.</v>
      </c>
      <c r="N69" s="49" t="str">
        <f t="shared" si="2"/>
        <v>Březinova 1257, 272 01 Kladno</v>
      </c>
      <c r="O69" s="8">
        <f t="shared" si="2"/>
        <v>27948820</v>
      </c>
      <c r="P69" s="9" t="s">
        <v>173</v>
      </c>
      <c r="Q69" s="9" t="s">
        <v>126</v>
      </c>
    </row>
    <row r="70" spans="1:17" ht="33.75">
      <c r="A70" s="10">
        <v>2018081067</v>
      </c>
      <c r="B70" s="44" t="s">
        <v>116</v>
      </c>
      <c r="C70" s="16">
        <v>74.88</v>
      </c>
      <c r="D70" s="6" t="s">
        <v>125</v>
      </c>
      <c r="E70" s="7">
        <v>43334</v>
      </c>
      <c r="F70" s="15" t="s">
        <v>81</v>
      </c>
      <c r="G70" s="12" t="s">
        <v>82</v>
      </c>
      <c r="H70" s="13">
        <v>36226947</v>
      </c>
      <c r="I70" s="21"/>
      <c r="J70" s="48"/>
      <c r="K70" s="16"/>
      <c r="L70" s="7"/>
      <c r="M70" s="49"/>
      <c r="N70" s="49"/>
      <c r="O70" s="8"/>
      <c r="P70" s="9"/>
      <c r="Q70" s="9"/>
    </row>
    <row r="71" spans="1:17" ht="45">
      <c r="A71" s="10">
        <v>2018081068</v>
      </c>
      <c r="B71" s="48" t="s">
        <v>43</v>
      </c>
      <c r="C71" s="16">
        <v>1451.73</v>
      </c>
      <c r="D71" s="84" t="s">
        <v>442</v>
      </c>
      <c r="E71" s="7">
        <v>43335</v>
      </c>
      <c r="F71" s="49" t="s">
        <v>62</v>
      </c>
      <c r="G71" s="49" t="s">
        <v>63</v>
      </c>
      <c r="H71" s="8">
        <v>45952671</v>
      </c>
      <c r="I71" s="5"/>
      <c r="J71" s="48" t="str">
        <f aca="true" t="shared" si="4" ref="J71:K86">B71</f>
        <v>potraviny</v>
      </c>
      <c r="K71" s="16">
        <f t="shared" si="4"/>
        <v>1451.73</v>
      </c>
      <c r="L71" s="7">
        <v>43333</v>
      </c>
      <c r="M71" s="49" t="str">
        <f aca="true" t="shared" si="5" ref="M71:O86">F71</f>
        <v>METRO Cash and Carry SR s.r.o.</v>
      </c>
      <c r="N71" s="49" t="str">
        <f t="shared" si="5"/>
        <v>Senecká cesta 1881,900 28  Ivanka pri Dunaji</v>
      </c>
      <c r="O71" s="8">
        <f t="shared" si="5"/>
        <v>45952671</v>
      </c>
      <c r="P71" s="9" t="s">
        <v>104</v>
      </c>
      <c r="Q71" s="9" t="s">
        <v>105</v>
      </c>
    </row>
    <row r="72" spans="1:17" ht="45">
      <c r="A72" s="10">
        <v>2018081069</v>
      </c>
      <c r="B72" s="48" t="s">
        <v>43</v>
      </c>
      <c r="C72" s="16">
        <v>133.08</v>
      </c>
      <c r="D72" s="84" t="s">
        <v>442</v>
      </c>
      <c r="E72" s="7">
        <v>43335</v>
      </c>
      <c r="F72" s="49" t="s">
        <v>62</v>
      </c>
      <c r="G72" s="49" t="s">
        <v>63</v>
      </c>
      <c r="H72" s="8">
        <v>45952671</v>
      </c>
      <c r="I72" s="5"/>
      <c r="J72" s="48" t="str">
        <f t="shared" si="4"/>
        <v>potraviny</v>
      </c>
      <c r="K72" s="16">
        <f t="shared" si="4"/>
        <v>133.08</v>
      </c>
      <c r="L72" s="7">
        <v>43333</v>
      </c>
      <c r="M72" s="49" t="str">
        <f t="shared" si="5"/>
        <v>METRO Cash and Carry SR s.r.o.</v>
      </c>
      <c r="N72" s="49" t="str">
        <f t="shared" si="5"/>
        <v>Senecká cesta 1881,900 28  Ivanka pri Dunaji</v>
      </c>
      <c r="O72" s="8">
        <f t="shared" si="5"/>
        <v>45952671</v>
      </c>
      <c r="P72" s="9" t="s">
        <v>104</v>
      </c>
      <c r="Q72" s="9" t="s">
        <v>105</v>
      </c>
    </row>
    <row r="73" spans="1:17" ht="45">
      <c r="A73" s="10">
        <v>2018081070</v>
      </c>
      <c r="B73" s="48" t="s">
        <v>43</v>
      </c>
      <c r="C73" s="16">
        <v>96.83</v>
      </c>
      <c r="D73" s="84" t="s">
        <v>442</v>
      </c>
      <c r="E73" s="7">
        <v>43335</v>
      </c>
      <c r="F73" s="49" t="s">
        <v>62</v>
      </c>
      <c r="G73" s="49" t="s">
        <v>63</v>
      </c>
      <c r="H73" s="8">
        <v>45952671</v>
      </c>
      <c r="I73" s="5"/>
      <c r="J73" s="48" t="str">
        <f t="shared" si="4"/>
        <v>potraviny</v>
      </c>
      <c r="K73" s="16">
        <f t="shared" si="4"/>
        <v>96.83</v>
      </c>
      <c r="L73" s="7">
        <v>43334</v>
      </c>
      <c r="M73" s="49" t="str">
        <f t="shared" si="5"/>
        <v>METRO Cash and Carry SR s.r.o.</v>
      </c>
      <c r="N73" s="49" t="str">
        <f t="shared" si="5"/>
        <v>Senecká cesta 1881,900 28  Ivanka pri Dunaji</v>
      </c>
      <c r="O73" s="8">
        <f t="shared" si="5"/>
        <v>45952671</v>
      </c>
      <c r="P73" s="9" t="s">
        <v>104</v>
      </c>
      <c r="Q73" s="9" t="s">
        <v>105</v>
      </c>
    </row>
    <row r="74" spans="1:17" ht="33.75">
      <c r="A74" s="10">
        <v>2018081071</v>
      </c>
      <c r="B74" s="14" t="s">
        <v>43</v>
      </c>
      <c r="C74" s="16">
        <v>24</v>
      </c>
      <c r="D74" s="6"/>
      <c r="E74" s="7">
        <v>43336</v>
      </c>
      <c r="F74" s="5" t="s">
        <v>554</v>
      </c>
      <c r="G74" s="5" t="s">
        <v>555</v>
      </c>
      <c r="H74" s="8">
        <v>33010005</v>
      </c>
      <c r="I74" s="21" t="s">
        <v>633</v>
      </c>
      <c r="J74" s="48" t="str">
        <f t="shared" si="4"/>
        <v>potraviny</v>
      </c>
      <c r="K74" s="16">
        <f t="shared" si="4"/>
        <v>24</v>
      </c>
      <c r="L74" s="7">
        <v>43332</v>
      </c>
      <c r="M74" s="49" t="str">
        <f t="shared" si="5"/>
        <v>Ing. Gejza DEMETER</v>
      </c>
      <c r="N74" s="49" t="str">
        <f t="shared" si="5"/>
        <v>Kunova Teplica 198, 049 33 Kunova Teplica</v>
      </c>
      <c r="O74" s="8">
        <f t="shared" si="5"/>
        <v>33010005</v>
      </c>
      <c r="P74" s="9" t="s">
        <v>4</v>
      </c>
      <c r="Q74" s="9" t="s">
        <v>39</v>
      </c>
    </row>
    <row r="75" spans="1:17" ht="33.75">
      <c r="A75" s="10">
        <v>2018081072</v>
      </c>
      <c r="B75" s="48" t="s">
        <v>43</v>
      </c>
      <c r="C75" s="16">
        <v>1402.46</v>
      </c>
      <c r="D75" s="24" t="s">
        <v>551</v>
      </c>
      <c r="E75" s="7">
        <v>43336</v>
      </c>
      <c r="F75" s="52" t="s">
        <v>337</v>
      </c>
      <c r="G75" s="52" t="s">
        <v>59</v>
      </c>
      <c r="H75" s="13">
        <v>36019208</v>
      </c>
      <c r="I75" s="5" t="s">
        <v>615</v>
      </c>
      <c r="J75" s="48" t="str">
        <f t="shared" si="4"/>
        <v>potraviny</v>
      </c>
      <c r="K75" s="16">
        <f t="shared" si="4"/>
        <v>1402.46</v>
      </c>
      <c r="L75" s="7">
        <v>43332</v>
      </c>
      <c r="M75" s="49" t="str">
        <f t="shared" si="5"/>
        <v>INMEDIA, spol.s.r.o.</v>
      </c>
      <c r="N75" s="49" t="str">
        <f t="shared" si="5"/>
        <v>Námestie SNP 11, 960,01 Zvolen</v>
      </c>
      <c r="O75" s="8">
        <f t="shared" si="5"/>
        <v>36019208</v>
      </c>
      <c r="P75" s="9" t="s">
        <v>4</v>
      </c>
      <c r="Q75" s="9" t="s">
        <v>39</v>
      </c>
    </row>
    <row r="76" spans="1:17" ht="33.75">
      <c r="A76" s="10">
        <v>2018081073</v>
      </c>
      <c r="B76" s="48" t="s">
        <v>43</v>
      </c>
      <c r="C76" s="16">
        <v>851.38</v>
      </c>
      <c r="D76" s="24" t="s">
        <v>551</v>
      </c>
      <c r="E76" s="7">
        <v>43336</v>
      </c>
      <c r="F76" s="52" t="s">
        <v>337</v>
      </c>
      <c r="G76" s="52" t="s">
        <v>59</v>
      </c>
      <c r="H76" s="13">
        <v>36019208</v>
      </c>
      <c r="I76" s="5"/>
      <c r="J76" s="48" t="str">
        <f t="shared" si="4"/>
        <v>potraviny</v>
      </c>
      <c r="K76" s="16">
        <f t="shared" si="4"/>
        <v>851.38</v>
      </c>
      <c r="L76" s="7">
        <v>43333</v>
      </c>
      <c r="M76" s="49" t="str">
        <f t="shared" si="5"/>
        <v>INMEDIA, spol.s.r.o.</v>
      </c>
      <c r="N76" s="49" t="str">
        <f t="shared" si="5"/>
        <v>Námestie SNP 11, 960,01 Zvolen</v>
      </c>
      <c r="O76" s="8">
        <f t="shared" si="5"/>
        <v>36019208</v>
      </c>
      <c r="P76" s="9" t="s">
        <v>37</v>
      </c>
      <c r="Q76" s="9" t="s">
        <v>38</v>
      </c>
    </row>
    <row r="77" spans="1:17" ht="33.75">
      <c r="A77" s="10">
        <v>2018081074</v>
      </c>
      <c r="B77" s="48" t="s">
        <v>43</v>
      </c>
      <c r="C77" s="16">
        <v>478.69</v>
      </c>
      <c r="D77" s="6"/>
      <c r="E77" s="7">
        <v>43331</v>
      </c>
      <c r="F77" s="48" t="s">
        <v>254</v>
      </c>
      <c r="G77" s="49" t="s">
        <v>255</v>
      </c>
      <c r="H77" s="8">
        <v>17260752</v>
      </c>
      <c r="I77" s="61" t="s">
        <v>614</v>
      </c>
      <c r="J77" s="48" t="str">
        <f t="shared" si="4"/>
        <v>potraviny</v>
      </c>
      <c r="K77" s="16">
        <f t="shared" si="4"/>
        <v>478.69</v>
      </c>
      <c r="L77" s="7">
        <v>43322</v>
      </c>
      <c r="M77" s="49" t="str">
        <f t="shared" si="5"/>
        <v>Zoltán Jánosdeák - Jánosdeák</v>
      </c>
      <c r="N77" s="49" t="str">
        <f t="shared" si="5"/>
        <v>Vinohradná 101, 049 11 Plešivec</v>
      </c>
      <c r="O77" s="8">
        <f t="shared" si="5"/>
        <v>17260752</v>
      </c>
      <c r="P77" s="9" t="s">
        <v>4</v>
      </c>
      <c r="Q77" s="9" t="s">
        <v>39</v>
      </c>
    </row>
    <row r="78" spans="1:17" ht="33.75">
      <c r="A78" s="10">
        <v>2018081075</v>
      </c>
      <c r="B78" s="48" t="s">
        <v>873</v>
      </c>
      <c r="C78" s="16">
        <v>1945.2</v>
      </c>
      <c r="D78" s="6"/>
      <c r="E78" s="7">
        <v>43339</v>
      </c>
      <c r="F78" s="52" t="s">
        <v>874</v>
      </c>
      <c r="G78" s="52" t="s">
        <v>875</v>
      </c>
      <c r="H78" s="13">
        <v>33446890</v>
      </c>
      <c r="I78" s="21"/>
      <c r="J78" s="48" t="str">
        <f t="shared" si="4"/>
        <v>klimatizácia - pav. II.B</v>
      </c>
      <c r="K78" s="16">
        <f t="shared" si="4"/>
        <v>1945.2</v>
      </c>
      <c r="L78" s="7">
        <v>43334</v>
      </c>
      <c r="M78" s="49" t="str">
        <f t="shared" si="5"/>
        <v>OCHES Fafrák Ján</v>
      </c>
      <c r="N78" s="49" t="str">
        <f t="shared" si="5"/>
        <v>Henckovce 50, 049 23 Henckovce</v>
      </c>
      <c r="O78" s="8">
        <f t="shared" si="5"/>
        <v>33446890</v>
      </c>
      <c r="P78" s="9" t="s">
        <v>104</v>
      </c>
      <c r="Q78" s="9" t="s">
        <v>105</v>
      </c>
    </row>
    <row r="79" spans="1:17" ht="33.75">
      <c r="A79" s="10">
        <v>2018081076</v>
      </c>
      <c r="B79" s="48" t="s">
        <v>43</v>
      </c>
      <c r="C79" s="16">
        <v>452.5</v>
      </c>
      <c r="D79" s="6"/>
      <c r="E79" s="7">
        <v>43339</v>
      </c>
      <c r="F79" s="52" t="s">
        <v>56</v>
      </c>
      <c r="G79" s="52" t="s">
        <v>57</v>
      </c>
      <c r="H79" s="13">
        <v>35760532</v>
      </c>
      <c r="I79" s="5" t="s">
        <v>632</v>
      </c>
      <c r="J79" s="48" t="str">
        <f t="shared" si="4"/>
        <v>potraviny</v>
      </c>
      <c r="K79" s="16">
        <f t="shared" si="4"/>
        <v>452.5</v>
      </c>
      <c r="L79" s="7">
        <v>43332</v>
      </c>
      <c r="M79" s="49" t="str">
        <f t="shared" si="5"/>
        <v>ATC - JR, s.r.o.</v>
      </c>
      <c r="N79" s="49" t="str">
        <f t="shared" si="5"/>
        <v>Vsetínska cesta 766,020 01 Púchov</v>
      </c>
      <c r="O79" s="8">
        <f t="shared" si="5"/>
        <v>35760532</v>
      </c>
      <c r="P79" s="9" t="s">
        <v>4</v>
      </c>
      <c r="Q79" s="9" t="s">
        <v>39</v>
      </c>
    </row>
    <row r="80" spans="1:17" ht="33.75">
      <c r="A80" s="10">
        <v>2018081077</v>
      </c>
      <c r="B80" s="48" t="s">
        <v>43</v>
      </c>
      <c r="C80" s="16">
        <v>274.94</v>
      </c>
      <c r="D80" s="6"/>
      <c r="E80" s="7">
        <v>43339</v>
      </c>
      <c r="F80" s="52" t="s">
        <v>56</v>
      </c>
      <c r="G80" s="52" t="s">
        <v>57</v>
      </c>
      <c r="H80" s="13">
        <v>35760532</v>
      </c>
      <c r="I80" s="5" t="s">
        <v>657</v>
      </c>
      <c r="J80" s="48" t="str">
        <f t="shared" si="4"/>
        <v>potraviny</v>
      </c>
      <c r="K80" s="16">
        <f t="shared" si="4"/>
        <v>274.94</v>
      </c>
      <c r="L80" s="7">
        <v>43322</v>
      </c>
      <c r="M80" s="49" t="str">
        <f t="shared" si="5"/>
        <v>ATC - JR, s.r.o.</v>
      </c>
      <c r="N80" s="49" t="str">
        <f t="shared" si="5"/>
        <v>Vsetínska cesta 766,020 01 Púchov</v>
      </c>
      <c r="O80" s="8">
        <f t="shared" si="5"/>
        <v>35760532</v>
      </c>
      <c r="P80" s="9" t="s">
        <v>4</v>
      </c>
      <c r="Q80" s="9" t="s">
        <v>39</v>
      </c>
    </row>
    <row r="81" spans="1:17" ht="45">
      <c r="A81" s="10">
        <v>2018081078</v>
      </c>
      <c r="B81" s="48" t="s">
        <v>43</v>
      </c>
      <c r="C81" s="16">
        <v>688.94</v>
      </c>
      <c r="D81" s="84" t="s">
        <v>442</v>
      </c>
      <c r="E81" s="7">
        <v>43342</v>
      </c>
      <c r="F81" s="49" t="s">
        <v>62</v>
      </c>
      <c r="G81" s="49" t="s">
        <v>63</v>
      </c>
      <c r="H81" s="8">
        <v>45952671</v>
      </c>
      <c r="I81" s="5"/>
      <c r="J81" s="48" t="str">
        <f t="shared" si="4"/>
        <v>potraviny</v>
      </c>
      <c r="K81" s="16">
        <f t="shared" si="4"/>
        <v>688.94</v>
      </c>
      <c r="L81" s="7">
        <v>43340</v>
      </c>
      <c r="M81" s="49" t="str">
        <f t="shared" si="5"/>
        <v>METRO Cash and Carry SR s.r.o.</v>
      </c>
      <c r="N81" s="49" t="str">
        <f t="shared" si="5"/>
        <v>Senecká cesta 1881,900 28  Ivanka pri Dunaji</v>
      </c>
      <c r="O81" s="8">
        <f t="shared" si="5"/>
        <v>45952671</v>
      </c>
      <c r="P81" s="9" t="s">
        <v>37</v>
      </c>
      <c r="Q81" s="9" t="s">
        <v>38</v>
      </c>
    </row>
    <row r="82" spans="1:17" ht="33.75">
      <c r="A82" s="10">
        <v>2018081079</v>
      </c>
      <c r="B82" s="48" t="s">
        <v>50</v>
      </c>
      <c r="C82" s="16">
        <v>459.91</v>
      </c>
      <c r="D82" s="19">
        <v>11899846</v>
      </c>
      <c r="E82" s="7">
        <v>43339</v>
      </c>
      <c r="F82" s="48" t="s">
        <v>55</v>
      </c>
      <c r="G82" s="49" t="s">
        <v>91</v>
      </c>
      <c r="H82" s="38">
        <v>35697270</v>
      </c>
      <c r="I82" s="5"/>
      <c r="J82" s="48"/>
      <c r="K82" s="16"/>
      <c r="L82" s="7"/>
      <c r="M82" s="49"/>
      <c r="N82" s="49"/>
      <c r="O82" s="8"/>
      <c r="P82" s="24"/>
      <c r="Q82" s="24"/>
    </row>
    <row r="83" spans="1:17" ht="33.75">
      <c r="A83" s="10">
        <v>2018081080</v>
      </c>
      <c r="B83" s="14" t="s">
        <v>43</v>
      </c>
      <c r="C83" s="16">
        <v>32</v>
      </c>
      <c r="D83" s="6"/>
      <c r="E83" s="7">
        <v>43343</v>
      </c>
      <c r="F83" s="5" t="s">
        <v>554</v>
      </c>
      <c r="G83" s="5" t="s">
        <v>555</v>
      </c>
      <c r="H83" s="8">
        <v>33010005</v>
      </c>
      <c r="I83" s="21" t="s">
        <v>631</v>
      </c>
      <c r="J83" s="48" t="str">
        <f>B83</f>
        <v>potraviny</v>
      </c>
      <c r="K83" s="16">
        <f>C83</f>
        <v>32</v>
      </c>
      <c r="L83" s="7">
        <v>43332</v>
      </c>
      <c r="M83" s="49" t="str">
        <f aca="true" t="shared" si="6" ref="M83:O84">F83</f>
        <v>Ing. Gejza DEMETER</v>
      </c>
      <c r="N83" s="49" t="str">
        <f t="shared" si="6"/>
        <v>Kunova Teplica 198, 049 33 Kunova Teplica</v>
      </c>
      <c r="O83" s="8">
        <f t="shared" si="6"/>
        <v>33010005</v>
      </c>
      <c r="P83" s="9" t="s">
        <v>4</v>
      </c>
      <c r="Q83" s="9" t="s">
        <v>39</v>
      </c>
    </row>
    <row r="84" spans="1:17" ht="33.75">
      <c r="A84" s="10">
        <v>2018081081</v>
      </c>
      <c r="B84" s="48" t="s">
        <v>43</v>
      </c>
      <c r="C84" s="16">
        <v>495.71</v>
      </c>
      <c r="D84" s="6"/>
      <c r="E84" s="7">
        <v>43338</v>
      </c>
      <c r="F84" s="48" t="s">
        <v>254</v>
      </c>
      <c r="G84" s="49" t="s">
        <v>255</v>
      </c>
      <c r="H84" s="8">
        <v>17260752</v>
      </c>
      <c r="I84" s="61" t="s">
        <v>634</v>
      </c>
      <c r="J84" s="48" t="str">
        <f>B84</f>
        <v>potraviny</v>
      </c>
      <c r="K84" s="16">
        <f>C84</f>
        <v>495.71</v>
      </c>
      <c r="L84" s="7">
        <v>43332</v>
      </c>
      <c r="M84" s="49" t="str">
        <f t="shared" si="6"/>
        <v>Zoltán Jánosdeák - Jánosdeák</v>
      </c>
      <c r="N84" s="49" t="str">
        <f t="shared" si="6"/>
        <v>Vinohradná 101, 049 11 Plešivec</v>
      </c>
      <c r="O84" s="8">
        <f t="shared" si="6"/>
        <v>17260752</v>
      </c>
      <c r="P84" s="9" t="s">
        <v>4</v>
      </c>
      <c r="Q84" s="9" t="s">
        <v>39</v>
      </c>
    </row>
    <row r="85" spans="1:17" ht="33.75">
      <c r="A85" s="10">
        <v>2018081082</v>
      </c>
      <c r="B85" s="48" t="s">
        <v>43</v>
      </c>
      <c r="C85" s="16">
        <v>348</v>
      </c>
      <c r="D85" s="6"/>
      <c r="E85" s="7">
        <v>43340</v>
      </c>
      <c r="F85" s="52" t="s">
        <v>56</v>
      </c>
      <c r="G85" s="52" t="s">
        <v>57</v>
      </c>
      <c r="H85" s="13">
        <v>35760532</v>
      </c>
      <c r="I85" s="21" t="s">
        <v>611</v>
      </c>
      <c r="J85" s="48" t="str">
        <f t="shared" si="4"/>
        <v>potraviny</v>
      </c>
      <c r="K85" s="16">
        <f t="shared" si="4"/>
        <v>348</v>
      </c>
      <c r="L85" s="7">
        <v>43322</v>
      </c>
      <c r="M85" s="49" t="str">
        <f t="shared" si="5"/>
        <v>ATC - JR, s.r.o.</v>
      </c>
      <c r="N85" s="49" t="str">
        <f t="shared" si="5"/>
        <v>Vsetínska cesta 766,020 01 Púchov</v>
      </c>
      <c r="O85" s="8">
        <f t="shared" si="5"/>
        <v>35760532</v>
      </c>
      <c r="P85" s="9" t="s">
        <v>4</v>
      </c>
      <c r="Q85" s="9" t="s">
        <v>39</v>
      </c>
    </row>
    <row r="86" spans="1:17" ht="33.75">
      <c r="A86" s="10">
        <v>2018081083</v>
      </c>
      <c r="B86" s="48" t="s">
        <v>60</v>
      </c>
      <c r="C86" s="16">
        <v>418.42</v>
      </c>
      <c r="D86" s="61" t="s">
        <v>755</v>
      </c>
      <c r="E86" s="7">
        <v>43338</v>
      </c>
      <c r="F86" s="52" t="s">
        <v>6</v>
      </c>
      <c r="G86" s="52" t="s">
        <v>7</v>
      </c>
      <c r="H86" s="13">
        <v>47925914</v>
      </c>
      <c r="I86" s="5" t="s">
        <v>876</v>
      </c>
      <c r="J86" s="48" t="str">
        <f t="shared" si="4"/>
        <v>lieky</v>
      </c>
      <c r="K86" s="16">
        <f t="shared" si="4"/>
        <v>418.42</v>
      </c>
      <c r="L86" s="7">
        <v>43335</v>
      </c>
      <c r="M86" s="49" t="str">
        <f t="shared" si="5"/>
        <v>ATONA s.r.o.</v>
      </c>
      <c r="N86" s="49" t="str">
        <f t="shared" si="5"/>
        <v>Okružná 30, 048 01 Rožňava</v>
      </c>
      <c r="O86" s="8">
        <f t="shared" si="5"/>
        <v>47925914</v>
      </c>
      <c r="P86" s="9" t="s">
        <v>37</v>
      </c>
      <c r="Q86" s="9" t="s">
        <v>38</v>
      </c>
    </row>
    <row r="87" spans="1:17" ht="33.75">
      <c r="A87" s="10">
        <v>2018081084</v>
      </c>
      <c r="B87" s="48" t="s">
        <v>60</v>
      </c>
      <c r="C87" s="16">
        <v>453.97</v>
      </c>
      <c r="D87" s="61" t="s">
        <v>755</v>
      </c>
      <c r="E87" s="7">
        <v>43338</v>
      </c>
      <c r="F87" s="52" t="s">
        <v>6</v>
      </c>
      <c r="G87" s="52" t="s">
        <v>7</v>
      </c>
      <c r="H87" s="13">
        <v>47925914</v>
      </c>
      <c r="I87" s="5" t="s">
        <v>877</v>
      </c>
      <c r="J87" s="48" t="str">
        <f aca="true" t="shared" si="7" ref="J87:K92">B87</f>
        <v>lieky</v>
      </c>
      <c r="K87" s="16">
        <f t="shared" si="7"/>
        <v>453.97</v>
      </c>
      <c r="L87" s="7">
        <v>43334</v>
      </c>
      <c r="M87" s="49" t="str">
        <f aca="true" t="shared" si="8" ref="M87:O92">F87</f>
        <v>ATONA s.r.o.</v>
      </c>
      <c r="N87" s="49" t="str">
        <f t="shared" si="8"/>
        <v>Okružná 30, 048 01 Rožňava</v>
      </c>
      <c r="O87" s="8">
        <f t="shared" si="8"/>
        <v>47925914</v>
      </c>
      <c r="P87" s="24" t="s">
        <v>37</v>
      </c>
      <c r="Q87" s="24" t="s">
        <v>38</v>
      </c>
    </row>
    <row r="88" spans="1:17" ht="33.75">
      <c r="A88" s="10">
        <v>2018081085</v>
      </c>
      <c r="B88" s="48" t="s">
        <v>60</v>
      </c>
      <c r="C88" s="16">
        <v>693.34</v>
      </c>
      <c r="D88" s="61" t="s">
        <v>755</v>
      </c>
      <c r="E88" s="7">
        <v>43338</v>
      </c>
      <c r="F88" s="52" t="s">
        <v>6</v>
      </c>
      <c r="G88" s="52" t="s">
        <v>7</v>
      </c>
      <c r="H88" s="13">
        <v>47925914</v>
      </c>
      <c r="I88" s="21" t="s">
        <v>878</v>
      </c>
      <c r="J88" s="48" t="str">
        <f t="shared" si="7"/>
        <v>lieky</v>
      </c>
      <c r="K88" s="16">
        <f t="shared" si="7"/>
        <v>693.34</v>
      </c>
      <c r="L88" s="7">
        <v>43333</v>
      </c>
      <c r="M88" s="49" t="str">
        <f t="shared" si="8"/>
        <v>ATONA s.r.o.</v>
      </c>
      <c r="N88" s="49" t="str">
        <f t="shared" si="8"/>
        <v>Okružná 30, 048 01 Rožňava</v>
      </c>
      <c r="O88" s="8">
        <f t="shared" si="8"/>
        <v>47925914</v>
      </c>
      <c r="P88" s="9" t="s">
        <v>37</v>
      </c>
      <c r="Q88" s="9" t="s">
        <v>38</v>
      </c>
    </row>
    <row r="89" spans="1:17" ht="33.75">
      <c r="A89" s="10">
        <v>2018081086</v>
      </c>
      <c r="B89" s="48" t="s">
        <v>60</v>
      </c>
      <c r="C89" s="16">
        <v>926.67</v>
      </c>
      <c r="D89" s="61" t="s">
        <v>755</v>
      </c>
      <c r="E89" s="7">
        <v>43338</v>
      </c>
      <c r="F89" s="52" t="s">
        <v>6</v>
      </c>
      <c r="G89" s="52" t="s">
        <v>7</v>
      </c>
      <c r="H89" s="13">
        <v>47925914</v>
      </c>
      <c r="I89" s="21" t="s">
        <v>879</v>
      </c>
      <c r="J89" s="48" t="str">
        <f t="shared" si="7"/>
        <v>lieky</v>
      </c>
      <c r="K89" s="16">
        <f t="shared" si="7"/>
        <v>926.67</v>
      </c>
      <c r="L89" s="7">
        <v>43335</v>
      </c>
      <c r="M89" s="49" t="str">
        <f t="shared" si="8"/>
        <v>ATONA s.r.o.</v>
      </c>
      <c r="N89" s="49" t="str">
        <f t="shared" si="8"/>
        <v>Okružná 30, 048 01 Rožňava</v>
      </c>
      <c r="O89" s="8">
        <f t="shared" si="8"/>
        <v>47925914</v>
      </c>
      <c r="P89" s="9" t="s">
        <v>37</v>
      </c>
      <c r="Q89" s="9" t="s">
        <v>38</v>
      </c>
    </row>
    <row r="90" spans="1:17" ht="33.75">
      <c r="A90" s="10">
        <v>2018081087</v>
      </c>
      <c r="B90" s="48" t="s">
        <v>43</v>
      </c>
      <c r="C90" s="16">
        <v>920.23</v>
      </c>
      <c r="D90" s="24" t="s">
        <v>551</v>
      </c>
      <c r="E90" s="7">
        <v>43343</v>
      </c>
      <c r="F90" s="52" t="s">
        <v>337</v>
      </c>
      <c r="G90" s="52" t="s">
        <v>59</v>
      </c>
      <c r="H90" s="13">
        <v>36019208</v>
      </c>
      <c r="I90" s="5"/>
      <c r="J90" s="48" t="str">
        <f t="shared" si="7"/>
        <v>potraviny</v>
      </c>
      <c r="K90" s="16">
        <f t="shared" si="7"/>
        <v>920.23</v>
      </c>
      <c r="L90" s="7">
        <v>43339</v>
      </c>
      <c r="M90" s="49" t="str">
        <f t="shared" si="8"/>
        <v>INMEDIA, spol.s.r.o.</v>
      </c>
      <c r="N90" s="49" t="str">
        <f t="shared" si="8"/>
        <v>Námestie SNP 11, 960,01 Zvolen</v>
      </c>
      <c r="O90" s="8">
        <f t="shared" si="8"/>
        <v>36019208</v>
      </c>
      <c r="P90" s="9" t="s">
        <v>37</v>
      </c>
      <c r="Q90" s="9" t="s">
        <v>38</v>
      </c>
    </row>
    <row r="91" spans="1:17" ht="33.75">
      <c r="A91" s="10">
        <v>2018081088</v>
      </c>
      <c r="B91" s="48" t="s">
        <v>43</v>
      </c>
      <c r="C91" s="16">
        <v>1036.35</v>
      </c>
      <c r="D91" s="24" t="s">
        <v>551</v>
      </c>
      <c r="E91" s="7">
        <v>43343</v>
      </c>
      <c r="F91" s="52" t="s">
        <v>337</v>
      </c>
      <c r="G91" s="52" t="s">
        <v>59</v>
      </c>
      <c r="H91" s="13">
        <v>36019208</v>
      </c>
      <c r="I91" s="5" t="s">
        <v>565</v>
      </c>
      <c r="J91" s="48" t="str">
        <f t="shared" si="7"/>
        <v>potraviny</v>
      </c>
      <c r="K91" s="16">
        <f t="shared" si="7"/>
        <v>1036.35</v>
      </c>
      <c r="L91" s="7">
        <v>43322</v>
      </c>
      <c r="M91" s="49" t="str">
        <f t="shared" si="8"/>
        <v>INMEDIA, spol.s.r.o.</v>
      </c>
      <c r="N91" s="49" t="str">
        <f t="shared" si="8"/>
        <v>Námestie SNP 11, 960,01 Zvolen</v>
      </c>
      <c r="O91" s="8">
        <f t="shared" si="8"/>
        <v>36019208</v>
      </c>
      <c r="P91" s="9" t="s">
        <v>4</v>
      </c>
      <c r="Q91" s="9" t="s">
        <v>39</v>
      </c>
    </row>
    <row r="92" spans="1:17" ht="33.75">
      <c r="A92" s="10">
        <v>2018081089</v>
      </c>
      <c r="B92" s="48" t="s">
        <v>43</v>
      </c>
      <c r="C92" s="16">
        <v>829.7</v>
      </c>
      <c r="D92" s="24" t="s">
        <v>551</v>
      </c>
      <c r="E92" s="7">
        <v>43343</v>
      </c>
      <c r="F92" s="52" t="s">
        <v>337</v>
      </c>
      <c r="G92" s="52" t="s">
        <v>59</v>
      </c>
      <c r="H92" s="13">
        <v>36019208</v>
      </c>
      <c r="I92" s="5" t="s">
        <v>583</v>
      </c>
      <c r="J92" s="48" t="str">
        <f t="shared" si="7"/>
        <v>potraviny</v>
      </c>
      <c r="K92" s="16">
        <f t="shared" si="7"/>
        <v>829.7</v>
      </c>
      <c r="L92" s="7">
        <v>43322</v>
      </c>
      <c r="M92" s="49" t="str">
        <f t="shared" si="8"/>
        <v>INMEDIA, spol.s.r.o.</v>
      </c>
      <c r="N92" s="49" t="str">
        <f t="shared" si="8"/>
        <v>Námestie SNP 11, 960,01 Zvolen</v>
      </c>
      <c r="O92" s="8">
        <f t="shared" si="8"/>
        <v>36019208</v>
      </c>
      <c r="P92" s="9" t="s">
        <v>4</v>
      </c>
      <c r="Q92" s="9" t="s">
        <v>39</v>
      </c>
    </row>
    <row r="93" spans="1:17" ht="33.75">
      <c r="A93" s="10">
        <v>2018081090</v>
      </c>
      <c r="B93" s="48" t="s">
        <v>160</v>
      </c>
      <c r="C93" s="16">
        <v>25.2</v>
      </c>
      <c r="D93" s="24">
        <v>30882084</v>
      </c>
      <c r="E93" s="7">
        <v>43000</v>
      </c>
      <c r="F93" s="52" t="s">
        <v>158</v>
      </c>
      <c r="G93" s="52" t="s">
        <v>159</v>
      </c>
      <c r="H93" s="13">
        <v>35701722</v>
      </c>
      <c r="I93" s="5"/>
      <c r="J93" s="48"/>
      <c r="K93" s="16"/>
      <c r="L93" s="7"/>
      <c r="M93" s="49"/>
      <c r="N93" s="49"/>
      <c r="O93" s="8"/>
      <c r="P93" s="9"/>
      <c r="Q93" s="9"/>
    </row>
    <row r="94" spans="1:17" ht="33.75">
      <c r="A94" s="10">
        <v>2018081091</v>
      </c>
      <c r="B94" s="48" t="s">
        <v>411</v>
      </c>
      <c r="C94" s="16">
        <v>39.8</v>
      </c>
      <c r="D94" s="96"/>
      <c r="E94" s="7">
        <v>43336</v>
      </c>
      <c r="F94" s="52" t="s">
        <v>880</v>
      </c>
      <c r="G94" s="52" t="s">
        <v>881</v>
      </c>
      <c r="H94" s="13">
        <v>36371271</v>
      </c>
      <c r="I94" s="101"/>
      <c r="J94" s="48"/>
      <c r="K94" s="16"/>
      <c r="L94" s="7"/>
      <c r="M94" s="49"/>
      <c r="N94" s="49"/>
      <c r="O94" s="8"/>
      <c r="P94" s="9"/>
      <c r="Q94" s="9"/>
    </row>
    <row r="95" spans="1:17" ht="22.5">
      <c r="A95" s="10">
        <v>2018081092</v>
      </c>
      <c r="B95" s="48" t="s">
        <v>43</v>
      </c>
      <c r="C95" s="16">
        <v>1163.72</v>
      </c>
      <c r="D95" s="6"/>
      <c r="E95" s="7">
        <v>43343</v>
      </c>
      <c r="F95" s="12" t="s">
        <v>264</v>
      </c>
      <c r="G95" s="12" t="s">
        <v>265</v>
      </c>
      <c r="H95" s="13">
        <v>34144579</v>
      </c>
      <c r="I95" s="5" t="s">
        <v>597</v>
      </c>
      <c r="J95" s="48" t="str">
        <f aca="true" t="shared" si="9" ref="J95:K97">B95</f>
        <v>potraviny</v>
      </c>
      <c r="K95" s="16">
        <f t="shared" si="9"/>
        <v>1163.72</v>
      </c>
      <c r="L95" s="7">
        <v>43322</v>
      </c>
      <c r="M95" s="49" t="str">
        <f aca="true" t="shared" si="10" ref="M95:O97">F95</f>
        <v>AG FOODS SK s.r.o.</v>
      </c>
      <c r="N95" s="49" t="str">
        <f t="shared" si="10"/>
        <v>Moyzesova 10, 902 01 Pezinok</v>
      </c>
      <c r="O95" s="8">
        <f t="shared" si="10"/>
        <v>34144579</v>
      </c>
      <c r="P95" s="9" t="s">
        <v>4</v>
      </c>
      <c r="Q95" s="9" t="s">
        <v>39</v>
      </c>
    </row>
    <row r="96" spans="1:17" ht="33.75">
      <c r="A96" s="10">
        <v>2018081093</v>
      </c>
      <c r="B96" s="48" t="s">
        <v>43</v>
      </c>
      <c r="C96" s="16">
        <v>592.28</v>
      </c>
      <c r="D96" s="6"/>
      <c r="E96" s="7">
        <v>43326</v>
      </c>
      <c r="F96" s="52" t="s">
        <v>83</v>
      </c>
      <c r="G96" s="52" t="s">
        <v>84</v>
      </c>
      <c r="H96" s="13">
        <v>36397164</v>
      </c>
      <c r="I96" s="5" t="s">
        <v>598</v>
      </c>
      <c r="J96" s="48" t="str">
        <f t="shared" si="9"/>
        <v>potraviny</v>
      </c>
      <c r="K96" s="16">
        <f t="shared" si="9"/>
        <v>592.28</v>
      </c>
      <c r="L96" s="7">
        <v>43322</v>
      </c>
      <c r="M96" s="49" t="str">
        <f t="shared" si="10"/>
        <v>PICADO , s.r.o</v>
      </c>
      <c r="N96" s="49" t="str">
        <f t="shared" si="10"/>
        <v>Vysokoškolákov 6, 010 08 Žilina</v>
      </c>
      <c r="O96" s="8">
        <f t="shared" si="10"/>
        <v>36397164</v>
      </c>
      <c r="P96" s="9" t="s">
        <v>4</v>
      </c>
      <c r="Q96" s="9" t="s">
        <v>39</v>
      </c>
    </row>
    <row r="97" spans="1:17" ht="33.75">
      <c r="A97" s="10">
        <v>2018081094</v>
      </c>
      <c r="B97" s="48" t="s">
        <v>43</v>
      </c>
      <c r="C97" s="16">
        <v>831.29</v>
      </c>
      <c r="D97" s="6"/>
      <c r="E97" s="7">
        <v>43326</v>
      </c>
      <c r="F97" s="52" t="s">
        <v>83</v>
      </c>
      <c r="G97" s="52" t="s">
        <v>84</v>
      </c>
      <c r="H97" s="13">
        <v>36397164</v>
      </c>
      <c r="I97" s="21" t="s">
        <v>599</v>
      </c>
      <c r="J97" s="48" t="str">
        <f t="shared" si="9"/>
        <v>potraviny</v>
      </c>
      <c r="K97" s="16">
        <f t="shared" si="9"/>
        <v>831.29</v>
      </c>
      <c r="L97" s="7">
        <v>43322</v>
      </c>
      <c r="M97" s="49" t="str">
        <f t="shared" si="10"/>
        <v>PICADO , s.r.o</v>
      </c>
      <c r="N97" s="49" t="str">
        <f t="shared" si="10"/>
        <v>Vysokoškolákov 6, 010 08 Žilina</v>
      </c>
      <c r="O97" s="8">
        <f t="shared" si="10"/>
        <v>36397164</v>
      </c>
      <c r="P97" s="9" t="s">
        <v>4</v>
      </c>
      <c r="Q97" s="9" t="s">
        <v>39</v>
      </c>
    </row>
    <row r="98" spans="1:17" ht="33.75">
      <c r="A98" s="10">
        <v>2018081095</v>
      </c>
      <c r="B98" s="14" t="s">
        <v>285</v>
      </c>
      <c r="C98" s="16">
        <v>26.4</v>
      </c>
      <c r="D98" s="6"/>
      <c r="E98" s="7">
        <v>43336</v>
      </c>
      <c r="F98" s="14" t="s">
        <v>286</v>
      </c>
      <c r="G98" s="5" t="s">
        <v>287</v>
      </c>
      <c r="H98" s="5" t="s">
        <v>288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33.75">
      <c r="A99" s="10">
        <v>2018081096</v>
      </c>
      <c r="B99" s="49" t="s">
        <v>68</v>
      </c>
      <c r="C99" s="16">
        <v>105.51</v>
      </c>
      <c r="D99" s="10">
        <v>5611864285</v>
      </c>
      <c r="E99" s="7">
        <v>43343</v>
      </c>
      <c r="F99" s="52" t="s">
        <v>69</v>
      </c>
      <c r="G99" s="52" t="s">
        <v>70</v>
      </c>
      <c r="H99" s="13">
        <v>31322832</v>
      </c>
      <c r="I99" s="21"/>
      <c r="J99" s="48"/>
      <c r="K99" s="16"/>
      <c r="L99" s="7"/>
      <c r="M99" s="49"/>
      <c r="N99" s="49"/>
      <c r="O99" s="8"/>
      <c r="P99" s="9"/>
      <c r="Q99" s="9"/>
    </row>
    <row r="100" spans="1:17" ht="33.75">
      <c r="A100" s="10">
        <v>2018081097</v>
      </c>
      <c r="B100" s="48" t="s">
        <v>0</v>
      </c>
      <c r="C100" s="16">
        <v>39.17</v>
      </c>
      <c r="D100" s="10">
        <v>162700</v>
      </c>
      <c r="E100" s="7">
        <v>43343</v>
      </c>
      <c r="F100" s="52" t="s">
        <v>96</v>
      </c>
      <c r="G100" s="52" t="s">
        <v>97</v>
      </c>
      <c r="H100" s="13">
        <v>17335949</v>
      </c>
      <c r="I100" s="21"/>
      <c r="J100" s="48"/>
      <c r="K100" s="16"/>
      <c r="L100" s="7"/>
      <c r="M100" s="49"/>
      <c r="N100" s="49"/>
      <c r="O100" s="8"/>
      <c r="P100" s="9"/>
      <c r="Q100" s="9"/>
    </row>
    <row r="101" spans="1:17" ht="56.25">
      <c r="A101" s="10">
        <v>2018081098</v>
      </c>
      <c r="B101" s="48" t="s">
        <v>40</v>
      </c>
      <c r="C101" s="16">
        <v>285.41</v>
      </c>
      <c r="D101" s="10">
        <v>4020004007</v>
      </c>
      <c r="E101" s="7">
        <v>43342</v>
      </c>
      <c r="F101" s="52" t="s">
        <v>41</v>
      </c>
      <c r="G101" s="52" t="s">
        <v>42</v>
      </c>
      <c r="H101" s="13">
        <v>36570460</v>
      </c>
      <c r="I101" s="21"/>
      <c r="J101" s="48"/>
      <c r="K101" s="16"/>
      <c r="L101" s="7"/>
      <c r="M101" s="49"/>
      <c r="N101" s="49"/>
      <c r="O101" s="8"/>
      <c r="P101" s="9"/>
      <c r="Q101" s="9"/>
    </row>
    <row r="102" spans="1:17" ht="33.75">
      <c r="A102" s="10">
        <v>2018081099</v>
      </c>
      <c r="B102" s="48" t="s">
        <v>112</v>
      </c>
      <c r="C102" s="16">
        <v>72.82</v>
      </c>
      <c r="D102" s="6" t="s">
        <v>72</v>
      </c>
      <c r="E102" s="7">
        <v>43342</v>
      </c>
      <c r="F102" s="48" t="s">
        <v>73</v>
      </c>
      <c r="G102" s="49" t="s">
        <v>74</v>
      </c>
      <c r="H102" s="8">
        <v>31692656</v>
      </c>
      <c r="I102" s="21"/>
      <c r="J102" s="48"/>
      <c r="K102" s="16"/>
      <c r="L102" s="7"/>
      <c r="M102" s="49"/>
      <c r="N102" s="49"/>
      <c r="O102" s="8"/>
      <c r="P102" s="9"/>
      <c r="Q102" s="9"/>
    </row>
    <row r="103" spans="1:17" ht="33.75">
      <c r="A103" s="10">
        <v>2018081100</v>
      </c>
      <c r="B103" s="44" t="s">
        <v>99</v>
      </c>
      <c r="C103" s="16">
        <v>240</v>
      </c>
      <c r="D103" s="6" t="s">
        <v>78</v>
      </c>
      <c r="E103" s="7">
        <v>43343</v>
      </c>
      <c r="F103" s="52" t="s">
        <v>79</v>
      </c>
      <c r="G103" s="52" t="s">
        <v>80</v>
      </c>
      <c r="H103" s="13">
        <v>37522272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56.25">
      <c r="A104" s="10">
        <v>2018081101</v>
      </c>
      <c r="B104" s="48" t="s">
        <v>537</v>
      </c>
      <c r="C104" s="16">
        <v>201.6</v>
      </c>
      <c r="D104" s="6"/>
      <c r="E104" s="7">
        <v>43343</v>
      </c>
      <c r="F104" s="52" t="s">
        <v>538</v>
      </c>
      <c r="G104" s="52" t="s">
        <v>539</v>
      </c>
      <c r="H104" s="13">
        <v>44323760</v>
      </c>
      <c r="I104" s="21"/>
      <c r="J104" s="48"/>
      <c r="K104" s="16"/>
      <c r="L104" s="7"/>
      <c r="M104" s="49"/>
      <c r="N104" s="49"/>
      <c r="O104" s="8"/>
      <c r="P104" s="9"/>
      <c r="Q104" s="9"/>
    </row>
    <row r="105" spans="1:17" ht="33.75">
      <c r="A105" s="10">
        <v>2018081102</v>
      </c>
      <c r="B105" s="48" t="s">
        <v>43</v>
      </c>
      <c r="C105" s="16">
        <v>514.84</v>
      </c>
      <c r="D105" s="6"/>
      <c r="E105" s="7">
        <v>43343</v>
      </c>
      <c r="F105" s="48" t="s">
        <v>254</v>
      </c>
      <c r="G105" s="49" t="s">
        <v>255</v>
      </c>
      <c r="H105" s="8">
        <v>17260752</v>
      </c>
      <c r="I105" s="21" t="s">
        <v>595</v>
      </c>
      <c r="J105" s="48" t="str">
        <f>B105</f>
        <v>potraviny</v>
      </c>
      <c r="K105" s="16">
        <f>C105</f>
        <v>514.84</v>
      </c>
      <c r="L105" s="7">
        <v>43342</v>
      </c>
      <c r="M105" s="49" t="str">
        <f>F105</f>
        <v>Zoltán Jánosdeák - Jánosdeák</v>
      </c>
      <c r="N105" s="49" t="str">
        <f>G105</f>
        <v>Vinohradná 101, 049 11 Plešivec</v>
      </c>
      <c r="O105" s="8">
        <f>H105</f>
        <v>17260752</v>
      </c>
      <c r="P105" s="9" t="s">
        <v>4</v>
      </c>
      <c r="Q105" s="9" t="s">
        <v>39</v>
      </c>
    </row>
    <row r="106" spans="1:17" ht="33.75">
      <c r="A106" s="10">
        <v>2018081103</v>
      </c>
      <c r="B106" s="48" t="s">
        <v>65</v>
      </c>
      <c r="C106" s="16">
        <v>2238.06</v>
      </c>
      <c r="D106" s="42" t="s">
        <v>814</v>
      </c>
      <c r="E106" s="7">
        <v>43343</v>
      </c>
      <c r="F106" s="12" t="s">
        <v>53</v>
      </c>
      <c r="G106" s="12" t="s">
        <v>54</v>
      </c>
      <c r="H106" s="13">
        <v>686395</v>
      </c>
      <c r="I106" s="21"/>
      <c r="J106" s="48"/>
      <c r="K106" s="16"/>
      <c r="L106" s="7"/>
      <c r="M106" s="49"/>
      <c r="N106" s="49"/>
      <c r="O106" s="8"/>
      <c r="P106" s="9"/>
      <c r="Q106" s="9"/>
    </row>
    <row r="107" spans="1:17" ht="33.75">
      <c r="A107" s="10">
        <v>2018081104</v>
      </c>
      <c r="B107" s="48" t="s">
        <v>50</v>
      </c>
      <c r="C107" s="16">
        <v>250.66</v>
      </c>
      <c r="D107" s="10">
        <v>1012894203</v>
      </c>
      <c r="E107" s="7">
        <v>43343</v>
      </c>
      <c r="F107" s="52" t="s">
        <v>51</v>
      </c>
      <c r="G107" s="52" t="s">
        <v>52</v>
      </c>
      <c r="H107" s="13">
        <v>35763469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22.5">
      <c r="A108" s="10">
        <v>2018081105</v>
      </c>
      <c r="B108" s="48" t="s">
        <v>100</v>
      </c>
      <c r="C108" s="16">
        <v>200</v>
      </c>
      <c r="D108" s="6" t="s">
        <v>121</v>
      </c>
      <c r="E108" s="7">
        <v>43343</v>
      </c>
      <c r="F108" s="5" t="s">
        <v>101</v>
      </c>
      <c r="G108" s="5" t="s">
        <v>102</v>
      </c>
      <c r="H108" s="8">
        <v>45354081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1:17" ht="45">
      <c r="A109" s="10">
        <v>2018081106</v>
      </c>
      <c r="B109" s="48" t="s">
        <v>135</v>
      </c>
      <c r="C109" s="16">
        <v>3553.7</v>
      </c>
      <c r="D109" s="10">
        <v>4020004007</v>
      </c>
      <c r="E109" s="23">
        <v>43343</v>
      </c>
      <c r="F109" s="48" t="s">
        <v>48</v>
      </c>
      <c r="G109" s="49" t="s">
        <v>49</v>
      </c>
      <c r="H109" s="8">
        <v>44483767</v>
      </c>
      <c r="I109" s="5"/>
      <c r="J109" s="48"/>
      <c r="K109" s="16"/>
      <c r="L109" s="7"/>
      <c r="M109" s="49"/>
      <c r="N109" s="49"/>
      <c r="O109" s="8"/>
      <c r="P109" s="9"/>
      <c r="Q109" s="9"/>
    </row>
    <row r="110" spans="1:17" ht="33.75">
      <c r="A110" s="10">
        <v>2018081107</v>
      </c>
      <c r="B110" s="48" t="s">
        <v>43</v>
      </c>
      <c r="C110" s="16">
        <v>664.58</v>
      </c>
      <c r="D110" s="19"/>
      <c r="E110" s="7">
        <v>43334</v>
      </c>
      <c r="F110" s="15" t="s">
        <v>44</v>
      </c>
      <c r="G110" s="12" t="s">
        <v>98</v>
      </c>
      <c r="H110" s="13">
        <v>40731715</v>
      </c>
      <c r="I110" s="21" t="s">
        <v>655</v>
      </c>
      <c r="J110" s="48" t="str">
        <f>B110</f>
        <v>potraviny</v>
      </c>
      <c r="K110" s="16">
        <f>C110</f>
        <v>664.58</v>
      </c>
      <c r="L110" s="7">
        <v>43332</v>
      </c>
      <c r="M110" s="49" t="str">
        <f>F110</f>
        <v>Norbert Balázs - NM-ZEL</v>
      </c>
      <c r="N110" s="49" t="str">
        <f>G110</f>
        <v>980 50 Včelince 66</v>
      </c>
      <c r="O110" s="8">
        <f>H110</f>
        <v>40731715</v>
      </c>
      <c r="P110" s="9" t="s">
        <v>4</v>
      </c>
      <c r="Q110" s="9" t="s">
        <v>39</v>
      </c>
    </row>
    <row r="111" spans="1:17" ht="45">
      <c r="A111" s="10">
        <v>2018081108</v>
      </c>
      <c r="B111" s="44" t="s">
        <v>5</v>
      </c>
      <c r="C111" s="16">
        <v>54.96</v>
      </c>
      <c r="D111" s="6" t="s">
        <v>45</v>
      </c>
      <c r="E111" s="7">
        <v>43312</v>
      </c>
      <c r="F111" s="14" t="s">
        <v>46</v>
      </c>
      <c r="G111" s="5" t="s">
        <v>47</v>
      </c>
      <c r="H111" s="38">
        <v>36021211</v>
      </c>
      <c r="I111" s="21"/>
      <c r="J111" s="48"/>
      <c r="K111" s="16"/>
      <c r="L111" s="7"/>
      <c r="M111" s="49"/>
      <c r="N111" s="49"/>
      <c r="O111" s="8"/>
      <c r="P111" s="9"/>
      <c r="Q111" s="9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0.00390625" style="0" bestFit="1" customWidth="1"/>
    <col min="2" max="2" width="11.28125" style="0" customWidth="1"/>
    <col min="3" max="3" width="10.140625" style="0" customWidth="1"/>
    <col min="4" max="4" width="10.57421875" style="0" customWidth="1"/>
    <col min="5" max="5" width="10.140625" style="0" bestFit="1" customWidth="1"/>
    <col min="6" max="6" width="12.421875" style="0" customWidth="1"/>
    <col min="7" max="7" width="16.28125" style="0" customWidth="1"/>
    <col min="8" max="8" width="10.421875" style="0" bestFit="1" customWidth="1"/>
    <col min="9" max="9" width="10.00390625" style="0" bestFit="1" customWidth="1"/>
    <col min="10" max="10" width="11.7109375" style="0" customWidth="1"/>
    <col min="11" max="11" width="10.140625" style="0" customWidth="1"/>
    <col min="12" max="12" width="8.7109375" style="0" customWidth="1"/>
    <col min="13" max="13" width="13.00390625" style="0" customWidth="1"/>
    <col min="14" max="14" width="15.7109375" style="0" customWidth="1"/>
    <col min="15" max="15" width="10.421875" style="0" bestFit="1" customWidth="1"/>
    <col min="16" max="16" width="10.7109375" style="0" customWidth="1"/>
    <col min="17" max="17" width="11.7109375" style="0" customWidth="1"/>
  </cols>
  <sheetData>
    <row r="1" spans="1:17" ht="12.75">
      <c r="A1" s="104" t="s">
        <v>31</v>
      </c>
      <c r="B1" s="105"/>
      <c r="C1" s="105"/>
      <c r="D1" s="105"/>
      <c r="E1" s="105"/>
      <c r="F1" s="105"/>
      <c r="G1" s="105"/>
      <c r="H1" s="106"/>
      <c r="I1" s="107" t="s">
        <v>32</v>
      </c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108" t="s">
        <v>23</v>
      </c>
      <c r="B2" s="110" t="s">
        <v>21</v>
      </c>
      <c r="C2" s="112" t="s">
        <v>22</v>
      </c>
      <c r="D2" s="113" t="s">
        <v>24</v>
      </c>
      <c r="E2" s="114" t="s">
        <v>25</v>
      </c>
      <c r="F2" s="104" t="s">
        <v>28</v>
      </c>
      <c r="G2" s="116"/>
      <c r="H2" s="117"/>
      <c r="I2" s="118" t="s">
        <v>33</v>
      </c>
      <c r="J2" s="112" t="s">
        <v>36</v>
      </c>
      <c r="K2" s="112" t="s">
        <v>35</v>
      </c>
      <c r="L2" s="119" t="s">
        <v>34</v>
      </c>
      <c r="M2" s="107" t="s">
        <v>28</v>
      </c>
      <c r="N2" s="120"/>
      <c r="O2" s="121"/>
      <c r="P2" s="122" t="s">
        <v>29</v>
      </c>
      <c r="Q2" s="123"/>
    </row>
    <row r="3" spans="1:17" ht="22.5">
      <c r="A3" s="109"/>
      <c r="B3" s="111"/>
      <c r="C3" s="112"/>
      <c r="D3" s="113"/>
      <c r="E3" s="115"/>
      <c r="F3" s="56" t="s">
        <v>26</v>
      </c>
      <c r="G3" s="43" t="s">
        <v>27</v>
      </c>
      <c r="H3" s="2" t="s">
        <v>20</v>
      </c>
      <c r="I3" s="118"/>
      <c r="J3" s="112"/>
      <c r="K3" s="112"/>
      <c r="L3" s="119"/>
      <c r="M3" s="43" t="s">
        <v>26</v>
      </c>
      <c r="N3" s="43" t="s">
        <v>19</v>
      </c>
      <c r="O3" s="4" t="s">
        <v>20</v>
      </c>
      <c r="P3" s="3" t="s">
        <v>18</v>
      </c>
      <c r="Q3" s="3" t="s">
        <v>30</v>
      </c>
    </row>
    <row r="4" spans="1:17" ht="33.75">
      <c r="A4" s="10">
        <v>2018091001</v>
      </c>
      <c r="B4" s="48" t="s">
        <v>103</v>
      </c>
      <c r="C4" s="16">
        <v>3390</v>
      </c>
      <c r="D4" s="10">
        <v>4020004007</v>
      </c>
      <c r="E4" s="23">
        <v>43346</v>
      </c>
      <c r="F4" s="48" t="s">
        <v>48</v>
      </c>
      <c r="G4" s="49" t="s">
        <v>49</v>
      </c>
      <c r="H4" s="8">
        <v>44483767</v>
      </c>
      <c r="I4" s="21"/>
      <c r="J4" s="48"/>
      <c r="K4" s="16"/>
      <c r="L4" s="7"/>
      <c r="M4" s="49"/>
      <c r="N4" s="49"/>
      <c r="O4" s="8"/>
      <c r="P4" s="9"/>
      <c r="Q4" s="9"/>
    </row>
    <row r="5" spans="1:17" ht="22.5">
      <c r="A5" s="10">
        <v>2018091002</v>
      </c>
      <c r="B5" s="48" t="s">
        <v>882</v>
      </c>
      <c r="C5" s="16">
        <v>1246.76</v>
      </c>
      <c r="D5" s="6"/>
      <c r="E5" s="7">
        <v>43346</v>
      </c>
      <c r="F5" s="48" t="s">
        <v>123</v>
      </c>
      <c r="G5" s="49" t="s">
        <v>124</v>
      </c>
      <c r="H5" s="24">
        <v>44721676</v>
      </c>
      <c r="I5" s="21" t="s">
        <v>883</v>
      </c>
      <c r="J5" s="48" t="str">
        <f>B5</f>
        <v>                                     </v>
      </c>
      <c r="K5" s="16">
        <f>C5</f>
        <v>1246.76</v>
      </c>
      <c r="L5" s="7">
        <v>43346</v>
      </c>
      <c r="M5" s="49" t="str">
        <f>F5</f>
        <v>FEVIN, s.r.o.</v>
      </c>
      <c r="N5" s="49" t="str">
        <f>G5</f>
        <v>Záhradnícka 1/1788, 048 01 Rožňava</v>
      </c>
      <c r="O5" s="8">
        <f>H5</f>
        <v>44721676</v>
      </c>
      <c r="P5" s="9" t="s">
        <v>37</v>
      </c>
      <c r="Q5" s="9" t="s">
        <v>38</v>
      </c>
    </row>
    <row r="6" spans="1:17" ht="33.75">
      <c r="A6" s="10">
        <v>2018091003</v>
      </c>
      <c r="B6" s="20" t="s">
        <v>43</v>
      </c>
      <c r="C6" s="16">
        <v>889.23</v>
      </c>
      <c r="D6" s="6"/>
      <c r="E6" s="7">
        <v>43347</v>
      </c>
      <c r="F6" s="12" t="s">
        <v>144</v>
      </c>
      <c r="G6" s="12" t="s">
        <v>136</v>
      </c>
      <c r="H6" s="13">
        <v>34152199</v>
      </c>
      <c r="I6" s="21" t="s">
        <v>585</v>
      </c>
      <c r="J6" s="48" t="str">
        <f aca="true" t="shared" si="0" ref="J6:K60">B6</f>
        <v>potraviny</v>
      </c>
      <c r="K6" s="16">
        <f t="shared" si="0"/>
        <v>889.23</v>
      </c>
      <c r="L6" s="7">
        <v>43346</v>
      </c>
      <c r="M6" s="49" t="str">
        <f aca="true" t="shared" si="1" ref="M6:O60">F6</f>
        <v>Bidfood Slovakia, s.r.o</v>
      </c>
      <c r="N6" s="49" t="str">
        <f t="shared" si="1"/>
        <v>Piešťanská 2321/71,  915 01 Nové Mesto nad Váhom</v>
      </c>
      <c r="O6" s="8">
        <f t="shared" si="1"/>
        <v>34152199</v>
      </c>
      <c r="P6" s="9" t="s">
        <v>4</v>
      </c>
      <c r="Q6" s="9" t="s">
        <v>39</v>
      </c>
    </row>
    <row r="7" spans="1:17" ht="22.5">
      <c r="A7" s="10">
        <v>2018091004</v>
      </c>
      <c r="B7" s="48" t="s">
        <v>60</v>
      </c>
      <c r="C7" s="16">
        <v>450.23</v>
      </c>
      <c r="D7" s="61" t="s">
        <v>755</v>
      </c>
      <c r="E7" s="7">
        <v>43344</v>
      </c>
      <c r="F7" s="52" t="s">
        <v>6</v>
      </c>
      <c r="G7" s="52" t="s">
        <v>7</v>
      </c>
      <c r="H7" s="13">
        <v>47925914</v>
      </c>
      <c r="I7" s="21" t="s">
        <v>884</v>
      </c>
      <c r="J7" s="48" t="str">
        <f t="shared" si="0"/>
        <v>lieky</v>
      </c>
      <c r="K7" s="16">
        <f t="shared" si="0"/>
        <v>450.23</v>
      </c>
      <c r="L7" s="7">
        <v>43342</v>
      </c>
      <c r="M7" s="49" t="str">
        <f t="shared" si="1"/>
        <v>ATONA s.r.o.</v>
      </c>
      <c r="N7" s="49" t="str">
        <f t="shared" si="1"/>
        <v>Okružná 30, 048 01 Rožňava</v>
      </c>
      <c r="O7" s="8">
        <f t="shared" si="1"/>
        <v>47925914</v>
      </c>
      <c r="P7" s="9" t="s">
        <v>37</v>
      </c>
      <c r="Q7" s="9" t="s">
        <v>38</v>
      </c>
    </row>
    <row r="8" spans="1:17" ht="22.5">
      <c r="A8" s="10">
        <v>2018091005</v>
      </c>
      <c r="B8" s="48" t="s">
        <v>60</v>
      </c>
      <c r="C8" s="16">
        <v>479.42</v>
      </c>
      <c r="D8" s="61" t="s">
        <v>755</v>
      </c>
      <c r="E8" s="7">
        <v>43344</v>
      </c>
      <c r="F8" s="52" t="s">
        <v>6</v>
      </c>
      <c r="G8" s="52" t="s">
        <v>7</v>
      </c>
      <c r="H8" s="13">
        <v>47925914</v>
      </c>
      <c r="I8" s="21" t="s">
        <v>885</v>
      </c>
      <c r="J8" s="48" t="str">
        <f t="shared" si="0"/>
        <v>lieky</v>
      </c>
      <c r="K8" s="16">
        <f t="shared" si="0"/>
        <v>479.42</v>
      </c>
      <c r="L8" s="7">
        <v>43342</v>
      </c>
      <c r="M8" s="49" t="str">
        <f t="shared" si="1"/>
        <v>ATONA s.r.o.</v>
      </c>
      <c r="N8" s="49" t="str">
        <f t="shared" si="1"/>
        <v>Okružná 30, 048 01 Rožňava</v>
      </c>
      <c r="O8" s="8">
        <f t="shared" si="1"/>
        <v>47925914</v>
      </c>
      <c r="P8" s="9" t="s">
        <v>37</v>
      </c>
      <c r="Q8" s="9" t="s">
        <v>38</v>
      </c>
    </row>
    <row r="9" spans="1:17" ht="22.5">
      <c r="A9" s="10">
        <v>2018091006</v>
      </c>
      <c r="B9" s="48" t="s">
        <v>60</v>
      </c>
      <c r="C9" s="16">
        <v>869.38</v>
      </c>
      <c r="D9" s="61" t="s">
        <v>755</v>
      </c>
      <c r="E9" s="7">
        <v>43344</v>
      </c>
      <c r="F9" s="52" t="s">
        <v>6</v>
      </c>
      <c r="G9" s="52" t="s">
        <v>7</v>
      </c>
      <c r="H9" s="13">
        <v>47925914</v>
      </c>
      <c r="I9" s="5" t="s">
        <v>886</v>
      </c>
      <c r="J9" s="48" t="str">
        <f t="shared" si="0"/>
        <v>lieky</v>
      </c>
      <c r="K9" s="16">
        <f t="shared" si="0"/>
        <v>869.38</v>
      </c>
      <c r="L9" s="7">
        <v>43342</v>
      </c>
      <c r="M9" s="49" t="str">
        <f t="shared" si="1"/>
        <v>ATONA s.r.o.</v>
      </c>
      <c r="N9" s="49" t="str">
        <f t="shared" si="1"/>
        <v>Okružná 30, 048 01 Rožňava</v>
      </c>
      <c r="O9" s="8">
        <f t="shared" si="1"/>
        <v>47925914</v>
      </c>
      <c r="P9" s="9" t="s">
        <v>37</v>
      </c>
      <c r="Q9" s="9" t="s">
        <v>38</v>
      </c>
    </row>
    <row r="10" spans="1:17" ht="22.5">
      <c r="A10" s="10">
        <v>2018091007</v>
      </c>
      <c r="B10" s="48" t="s">
        <v>60</v>
      </c>
      <c r="C10" s="16">
        <v>589.63</v>
      </c>
      <c r="D10" s="61" t="s">
        <v>755</v>
      </c>
      <c r="E10" s="7">
        <v>43344</v>
      </c>
      <c r="F10" s="52" t="s">
        <v>6</v>
      </c>
      <c r="G10" s="52" t="s">
        <v>7</v>
      </c>
      <c r="H10" s="13">
        <v>47925914</v>
      </c>
      <c r="I10" s="21" t="s">
        <v>887</v>
      </c>
      <c r="J10" s="48" t="str">
        <f t="shared" si="0"/>
        <v>lieky</v>
      </c>
      <c r="K10" s="16">
        <f t="shared" si="0"/>
        <v>589.63</v>
      </c>
      <c r="L10" s="7">
        <v>43343</v>
      </c>
      <c r="M10" s="49" t="str">
        <f t="shared" si="1"/>
        <v>ATONA s.r.o.</v>
      </c>
      <c r="N10" s="49" t="str">
        <f t="shared" si="1"/>
        <v>Okružná 30, 048 01 Rožňava</v>
      </c>
      <c r="O10" s="8">
        <f t="shared" si="1"/>
        <v>47925914</v>
      </c>
      <c r="P10" s="9" t="s">
        <v>37</v>
      </c>
      <c r="Q10" s="9" t="s">
        <v>38</v>
      </c>
    </row>
    <row r="11" spans="1:17" ht="22.5">
      <c r="A11" s="10">
        <v>2018091008</v>
      </c>
      <c r="B11" s="48" t="s">
        <v>571</v>
      </c>
      <c r="C11" s="16">
        <v>127.9</v>
      </c>
      <c r="D11" s="61"/>
      <c r="E11" s="7">
        <v>43346</v>
      </c>
      <c r="F11" s="52" t="s">
        <v>156</v>
      </c>
      <c r="G11" s="52" t="s">
        <v>157</v>
      </c>
      <c r="H11" s="13">
        <v>35869429</v>
      </c>
      <c r="I11" s="21"/>
      <c r="J11" s="48" t="str">
        <f t="shared" si="0"/>
        <v>NycoCard CRP testy</v>
      </c>
      <c r="K11" s="16">
        <f t="shared" si="0"/>
        <v>127.9</v>
      </c>
      <c r="L11" s="7">
        <v>43346</v>
      </c>
      <c r="M11" s="49" t="str">
        <f t="shared" si="1"/>
        <v>Eurolab Lambda, a.s.</v>
      </c>
      <c r="N11" s="49" t="str">
        <f t="shared" si="1"/>
        <v>T. Milkina 2, 917 01 Trnava</v>
      </c>
      <c r="O11" s="8">
        <f t="shared" si="1"/>
        <v>35869429</v>
      </c>
      <c r="P11" s="9" t="s">
        <v>37</v>
      </c>
      <c r="Q11" s="9" t="s">
        <v>38</v>
      </c>
    </row>
    <row r="12" spans="1:17" ht="22.5">
      <c r="A12" s="10">
        <v>2018091009</v>
      </c>
      <c r="B12" s="48" t="s">
        <v>275</v>
      </c>
      <c r="C12" s="16">
        <v>585.78</v>
      </c>
      <c r="D12" s="6"/>
      <c r="E12" s="7">
        <v>43349</v>
      </c>
      <c r="F12" s="12" t="s">
        <v>276</v>
      </c>
      <c r="G12" s="12" t="s">
        <v>277</v>
      </c>
      <c r="H12" s="13">
        <v>31342213</v>
      </c>
      <c r="I12" s="21" t="s">
        <v>888</v>
      </c>
      <c r="J12" s="48" t="str">
        <f t="shared" si="0"/>
        <v>prac. prostriedky</v>
      </c>
      <c r="K12" s="16">
        <f t="shared" si="0"/>
        <v>585.78</v>
      </c>
      <c r="L12" s="7">
        <v>43347</v>
      </c>
      <c r="M12" s="49" t="str">
        <f t="shared" si="1"/>
        <v>ECOLAB s.r.o.</v>
      </c>
      <c r="N12" s="49" t="str">
        <f t="shared" si="1"/>
        <v>Čajakova 18, 811 05 Bratislava</v>
      </c>
      <c r="O12" s="8">
        <f t="shared" si="1"/>
        <v>31342213</v>
      </c>
      <c r="P12" s="9" t="s">
        <v>37</v>
      </c>
      <c r="Q12" s="9" t="s">
        <v>38</v>
      </c>
    </row>
    <row r="13" spans="1:17" ht="22.5">
      <c r="A13" s="10">
        <v>2018091010</v>
      </c>
      <c r="B13" s="48" t="s">
        <v>134</v>
      </c>
      <c r="C13" s="16">
        <v>1246.76</v>
      </c>
      <c r="D13" s="6"/>
      <c r="E13" s="7">
        <v>43348</v>
      </c>
      <c r="F13" s="48" t="s">
        <v>123</v>
      </c>
      <c r="G13" s="49" t="s">
        <v>124</v>
      </c>
      <c r="H13" s="24">
        <v>44721676</v>
      </c>
      <c r="I13" s="21" t="s">
        <v>889</v>
      </c>
      <c r="J13" s="48" t="str">
        <f>B13</f>
        <v>stavebné úpravy</v>
      </c>
      <c r="K13" s="16">
        <f>C13</f>
        <v>1246.76</v>
      </c>
      <c r="L13" s="7">
        <v>43348</v>
      </c>
      <c r="M13" s="49" t="str">
        <f t="shared" si="1"/>
        <v>FEVIN, s.r.o.</v>
      </c>
      <c r="N13" s="49" t="str">
        <f t="shared" si="1"/>
        <v>Záhradnícka 1/1788, 048 01 Rožňava</v>
      </c>
      <c r="O13" s="8">
        <f t="shared" si="1"/>
        <v>44721676</v>
      </c>
      <c r="P13" s="9" t="s">
        <v>37</v>
      </c>
      <c r="Q13" s="9" t="s">
        <v>38</v>
      </c>
    </row>
    <row r="14" spans="1:17" ht="22.5">
      <c r="A14" s="10">
        <v>2018091011</v>
      </c>
      <c r="B14" s="14" t="s">
        <v>94</v>
      </c>
      <c r="C14" s="16">
        <v>284.51</v>
      </c>
      <c r="D14" s="6"/>
      <c r="E14" s="7">
        <v>43348</v>
      </c>
      <c r="F14" s="12" t="s">
        <v>113</v>
      </c>
      <c r="G14" s="12" t="s">
        <v>117</v>
      </c>
      <c r="H14" s="13">
        <v>31320911</v>
      </c>
      <c r="I14" s="21" t="s">
        <v>890</v>
      </c>
      <c r="J14" s="48" t="str">
        <f>B14</f>
        <v>špec. zdrav. materiál</v>
      </c>
      <c r="K14" s="16">
        <f>C14</f>
        <v>284.51</v>
      </c>
      <c r="L14" s="7">
        <v>43348</v>
      </c>
      <c r="M14" s="49" t="str">
        <f t="shared" si="1"/>
        <v>Pharma Group, a.s. </v>
      </c>
      <c r="N14" s="49" t="str">
        <f t="shared" si="1"/>
        <v>SNP 150, 908 73 Veľké Leváre</v>
      </c>
      <c r="O14" s="8">
        <f t="shared" si="1"/>
        <v>31320911</v>
      </c>
      <c r="P14" s="9" t="s">
        <v>37</v>
      </c>
      <c r="Q14" s="9" t="s">
        <v>38</v>
      </c>
    </row>
    <row r="15" spans="1:17" ht="33.75">
      <c r="A15" s="10">
        <v>2018091012</v>
      </c>
      <c r="B15" s="48" t="s">
        <v>43</v>
      </c>
      <c r="C15" s="16">
        <v>1183.28</v>
      </c>
      <c r="D15" s="84" t="s">
        <v>442</v>
      </c>
      <c r="E15" s="7">
        <v>43349</v>
      </c>
      <c r="F15" s="49" t="s">
        <v>62</v>
      </c>
      <c r="G15" s="49" t="s">
        <v>63</v>
      </c>
      <c r="H15" s="8">
        <v>45952671</v>
      </c>
      <c r="I15" s="21"/>
      <c r="J15" s="48" t="str">
        <f t="shared" si="0"/>
        <v>potraviny</v>
      </c>
      <c r="K15" s="16">
        <f t="shared" si="0"/>
        <v>1183.28</v>
      </c>
      <c r="L15" s="7">
        <v>43347</v>
      </c>
      <c r="M15" s="49" t="str">
        <f t="shared" si="1"/>
        <v>METRO Cash and Carry SR s.r.o.</v>
      </c>
      <c r="N15" s="49" t="str">
        <f t="shared" si="1"/>
        <v>Senecká cesta 1881,900 28  Ivanka pri Dunaji</v>
      </c>
      <c r="O15" s="8">
        <f t="shared" si="1"/>
        <v>45952671</v>
      </c>
      <c r="P15" s="9" t="s">
        <v>37</v>
      </c>
      <c r="Q15" s="9" t="s">
        <v>38</v>
      </c>
    </row>
    <row r="16" spans="1:17" ht="33.75">
      <c r="A16" s="10">
        <v>2018091013</v>
      </c>
      <c r="B16" s="14" t="s">
        <v>43</v>
      </c>
      <c r="C16" s="16">
        <v>32</v>
      </c>
      <c r="D16" s="6"/>
      <c r="E16" s="7">
        <v>43349</v>
      </c>
      <c r="F16" s="5" t="s">
        <v>554</v>
      </c>
      <c r="G16" s="5" t="s">
        <v>555</v>
      </c>
      <c r="H16" s="8">
        <v>33010005</v>
      </c>
      <c r="I16" s="21" t="s">
        <v>654</v>
      </c>
      <c r="J16" s="48" t="str">
        <f t="shared" si="0"/>
        <v>potraviny</v>
      </c>
      <c r="K16" s="16">
        <f t="shared" si="0"/>
        <v>32</v>
      </c>
      <c r="L16" s="7">
        <v>43348</v>
      </c>
      <c r="M16" s="49" t="str">
        <f t="shared" si="1"/>
        <v>Ing. Gejza DEMETER</v>
      </c>
      <c r="N16" s="49" t="str">
        <f t="shared" si="1"/>
        <v>Kunova Teplica 198, 049 33 Kunova Teplica</v>
      </c>
      <c r="O16" s="8">
        <f t="shared" si="1"/>
        <v>33010005</v>
      </c>
      <c r="P16" s="9" t="s">
        <v>4</v>
      </c>
      <c r="Q16" s="9" t="s">
        <v>39</v>
      </c>
    </row>
    <row r="17" spans="1:17" ht="22.5">
      <c r="A17" s="10">
        <v>2018091014</v>
      </c>
      <c r="B17" s="48" t="s">
        <v>43</v>
      </c>
      <c r="C17" s="16">
        <v>383.25</v>
      </c>
      <c r="D17" s="24" t="s">
        <v>551</v>
      </c>
      <c r="E17" s="7">
        <v>43350</v>
      </c>
      <c r="F17" s="52" t="s">
        <v>337</v>
      </c>
      <c r="G17" s="52" t="s">
        <v>59</v>
      </c>
      <c r="H17" s="13">
        <v>36019208</v>
      </c>
      <c r="I17" s="21" t="s">
        <v>584</v>
      </c>
      <c r="J17" s="48" t="str">
        <f t="shared" si="0"/>
        <v>potraviny</v>
      </c>
      <c r="K17" s="16">
        <f t="shared" si="0"/>
        <v>383.25</v>
      </c>
      <c r="L17" s="7">
        <v>43347</v>
      </c>
      <c r="M17" s="49" t="str">
        <f t="shared" si="1"/>
        <v>INMEDIA, spol.s.r.o.</v>
      </c>
      <c r="N17" s="49" t="str">
        <f t="shared" si="1"/>
        <v>Námestie SNP 11, 960,01 Zvolen</v>
      </c>
      <c r="O17" s="8">
        <f t="shared" si="1"/>
        <v>36019208</v>
      </c>
      <c r="P17" s="9" t="s">
        <v>4</v>
      </c>
      <c r="Q17" s="9" t="s">
        <v>39</v>
      </c>
    </row>
    <row r="18" spans="1:17" ht="22.5">
      <c r="A18" s="10">
        <v>2018091015</v>
      </c>
      <c r="B18" s="48" t="s">
        <v>43</v>
      </c>
      <c r="C18" s="16">
        <v>294.87</v>
      </c>
      <c r="D18" s="24" t="s">
        <v>551</v>
      </c>
      <c r="E18" s="7">
        <v>43350</v>
      </c>
      <c r="F18" s="52" t="s">
        <v>337</v>
      </c>
      <c r="G18" s="52" t="s">
        <v>59</v>
      </c>
      <c r="H18" s="13">
        <v>36019208</v>
      </c>
      <c r="I18" s="21" t="s">
        <v>600</v>
      </c>
      <c r="J18" s="48" t="str">
        <f t="shared" si="0"/>
        <v>potraviny</v>
      </c>
      <c r="K18" s="16">
        <f t="shared" si="0"/>
        <v>294.87</v>
      </c>
      <c r="L18" s="7">
        <v>43348</v>
      </c>
      <c r="M18" s="49" t="str">
        <f t="shared" si="1"/>
        <v>INMEDIA, spol.s.r.o.</v>
      </c>
      <c r="N18" s="49" t="str">
        <f t="shared" si="1"/>
        <v>Námestie SNP 11, 960,01 Zvolen</v>
      </c>
      <c r="O18" s="8">
        <f t="shared" si="1"/>
        <v>36019208</v>
      </c>
      <c r="P18" s="9" t="s">
        <v>4</v>
      </c>
      <c r="Q18" s="9" t="s">
        <v>39</v>
      </c>
    </row>
    <row r="19" spans="1:17" ht="22.5">
      <c r="A19" s="10">
        <v>2018091016</v>
      </c>
      <c r="B19" s="48" t="s">
        <v>43</v>
      </c>
      <c r="C19" s="16">
        <v>327.57</v>
      </c>
      <c r="D19" s="24" t="s">
        <v>551</v>
      </c>
      <c r="E19" s="7">
        <v>43350</v>
      </c>
      <c r="F19" s="52" t="s">
        <v>337</v>
      </c>
      <c r="G19" s="52" t="s">
        <v>59</v>
      </c>
      <c r="H19" s="13">
        <v>36019208</v>
      </c>
      <c r="I19" s="21" t="s">
        <v>556</v>
      </c>
      <c r="J19" s="48" t="str">
        <f t="shared" si="0"/>
        <v>potraviny</v>
      </c>
      <c r="K19" s="16">
        <f t="shared" si="0"/>
        <v>327.57</v>
      </c>
      <c r="L19" s="7">
        <v>43347</v>
      </c>
      <c r="M19" s="49" t="str">
        <f t="shared" si="1"/>
        <v>INMEDIA, spol.s.r.o.</v>
      </c>
      <c r="N19" s="49" t="str">
        <f t="shared" si="1"/>
        <v>Námestie SNP 11, 960,01 Zvolen</v>
      </c>
      <c r="O19" s="8">
        <f t="shared" si="1"/>
        <v>36019208</v>
      </c>
      <c r="P19" s="9" t="s">
        <v>4</v>
      </c>
      <c r="Q19" s="9" t="s">
        <v>39</v>
      </c>
    </row>
    <row r="20" spans="1:17" ht="22.5">
      <c r="A20" s="10">
        <v>2018091017</v>
      </c>
      <c r="B20" s="48" t="s">
        <v>43</v>
      </c>
      <c r="C20" s="16">
        <v>411.02</v>
      </c>
      <c r="D20" s="24" t="s">
        <v>551</v>
      </c>
      <c r="E20" s="7">
        <v>43350</v>
      </c>
      <c r="F20" s="52" t="s">
        <v>337</v>
      </c>
      <c r="G20" s="52" t="s">
        <v>59</v>
      </c>
      <c r="H20" s="13">
        <v>36019208</v>
      </c>
      <c r="I20" s="21"/>
      <c r="J20" s="48" t="str">
        <f t="shared" si="0"/>
        <v>potraviny</v>
      </c>
      <c r="K20" s="16">
        <f t="shared" si="0"/>
        <v>411.02</v>
      </c>
      <c r="L20" s="7">
        <v>43347</v>
      </c>
      <c r="M20" s="49" t="str">
        <f t="shared" si="1"/>
        <v>INMEDIA, spol.s.r.o.</v>
      </c>
      <c r="N20" s="49" t="str">
        <f t="shared" si="1"/>
        <v>Námestie SNP 11, 960,01 Zvolen</v>
      </c>
      <c r="O20" s="8">
        <f t="shared" si="1"/>
        <v>36019208</v>
      </c>
      <c r="P20" s="9" t="s">
        <v>37</v>
      </c>
      <c r="Q20" s="9" t="s">
        <v>38</v>
      </c>
    </row>
    <row r="21" spans="1:17" ht="33.75">
      <c r="A21" s="10">
        <v>2018091018</v>
      </c>
      <c r="B21" s="48" t="s">
        <v>145</v>
      </c>
      <c r="C21" s="16">
        <v>118.8</v>
      </c>
      <c r="D21" s="6" t="s">
        <v>146</v>
      </c>
      <c r="E21" s="7">
        <v>43348</v>
      </c>
      <c r="F21" s="52" t="s">
        <v>142</v>
      </c>
      <c r="G21" s="52" t="s">
        <v>143</v>
      </c>
      <c r="H21" s="13">
        <v>44031483</v>
      </c>
      <c r="I21" s="21"/>
      <c r="J21" s="48"/>
      <c r="K21" s="16"/>
      <c r="L21" s="7"/>
      <c r="M21" s="49"/>
      <c r="N21" s="49"/>
      <c r="O21" s="8"/>
      <c r="P21" s="9"/>
      <c r="Q21" s="9"/>
    </row>
    <row r="22" spans="1:17" ht="22.5">
      <c r="A22" s="10">
        <v>2018091019</v>
      </c>
      <c r="B22" s="48" t="s">
        <v>891</v>
      </c>
      <c r="C22" s="16">
        <v>39.8</v>
      </c>
      <c r="D22" s="61"/>
      <c r="E22" s="7">
        <v>43352</v>
      </c>
      <c r="F22" s="52" t="s">
        <v>880</v>
      </c>
      <c r="G22" s="52" t="s">
        <v>881</v>
      </c>
      <c r="H22" s="13">
        <v>36371271</v>
      </c>
      <c r="I22" s="5"/>
      <c r="J22" s="48"/>
      <c r="K22" s="16"/>
      <c r="L22" s="7"/>
      <c r="M22" s="49"/>
      <c r="N22" s="49"/>
      <c r="O22" s="8"/>
      <c r="P22" s="9"/>
      <c r="Q22" s="9"/>
    </row>
    <row r="23" spans="1:17" ht="22.5">
      <c r="A23" s="10">
        <v>2018091020</v>
      </c>
      <c r="B23" s="48" t="s">
        <v>50</v>
      </c>
      <c r="C23" s="16">
        <v>4.99</v>
      </c>
      <c r="D23" s="10">
        <v>1012894203</v>
      </c>
      <c r="E23" s="7">
        <v>43350</v>
      </c>
      <c r="F23" s="52" t="s">
        <v>51</v>
      </c>
      <c r="G23" s="52" t="s">
        <v>52</v>
      </c>
      <c r="H23" s="13">
        <v>35763469</v>
      </c>
      <c r="I23" s="5"/>
      <c r="J23" s="48"/>
      <c r="K23" s="16"/>
      <c r="L23" s="7"/>
      <c r="M23" s="49"/>
      <c r="N23" s="49"/>
      <c r="O23" s="8"/>
      <c r="P23" s="9"/>
      <c r="Q23" s="9"/>
    </row>
    <row r="24" spans="1:17" ht="22.5">
      <c r="A24" s="10">
        <v>2018091021</v>
      </c>
      <c r="B24" s="48" t="s">
        <v>892</v>
      </c>
      <c r="C24" s="16">
        <v>228</v>
      </c>
      <c r="D24" s="6" t="s">
        <v>733</v>
      </c>
      <c r="E24" s="7">
        <v>43347</v>
      </c>
      <c r="F24" s="52" t="s">
        <v>734</v>
      </c>
      <c r="G24" s="52" t="s">
        <v>735</v>
      </c>
      <c r="H24" s="13">
        <v>35709332</v>
      </c>
      <c r="I24" s="21"/>
      <c r="J24" s="48"/>
      <c r="K24" s="16"/>
      <c r="L24" s="7"/>
      <c r="M24" s="49"/>
      <c r="N24" s="49"/>
      <c r="O24" s="8"/>
      <c r="P24" s="9"/>
      <c r="Q24" s="9"/>
    </row>
    <row r="25" spans="1:17" ht="22.5">
      <c r="A25" s="10">
        <v>2018091022</v>
      </c>
      <c r="B25" s="48" t="s">
        <v>893</v>
      </c>
      <c r="C25" s="16">
        <v>1058.4</v>
      </c>
      <c r="D25" s="6"/>
      <c r="E25" s="7">
        <v>43349</v>
      </c>
      <c r="F25" s="52" t="s">
        <v>320</v>
      </c>
      <c r="G25" s="52" t="s">
        <v>321</v>
      </c>
      <c r="H25" s="13">
        <v>36188301</v>
      </c>
      <c r="I25" s="21" t="s">
        <v>894</v>
      </c>
      <c r="J25" s="48" t="str">
        <f t="shared" si="0"/>
        <v>tašky s potlačou</v>
      </c>
      <c r="K25" s="16">
        <f t="shared" si="0"/>
        <v>1058.4</v>
      </c>
      <c r="L25" s="7">
        <v>43349</v>
      </c>
      <c r="M25" s="49" t="str">
        <f t="shared" si="1"/>
        <v>ROVEN Rožňava, s.r.o.</v>
      </c>
      <c r="N25" s="49" t="str">
        <f t="shared" si="1"/>
        <v>Betliarska cesta 4, 048 01 Rožňava</v>
      </c>
      <c r="O25" s="8">
        <f t="shared" si="1"/>
        <v>36188301</v>
      </c>
      <c r="P25" s="9" t="s">
        <v>37</v>
      </c>
      <c r="Q25" s="9" t="s">
        <v>38</v>
      </c>
    </row>
    <row r="26" spans="1:17" ht="22.5">
      <c r="A26" s="10">
        <v>2018091023</v>
      </c>
      <c r="B26" s="48" t="s">
        <v>43</v>
      </c>
      <c r="C26" s="16">
        <v>378.65</v>
      </c>
      <c r="D26" s="6"/>
      <c r="E26" s="7">
        <v>43353</v>
      </c>
      <c r="F26" s="48" t="s">
        <v>76</v>
      </c>
      <c r="G26" s="49" t="s">
        <v>77</v>
      </c>
      <c r="H26" s="8">
        <v>44240104</v>
      </c>
      <c r="I26" s="21" t="s">
        <v>709</v>
      </c>
      <c r="J26" s="48" t="str">
        <f t="shared" si="0"/>
        <v>potraviny</v>
      </c>
      <c r="K26" s="16">
        <f t="shared" si="0"/>
        <v>378.65</v>
      </c>
      <c r="L26" s="7">
        <v>43346</v>
      </c>
      <c r="M26" s="49" t="str">
        <f t="shared" si="1"/>
        <v>BOHUŠ ŠESTÁK s.r.o.</v>
      </c>
      <c r="N26" s="49" t="str">
        <f t="shared" si="1"/>
        <v>Vodárenská 343/2, 924 01 Galanta</v>
      </c>
      <c r="O26" s="8">
        <f t="shared" si="1"/>
        <v>44240104</v>
      </c>
      <c r="P26" s="9" t="s">
        <v>4</v>
      </c>
      <c r="Q26" s="9" t="s">
        <v>39</v>
      </c>
    </row>
    <row r="27" spans="1:17" ht="22.5">
      <c r="A27" s="10">
        <v>2018091024</v>
      </c>
      <c r="B27" s="48" t="s">
        <v>43</v>
      </c>
      <c r="C27" s="16">
        <v>942.49</v>
      </c>
      <c r="D27" s="6"/>
      <c r="E27" s="7">
        <v>43353</v>
      </c>
      <c r="F27" s="48" t="s">
        <v>76</v>
      </c>
      <c r="G27" s="49" t="s">
        <v>77</v>
      </c>
      <c r="H27" s="8">
        <v>44240104</v>
      </c>
      <c r="I27" s="21" t="s">
        <v>690</v>
      </c>
      <c r="J27" s="48" t="str">
        <f t="shared" si="0"/>
        <v>potraviny</v>
      </c>
      <c r="K27" s="16">
        <f t="shared" si="0"/>
        <v>942.49</v>
      </c>
      <c r="L27" s="7">
        <v>43349</v>
      </c>
      <c r="M27" s="49" t="str">
        <f t="shared" si="1"/>
        <v>BOHUŠ ŠESTÁK s.r.o.</v>
      </c>
      <c r="N27" s="49" t="str">
        <f t="shared" si="1"/>
        <v>Vodárenská 343/2, 924 01 Galanta</v>
      </c>
      <c r="O27" s="8">
        <f t="shared" si="1"/>
        <v>44240104</v>
      </c>
      <c r="P27" s="9" t="s">
        <v>4</v>
      </c>
      <c r="Q27" s="9" t="s">
        <v>39</v>
      </c>
    </row>
    <row r="28" spans="1:17" ht="22.5">
      <c r="A28" s="10">
        <v>2018091025</v>
      </c>
      <c r="B28" s="48" t="s">
        <v>43</v>
      </c>
      <c r="C28" s="16">
        <v>1359.49</v>
      </c>
      <c r="D28" s="6"/>
      <c r="E28" s="7">
        <v>43353</v>
      </c>
      <c r="F28" s="48" t="s">
        <v>76</v>
      </c>
      <c r="G28" s="49" t="s">
        <v>77</v>
      </c>
      <c r="H28" s="8">
        <v>44240104</v>
      </c>
      <c r="I28" s="21" t="s">
        <v>723</v>
      </c>
      <c r="J28" s="48" t="str">
        <f t="shared" si="0"/>
        <v>potraviny</v>
      </c>
      <c r="K28" s="16">
        <f t="shared" si="0"/>
        <v>1359.49</v>
      </c>
      <c r="L28" s="7">
        <v>43349</v>
      </c>
      <c r="M28" s="49" t="str">
        <f t="shared" si="1"/>
        <v>BOHUŠ ŠESTÁK s.r.o.</v>
      </c>
      <c r="N28" s="49" t="str">
        <f t="shared" si="1"/>
        <v>Vodárenská 343/2, 924 01 Galanta</v>
      </c>
      <c r="O28" s="8">
        <f t="shared" si="1"/>
        <v>44240104</v>
      </c>
      <c r="P28" s="9" t="s">
        <v>4</v>
      </c>
      <c r="Q28" s="9" t="s">
        <v>39</v>
      </c>
    </row>
    <row r="29" spans="1:17" ht="22.5">
      <c r="A29" s="10">
        <v>2018091026</v>
      </c>
      <c r="B29" s="48" t="s">
        <v>43</v>
      </c>
      <c r="C29" s="16">
        <v>901.8</v>
      </c>
      <c r="D29" s="6"/>
      <c r="E29" s="7">
        <v>43353</v>
      </c>
      <c r="F29" s="48" t="s">
        <v>76</v>
      </c>
      <c r="G29" s="49" t="s">
        <v>77</v>
      </c>
      <c r="H29" s="8">
        <v>44240104</v>
      </c>
      <c r="I29" s="21" t="s">
        <v>715</v>
      </c>
      <c r="J29" s="48" t="str">
        <f t="shared" si="0"/>
        <v>potraviny</v>
      </c>
      <c r="K29" s="16">
        <f t="shared" si="0"/>
        <v>901.8</v>
      </c>
      <c r="L29" s="7">
        <v>43349</v>
      </c>
      <c r="M29" s="49" t="str">
        <f t="shared" si="1"/>
        <v>BOHUŠ ŠESTÁK s.r.o.</v>
      </c>
      <c r="N29" s="49" t="str">
        <f t="shared" si="1"/>
        <v>Vodárenská 343/2, 924 01 Galanta</v>
      </c>
      <c r="O29" s="8">
        <f t="shared" si="1"/>
        <v>44240104</v>
      </c>
      <c r="P29" s="9" t="s">
        <v>4</v>
      </c>
      <c r="Q29" s="9" t="s">
        <v>39</v>
      </c>
    </row>
    <row r="30" spans="1:17" ht="22.5">
      <c r="A30" s="10">
        <v>2018091027</v>
      </c>
      <c r="B30" s="48" t="s">
        <v>43</v>
      </c>
      <c r="C30" s="16">
        <v>939.23</v>
      </c>
      <c r="D30" s="6"/>
      <c r="E30" s="7">
        <v>43353</v>
      </c>
      <c r="F30" s="48" t="s">
        <v>66</v>
      </c>
      <c r="G30" s="49" t="s">
        <v>67</v>
      </c>
      <c r="H30" s="38">
        <v>45702942</v>
      </c>
      <c r="I30" s="5" t="s">
        <v>710</v>
      </c>
      <c r="J30" s="48" t="str">
        <f t="shared" si="0"/>
        <v>potraviny</v>
      </c>
      <c r="K30" s="16">
        <f t="shared" si="0"/>
        <v>939.23</v>
      </c>
      <c r="L30" s="7">
        <v>43349</v>
      </c>
      <c r="M30" s="49" t="str">
        <f t="shared" si="1"/>
        <v>EASTFOOD s.r.o.</v>
      </c>
      <c r="N30" s="49" t="str">
        <f t="shared" si="1"/>
        <v>Južná trieda 78, 040 01 Košice</v>
      </c>
      <c r="O30" s="8">
        <f t="shared" si="1"/>
        <v>45702942</v>
      </c>
      <c r="P30" s="9" t="s">
        <v>4</v>
      </c>
      <c r="Q30" s="9" t="s">
        <v>39</v>
      </c>
    </row>
    <row r="31" spans="1:17" ht="22.5">
      <c r="A31" s="10">
        <v>2018091028</v>
      </c>
      <c r="B31" s="48" t="s">
        <v>43</v>
      </c>
      <c r="C31" s="16">
        <v>1403.71</v>
      </c>
      <c r="D31" s="6"/>
      <c r="E31" s="7">
        <v>43353</v>
      </c>
      <c r="F31" s="52" t="s">
        <v>83</v>
      </c>
      <c r="G31" s="52" t="s">
        <v>84</v>
      </c>
      <c r="H31" s="13">
        <v>36397164</v>
      </c>
      <c r="I31" s="5" t="s">
        <v>745</v>
      </c>
      <c r="J31" s="48" t="str">
        <f t="shared" si="0"/>
        <v>potraviny</v>
      </c>
      <c r="K31" s="16">
        <f t="shared" si="0"/>
        <v>1403.71</v>
      </c>
      <c r="L31" s="7">
        <v>43349</v>
      </c>
      <c r="M31" s="49" t="str">
        <f t="shared" si="1"/>
        <v>PICADO , s.r.o</v>
      </c>
      <c r="N31" s="49" t="str">
        <f t="shared" si="1"/>
        <v>Vysokoškolákov 6, 010 08 Žilina</v>
      </c>
      <c r="O31" s="8">
        <f t="shared" si="1"/>
        <v>36397164</v>
      </c>
      <c r="P31" s="9" t="s">
        <v>4</v>
      </c>
      <c r="Q31" s="9" t="s">
        <v>39</v>
      </c>
    </row>
    <row r="32" spans="1:17" ht="33.75">
      <c r="A32" s="10">
        <v>2018091029</v>
      </c>
      <c r="B32" s="14" t="s">
        <v>43</v>
      </c>
      <c r="C32" s="16">
        <v>24</v>
      </c>
      <c r="D32" s="6"/>
      <c r="E32" s="7">
        <v>43354</v>
      </c>
      <c r="F32" s="5" t="s">
        <v>554</v>
      </c>
      <c r="G32" s="5" t="s">
        <v>555</v>
      </c>
      <c r="H32" s="8">
        <v>33010005</v>
      </c>
      <c r="I32" s="21" t="s">
        <v>744</v>
      </c>
      <c r="J32" s="48" t="str">
        <f>B32</f>
        <v>potraviny</v>
      </c>
      <c r="K32" s="16">
        <f>C32</f>
        <v>24</v>
      </c>
      <c r="L32" s="7">
        <v>43349</v>
      </c>
      <c r="M32" s="49" t="str">
        <f>F32</f>
        <v>Ing. Gejza DEMETER</v>
      </c>
      <c r="N32" s="49" t="str">
        <f>G32</f>
        <v>Kunova Teplica 198, 049 33 Kunova Teplica</v>
      </c>
      <c r="O32" s="8">
        <f>H32</f>
        <v>33010005</v>
      </c>
      <c r="P32" s="9" t="s">
        <v>4</v>
      </c>
      <c r="Q32" s="9" t="s">
        <v>39</v>
      </c>
    </row>
    <row r="33" spans="1:17" ht="22.5">
      <c r="A33" s="10">
        <v>2018091030</v>
      </c>
      <c r="B33" s="48" t="s">
        <v>94</v>
      </c>
      <c r="C33" s="16">
        <v>74.27</v>
      </c>
      <c r="D33" s="6"/>
      <c r="E33" s="7">
        <v>43353</v>
      </c>
      <c r="F33" s="48" t="s">
        <v>92</v>
      </c>
      <c r="G33" s="49" t="s">
        <v>93</v>
      </c>
      <c r="H33" s="8">
        <v>602175</v>
      </c>
      <c r="I33" s="5"/>
      <c r="J33" s="48"/>
      <c r="K33" s="16"/>
      <c r="L33" s="7"/>
      <c r="M33" s="49"/>
      <c r="N33" s="49"/>
      <c r="O33" s="8"/>
      <c r="P33" s="9"/>
      <c r="Q33" s="9"/>
    </row>
    <row r="34" spans="1:17" ht="22.5">
      <c r="A34" s="10">
        <v>2018091031</v>
      </c>
      <c r="B34" s="14" t="s">
        <v>94</v>
      </c>
      <c r="C34" s="16">
        <v>391.53</v>
      </c>
      <c r="D34" s="6"/>
      <c r="E34" s="7">
        <v>43353</v>
      </c>
      <c r="F34" s="52" t="s">
        <v>114</v>
      </c>
      <c r="G34" s="52" t="s">
        <v>115</v>
      </c>
      <c r="H34" s="13">
        <v>31589561</v>
      </c>
      <c r="I34" s="5" t="s">
        <v>895</v>
      </c>
      <c r="J34" s="48" t="str">
        <f t="shared" si="0"/>
        <v>špec. zdrav. materiál</v>
      </c>
      <c r="K34" s="16">
        <f t="shared" si="0"/>
        <v>391.53</v>
      </c>
      <c r="L34" s="7">
        <v>43317</v>
      </c>
      <c r="M34" s="49" t="str">
        <f t="shared" si="1"/>
        <v>VIDRA A SPOL. s.r.o.</v>
      </c>
      <c r="N34" s="49" t="str">
        <f t="shared" si="1"/>
        <v>Štrková 8, 011 96 Žilina</v>
      </c>
      <c r="O34" s="8">
        <f t="shared" si="1"/>
        <v>31589561</v>
      </c>
      <c r="P34" s="9" t="s">
        <v>37</v>
      </c>
      <c r="Q34" s="9" t="s">
        <v>38</v>
      </c>
    </row>
    <row r="35" spans="1:17" ht="22.5">
      <c r="A35" s="10">
        <v>2018091032</v>
      </c>
      <c r="B35" s="48" t="s">
        <v>60</v>
      </c>
      <c r="C35" s="16">
        <v>306.67</v>
      </c>
      <c r="D35" s="61" t="s">
        <v>755</v>
      </c>
      <c r="E35" s="7">
        <v>43351</v>
      </c>
      <c r="F35" s="52" t="s">
        <v>6</v>
      </c>
      <c r="G35" s="52" t="s">
        <v>7</v>
      </c>
      <c r="H35" s="13">
        <v>47925914</v>
      </c>
      <c r="I35" s="5" t="s">
        <v>896</v>
      </c>
      <c r="J35" s="48" t="str">
        <f t="shared" si="0"/>
        <v>lieky</v>
      </c>
      <c r="K35" s="16">
        <f t="shared" si="0"/>
        <v>306.67</v>
      </c>
      <c r="L35" s="7">
        <v>43349</v>
      </c>
      <c r="M35" s="49" t="str">
        <f t="shared" si="1"/>
        <v>ATONA s.r.o.</v>
      </c>
      <c r="N35" s="49" t="str">
        <f t="shared" si="1"/>
        <v>Okružná 30, 048 01 Rožňava</v>
      </c>
      <c r="O35" s="8">
        <f t="shared" si="1"/>
        <v>47925914</v>
      </c>
      <c r="P35" s="9" t="s">
        <v>37</v>
      </c>
      <c r="Q35" s="9" t="s">
        <v>38</v>
      </c>
    </row>
    <row r="36" spans="1:17" ht="22.5">
      <c r="A36" s="10">
        <v>2018091033</v>
      </c>
      <c r="B36" s="48" t="s">
        <v>60</v>
      </c>
      <c r="C36" s="16">
        <v>575.81</v>
      </c>
      <c r="D36" s="61" t="s">
        <v>755</v>
      </c>
      <c r="E36" s="7">
        <v>43351</v>
      </c>
      <c r="F36" s="52" t="s">
        <v>6</v>
      </c>
      <c r="G36" s="52" t="s">
        <v>7</v>
      </c>
      <c r="H36" s="13">
        <v>47925914</v>
      </c>
      <c r="I36" s="5" t="s">
        <v>897</v>
      </c>
      <c r="J36" s="48" t="str">
        <f t="shared" si="0"/>
        <v>lieky</v>
      </c>
      <c r="K36" s="16">
        <f t="shared" si="0"/>
        <v>575.81</v>
      </c>
      <c r="L36" s="7">
        <v>43349</v>
      </c>
      <c r="M36" s="49" t="str">
        <f t="shared" si="1"/>
        <v>ATONA s.r.o.</v>
      </c>
      <c r="N36" s="49" t="str">
        <f t="shared" si="1"/>
        <v>Okružná 30, 048 01 Rožňava</v>
      </c>
      <c r="O36" s="8">
        <f t="shared" si="1"/>
        <v>47925914</v>
      </c>
      <c r="P36" s="9" t="s">
        <v>37</v>
      </c>
      <c r="Q36" s="9" t="s">
        <v>38</v>
      </c>
    </row>
    <row r="37" spans="1:17" ht="22.5">
      <c r="A37" s="10">
        <v>2018091034</v>
      </c>
      <c r="B37" s="48" t="s">
        <v>60</v>
      </c>
      <c r="C37" s="16">
        <v>1835.04</v>
      </c>
      <c r="D37" s="61" t="s">
        <v>755</v>
      </c>
      <c r="E37" s="7">
        <v>43351</v>
      </c>
      <c r="F37" s="52" t="s">
        <v>6</v>
      </c>
      <c r="G37" s="52" t="s">
        <v>7</v>
      </c>
      <c r="H37" s="13">
        <v>47925914</v>
      </c>
      <c r="I37" s="21" t="s">
        <v>898</v>
      </c>
      <c r="J37" s="48" t="str">
        <f t="shared" si="0"/>
        <v>lieky</v>
      </c>
      <c r="K37" s="16">
        <f t="shared" si="0"/>
        <v>1835.04</v>
      </c>
      <c r="L37" s="7">
        <v>43349</v>
      </c>
      <c r="M37" s="49" t="str">
        <f t="shared" si="1"/>
        <v>ATONA s.r.o.</v>
      </c>
      <c r="N37" s="49" t="str">
        <f t="shared" si="1"/>
        <v>Okružná 30, 048 01 Rožňava</v>
      </c>
      <c r="O37" s="8">
        <f t="shared" si="1"/>
        <v>47925914</v>
      </c>
      <c r="P37" s="9" t="s">
        <v>37</v>
      </c>
      <c r="Q37" s="9" t="s">
        <v>38</v>
      </c>
    </row>
    <row r="38" spans="1:17" ht="22.5">
      <c r="A38" s="10">
        <v>2018091035</v>
      </c>
      <c r="B38" s="48" t="s">
        <v>60</v>
      </c>
      <c r="C38" s="16">
        <v>1128.48</v>
      </c>
      <c r="D38" s="61" t="s">
        <v>755</v>
      </c>
      <c r="E38" s="7">
        <v>43351</v>
      </c>
      <c r="F38" s="52" t="s">
        <v>6</v>
      </c>
      <c r="G38" s="52" t="s">
        <v>7</v>
      </c>
      <c r="H38" s="13">
        <v>47925914</v>
      </c>
      <c r="I38" s="21" t="s">
        <v>899</v>
      </c>
      <c r="J38" s="48" t="str">
        <f t="shared" si="0"/>
        <v>lieky</v>
      </c>
      <c r="K38" s="16">
        <f t="shared" si="0"/>
        <v>1128.48</v>
      </c>
      <c r="L38" s="7">
        <v>43349</v>
      </c>
      <c r="M38" s="49" t="str">
        <f t="shared" si="1"/>
        <v>ATONA s.r.o.</v>
      </c>
      <c r="N38" s="49" t="str">
        <f t="shared" si="1"/>
        <v>Okružná 30, 048 01 Rožňava</v>
      </c>
      <c r="O38" s="8">
        <f t="shared" si="1"/>
        <v>47925914</v>
      </c>
      <c r="P38" s="9" t="s">
        <v>37</v>
      </c>
      <c r="Q38" s="9" t="s">
        <v>38</v>
      </c>
    </row>
    <row r="39" spans="1:17" ht="22.5">
      <c r="A39" s="10">
        <v>2018091036</v>
      </c>
      <c r="B39" s="48" t="s">
        <v>43</v>
      </c>
      <c r="C39" s="16">
        <v>521.43</v>
      </c>
      <c r="D39" s="6"/>
      <c r="E39" s="7">
        <v>43353</v>
      </c>
      <c r="F39" s="52" t="s">
        <v>56</v>
      </c>
      <c r="G39" s="52" t="s">
        <v>57</v>
      </c>
      <c r="H39" s="13">
        <v>35760532</v>
      </c>
      <c r="I39" s="21" t="s">
        <v>746</v>
      </c>
      <c r="J39" s="48" t="str">
        <f t="shared" si="0"/>
        <v>potraviny</v>
      </c>
      <c r="K39" s="16">
        <f t="shared" si="0"/>
        <v>521.43</v>
      </c>
      <c r="L39" s="7">
        <v>43349</v>
      </c>
      <c r="M39" s="49" t="str">
        <f t="shared" si="1"/>
        <v>ATC - JR, s.r.o.</v>
      </c>
      <c r="N39" s="49" t="str">
        <f t="shared" si="1"/>
        <v>Vsetínska cesta 766,020 01 Púchov</v>
      </c>
      <c r="O39" s="8">
        <f t="shared" si="1"/>
        <v>35760532</v>
      </c>
      <c r="P39" s="9" t="s">
        <v>4</v>
      </c>
      <c r="Q39" s="9" t="s">
        <v>39</v>
      </c>
    </row>
    <row r="40" spans="1:17" ht="22.5">
      <c r="A40" s="10">
        <v>2018091037</v>
      </c>
      <c r="B40" s="48" t="s">
        <v>43</v>
      </c>
      <c r="C40" s="16">
        <v>539.41</v>
      </c>
      <c r="D40" s="6"/>
      <c r="E40" s="7">
        <v>43353</v>
      </c>
      <c r="F40" s="52" t="s">
        <v>56</v>
      </c>
      <c r="G40" s="52" t="s">
        <v>57</v>
      </c>
      <c r="H40" s="13">
        <v>35760532</v>
      </c>
      <c r="I40" s="21" t="s">
        <v>743</v>
      </c>
      <c r="J40" s="48" t="str">
        <f t="shared" si="0"/>
        <v>potraviny</v>
      </c>
      <c r="K40" s="16">
        <f t="shared" si="0"/>
        <v>539.41</v>
      </c>
      <c r="L40" s="7">
        <v>43349</v>
      </c>
      <c r="M40" s="49" t="str">
        <f t="shared" si="1"/>
        <v>ATC - JR, s.r.o.</v>
      </c>
      <c r="N40" s="49" t="str">
        <f t="shared" si="1"/>
        <v>Vsetínska cesta 766,020 01 Púchov</v>
      </c>
      <c r="O40" s="8">
        <f t="shared" si="1"/>
        <v>35760532</v>
      </c>
      <c r="P40" s="9" t="s">
        <v>4</v>
      </c>
      <c r="Q40" s="9" t="s">
        <v>39</v>
      </c>
    </row>
    <row r="41" spans="1:17" ht="22.5">
      <c r="A41" s="10">
        <v>2018091038</v>
      </c>
      <c r="B41" s="14" t="s">
        <v>43</v>
      </c>
      <c r="C41" s="16">
        <v>140</v>
      </c>
      <c r="D41" s="6"/>
      <c r="E41" s="7">
        <v>43354</v>
      </c>
      <c r="F41" s="12" t="s">
        <v>386</v>
      </c>
      <c r="G41" s="12" t="s">
        <v>387</v>
      </c>
      <c r="H41" s="13">
        <v>33725934</v>
      </c>
      <c r="I41" s="5" t="s">
        <v>677</v>
      </c>
      <c r="J41" s="48" t="str">
        <f t="shared" si="0"/>
        <v>potraviny</v>
      </c>
      <c r="K41" s="16">
        <f t="shared" si="0"/>
        <v>140</v>
      </c>
      <c r="L41" s="7">
        <v>43349</v>
      </c>
      <c r="M41" s="49" t="str">
        <f t="shared" si="1"/>
        <v>SZAJKÓ ZOLTÁN</v>
      </c>
      <c r="N41" s="49" t="str">
        <f t="shared" si="1"/>
        <v>Mierová 30, 982 01 Tornaľa</v>
      </c>
      <c r="O41" s="8">
        <f t="shared" si="1"/>
        <v>33725934</v>
      </c>
      <c r="P41" s="9" t="s">
        <v>4</v>
      </c>
      <c r="Q41" s="9" t="s">
        <v>39</v>
      </c>
    </row>
    <row r="42" spans="1:17" ht="33.75">
      <c r="A42" s="10">
        <v>2018091039</v>
      </c>
      <c r="B42" s="48" t="s">
        <v>900</v>
      </c>
      <c r="C42" s="16">
        <v>44.32</v>
      </c>
      <c r="D42" s="6"/>
      <c r="E42" s="7">
        <v>43346</v>
      </c>
      <c r="F42" s="52" t="s">
        <v>901</v>
      </c>
      <c r="G42" s="52" t="s">
        <v>902</v>
      </c>
      <c r="H42" s="13">
        <v>46227407</v>
      </c>
      <c r="I42" s="21" t="s">
        <v>903</v>
      </c>
      <c r="J42" s="48" t="str">
        <f t="shared" si="0"/>
        <v>vrecia na zemiaky</v>
      </c>
      <c r="K42" s="16">
        <f t="shared" si="0"/>
        <v>44.32</v>
      </c>
      <c r="L42" s="7">
        <v>43346</v>
      </c>
      <c r="M42" s="49" t="str">
        <f t="shared" si="1"/>
        <v>ADROMA s.r.o.</v>
      </c>
      <c r="N42" s="49" t="str">
        <f t="shared" si="1"/>
        <v>Komenského 9/726, 053 61 Spišské Vlachy</v>
      </c>
      <c r="O42" s="8">
        <f t="shared" si="1"/>
        <v>46227407</v>
      </c>
      <c r="P42" s="9" t="s">
        <v>37</v>
      </c>
      <c r="Q42" s="9" t="s">
        <v>38</v>
      </c>
    </row>
    <row r="43" spans="1:17" ht="33.75">
      <c r="A43" s="10">
        <v>2018091040</v>
      </c>
      <c r="B43" s="48" t="s">
        <v>43</v>
      </c>
      <c r="C43" s="16">
        <v>464.22</v>
      </c>
      <c r="D43" s="6"/>
      <c r="E43" s="7">
        <v>43352</v>
      </c>
      <c r="F43" s="48" t="s">
        <v>254</v>
      </c>
      <c r="G43" s="49" t="s">
        <v>255</v>
      </c>
      <c r="H43" s="8">
        <v>17260752</v>
      </c>
      <c r="I43" s="21" t="s">
        <v>736</v>
      </c>
      <c r="J43" s="48" t="str">
        <f t="shared" si="0"/>
        <v>potraviny</v>
      </c>
      <c r="K43" s="16">
        <f t="shared" si="0"/>
        <v>464.22</v>
      </c>
      <c r="L43" s="7">
        <v>43345</v>
      </c>
      <c r="M43" s="49" t="str">
        <f t="shared" si="1"/>
        <v>Zoltán Jánosdeák - Jánosdeák</v>
      </c>
      <c r="N43" s="49" t="str">
        <f t="shared" si="1"/>
        <v>Vinohradná 101, 049 11 Plešivec</v>
      </c>
      <c r="O43" s="8">
        <f t="shared" si="1"/>
        <v>17260752</v>
      </c>
      <c r="P43" s="9" t="s">
        <v>4</v>
      </c>
      <c r="Q43" s="9" t="s">
        <v>39</v>
      </c>
    </row>
    <row r="44" spans="1:17" ht="33.75">
      <c r="A44" s="10">
        <v>2018091041</v>
      </c>
      <c r="B44" s="48" t="s">
        <v>43</v>
      </c>
      <c r="C44" s="16">
        <v>1435.12</v>
      </c>
      <c r="D44" s="84" t="s">
        <v>442</v>
      </c>
      <c r="E44" s="7">
        <v>43356</v>
      </c>
      <c r="F44" s="49" t="s">
        <v>62</v>
      </c>
      <c r="G44" s="49" t="s">
        <v>63</v>
      </c>
      <c r="H44" s="8">
        <v>45952671</v>
      </c>
      <c r="I44" s="21"/>
      <c r="J44" s="48" t="str">
        <f t="shared" si="0"/>
        <v>potraviny</v>
      </c>
      <c r="K44" s="16">
        <f t="shared" si="0"/>
        <v>1435.12</v>
      </c>
      <c r="L44" s="7">
        <v>43354</v>
      </c>
      <c r="M44" s="49" t="str">
        <f t="shared" si="1"/>
        <v>METRO Cash and Carry SR s.r.o.</v>
      </c>
      <c r="N44" s="49" t="str">
        <f t="shared" si="1"/>
        <v>Senecká cesta 1881,900 28  Ivanka pri Dunaji</v>
      </c>
      <c r="O44" s="8">
        <f t="shared" si="1"/>
        <v>45952671</v>
      </c>
      <c r="P44" s="9" t="s">
        <v>37</v>
      </c>
      <c r="Q44" s="9" t="s">
        <v>38</v>
      </c>
    </row>
    <row r="45" spans="1:17" ht="33.75">
      <c r="A45" s="10">
        <v>2018091042</v>
      </c>
      <c r="B45" s="48" t="s">
        <v>351</v>
      </c>
      <c r="C45" s="16">
        <v>62.15</v>
      </c>
      <c r="D45" s="84" t="s">
        <v>442</v>
      </c>
      <c r="E45" s="7">
        <v>43356</v>
      </c>
      <c r="F45" s="49" t="s">
        <v>62</v>
      </c>
      <c r="G45" s="49" t="s">
        <v>63</v>
      </c>
      <c r="H45" s="8">
        <v>45952671</v>
      </c>
      <c r="I45" s="21"/>
      <c r="J45" s="48" t="str">
        <f t="shared" si="0"/>
        <v>papierové utierky</v>
      </c>
      <c r="K45" s="16">
        <f t="shared" si="0"/>
        <v>62.15</v>
      </c>
      <c r="L45" s="7">
        <v>43354</v>
      </c>
      <c r="M45" s="49" t="str">
        <f t="shared" si="1"/>
        <v>METRO Cash and Carry SR s.r.o.</v>
      </c>
      <c r="N45" s="49" t="str">
        <f t="shared" si="1"/>
        <v>Senecká cesta 1881,900 28  Ivanka pri Dunaji</v>
      </c>
      <c r="O45" s="8">
        <f t="shared" si="1"/>
        <v>45952671</v>
      </c>
      <c r="P45" s="9" t="s">
        <v>37</v>
      </c>
      <c r="Q45" s="9" t="s">
        <v>38</v>
      </c>
    </row>
    <row r="46" spans="1:17" ht="33.75">
      <c r="A46" s="10">
        <v>2018091043</v>
      </c>
      <c r="B46" s="48" t="s">
        <v>116</v>
      </c>
      <c r="C46" s="16">
        <v>139.2</v>
      </c>
      <c r="D46" s="10"/>
      <c r="E46" s="7">
        <v>43354</v>
      </c>
      <c r="F46" s="49" t="s">
        <v>262</v>
      </c>
      <c r="G46" s="49" t="s">
        <v>263</v>
      </c>
      <c r="H46" s="8">
        <v>17335949</v>
      </c>
      <c r="I46" s="21" t="s">
        <v>904</v>
      </c>
      <c r="J46" s="48" t="str">
        <f t="shared" si="0"/>
        <v>čis.prostriedky</v>
      </c>
      <c r="K46" s="16">
        <f t="shared" si="0"/>
        <v>139.2</v>
      </c>
      <c r="L46" s="7">
        <v>43353</v>
      </c>
      <c r="M46" s="49" t="str">
        <f t="shared" si="1"/>
        <v>Hagleitner Hygiene Slovensko s.r.o.</v>
      </c>
      <c r="N46" s="49" t="str">
        <f t="shared" si="1"/>
        <v>Diaľničná cesta 27, 903 01 Senec</v>
      </c>
      <c r="O46" s="8">
        <f t="shared" si="1"/>
        <v>17335949</v>
      </c>
      <c r="P46" s="9" t="s">
        <v>37</v>
      </c>
      <c r="Q46" s="9" t="s">
        <v>38</v>
      </c>
    </row>
    <row r="47" spans="1:17" ht="22.5">
      <c r="A47" s="10">
        <v>2018091044</v>
      </c>
      <c r="B47" s="48" t="s">
        <v>87</v>
      </c>
      <c r="C47" s="16">
        <v>1575.28</v>
      </c>
      <c r="D47" s="6" t="s">
        <v>506</v>
      </c>
      <c r="E47" s="7">
        <v>43356</v>
      </c>
      <c r="F47" s="52" t="s">
        <v>89</v>
      </c>
      <c r="G47" s="52" t="s">
        <v>90</v>
      </c>
      <c r="H47" s="13">
        <v>36227901</v>
      </c>
      <c r="I47" s="21" t="s">
        <v>589</v>
      </c>
      <c r="J47" s="48" t="str">
        <f t="shared" si="0"/>
        <v>čist.prostriedky</v>
      </c>
      <c r="K47" s="16">
        <f t="shared" si="0"/>
        <v>1575.28</v>
      </c>
      <c r="L47" s="7">
        <v>43350</v>
      </c>
      <c r="M47" s="49" t="str">
        <f t="shared" si="1"/>
        <v>BANCHEM, s.r.o.</v>
      </c>
      <c r="N47" s="49" t="str">
        <f t="shared" si="1"/>
        <v>Rybný trh 332/9</v>
      </c>
      <c r="O47" s="8">
        <f t="shared" si="1"/>
        <v>36227901</v>
      </c>
      <c r="P47" s="9" t="s">
        <v>37</v>
      </c>
      <c r="Q47" s="9" t="s">
        <v>38</v>
      </c>
    </row>
    <row r="48" spans="1:17" ht="22.5">
      <c r="A48" s="10">
        <v>2018091045</v>
      </c>
      <c r="B48" s="48" t="s">
        <v>50</v>
      </c>
      <c r="C48" s="16">
        <v>0.5</v>
      </c>
      <c r="D48" s="19">
        <v>11899846</v>
      </c>
      <c r="E48" s="7">
        <v>43347</v>
      </c>
      <c r="F48" s="48" t="s">
        <v>55</v>
      </c>
      <c r="G48" s="49" t="s">
        <v>91</v>
      </c>
      <c r="H48" s="38">
        <v>35697270</v>
      </c>
      <c r="I48" s="5"/>
      <c r="J48" s="48"/>
      <c r="K48" s="16"/>
      <c r="L48" s="7"/>
      <c r="M48" s="49"/>
      <c r="N48" s="49"/>
      <c r="O48" s="8"/>
      <c r="P48" s="9"/>
      <c r="Q48" s="9"/>
    </row>
    <row r="49" spans="1:17" ht="33.75">
      <c r="A49" s="10">
        <v>2018091046</v>
      </c>
      <c r="B49" s="14" t="s">
        <v>43</v>
      </c>
      <c r="C49" s="16">
        <v>24</v>
      </c>
      <c r="D49" s="6"/>
      <c r="E49" s="7">
        <v>43357</v>
      </c>
      <c r="F49" s="5" t="s">
        <v>554</v>
      </c>
      <c r="G49" s="5" t="s">
        <v>555</v>
      </c>
      <c r="H49" s="8">
        <v>33010005</v>
      </c>
      <c r="I49" s="21" t="s">
        <v>711</v>
      </c>
      <c r="J49" s="48" t="str">
        <f>B49</f>
        <v>potraviny</v>
      </c>
      <c r="K49" s="16">
        <f>C49</f>
        <v>24</v>
      </c>
      <c r="L49" s="7">
        <v>43353</v>
      </c>
      <c r="M49" s="49" t="str">
        <f>F49</f>
        <v>Ing. Gejza DEMETER</v>
      </c>
      <c r="N49" s="49" t="str">
        <f>G49</f>
        <v>Kunova Teplica 198, 049 33 Kunova Teplica</v>
      </c>
      <c r="O49" s="8">
        <f>H49</f>
        <v>33010005</v>
      </c>
      <c r="P49" s="9" t="s">
        <v>4</v>
      </c>
      <c r="Q49" s="9" t="s">
        <v>39</v>
      </c>
    </row>
    <row r="50" spans="1:17" ht="22.5">
      <c r="A50" s="10">
        <v>2018091047</v>
      </c>
      <c r="B50" s="48" t="s">
        <v>43</v>
      </c>
      <c r="C50" s="16">
        <v>697.31</v>
      </c>
      <c r="D50" s="24" t="s">
        <v>551</v>
      </c>
      <c r="E50" s="7">
        <v>43357</v>
      </c>
      <c r="F50" s="52" t="s">
        <v>337</v>
      </c>
      <c r="G50" s="52" t="s">
        <v>59</v>
      </c>
      <c r="H50" s="13">
        <v>36019208</v>
      </c>
      <c r="I50" s="5" t="s">
        <v>704</v>
      </c>
      <c r="J50" s="48" t="str">
        <f t="shared" si="0"/>
        <v>potraviny</v>
      </c>
      <c r="K50" s="16">
        <f t="shared" si="0"/>
        <v>697.31</v>
      </c>
      <c r="L50" s="7">
        <v>43349</v>
      </c>
      <c r="M50" s="49" t="str">
        <f t="shared" si="1"/>
        <v>INMEDIA, spol.s.r.o.</v>
      </c>
      <c r="N50" s="49" t="str">
        <f t="shared" si="1"/>
        <v>Námestie SNP 11, 960,01 Zvolen</v>
      </c>
      <c r="O50" s="8">
        <f t="shared" si="1"/>
        <v>36019208</v>
      </c>
      <c r="P50" s="9" t="s">
        <v>4</v>
      </c>
      <c r="Q50" s="9" t="s">
        <v>39</v>
      </c>
    </row>
    <row r="51" spans="1:17" ht="22.5">
      <c r="A51" s="10">
        <v>2018091048</v>
      </c>
      <c r="B51" s="48" t="s">
        <v>43</v>
      </c>
      <c r="C51" s="16">
        <v>832.46</v>
      </c>
      <c r="D51" s="24" t="s">
        <v>551</v>
      </c>
      <c r="E51" s="7">
        <v>43357</v>
      </c>
      <c r="F51" s="52" t="s">
        <v>337</v>
      </c>
      <c r="G51" s="52" t="s">
        <v>59</v>
      </c>
      <c r="H51" s="13">
        <v>36019208</v>
      </c>
      <c r="I51" s="5" t="s">
        <v>694</v>
      </c>
      <c r="J51" s="48" t="str">
        <f t="shared" si="0"/>
        <v>potraviny</v>
      </c>
      <c r="K51" s="16">
        <f t="shared" si="0"/>
        <v>832.46</v>
      </c>
      <c r="L51" s="7">
        <v>43353</v>
      </c>
      <c r="M51" s="49" t="str">
        <f t="shared" si="1"/>
        <v>INMEDIA, spol.s.r.o.</v>
      </c>
      <c r="N51" s="49" t="str">
        <f t="shared" si="1"/>
        <v>Námestie SNP 11, 960,01 Zvolen</v>
      </c>
      <c r="O51" s="8">
        <f t="shared" si="1"/>
        <v>36019208</v>
      </c>
      <c r="P51" s="9" t="s">
        <v>4</v>
      </c>
      <c r="Q51" s="9" t="s">
        <v>39</v>
      </c>
    </row>
    <row r="52" spans="1:17" ht="22.5">
      <c r="A52" s="10">
        <v>2018091049</v>
      </c>
      <c r="B52" s="48" t="s">
        <v>43</v>
      </c>
      <c r="C52" s="16">
        <v>311.87</v>
      </c>
      <c r="D52" s="24" t="s">
        <v>551</v>
      </c>
      <c r="E52" s="7">
        <v>43357</v>
      </c>
      <c r="F52" s="52" t="s">
        <v>337</v>
      </c>
      <c r="G52" s="52" t="s">
        <v>59</v>
      </c>
      <c r="H52" s="13">
        <v>36019208</v>
      </c>
      <c r="I52" s="5"/>
      <c r="J52" s="48" t="str">
        <f t="shared" si="0"/>
        <v>potraviny</v>
      </c>
      <c r="K52" s="16">
        <f t="shared" si="0"/>
        <v>311.87</v>
      </c>
      <c r="L52" s="7">
        <v>43354</v>
      </c>
      <c r="M52" s="49" t="str">
        <f t="shared" si="1"/>
        <v>INMEDIA, spol.s.r.o.</v>
      </c>
      <c r="N52" s="49" t="str">
        <f t="shared" si="1"/>
        <v>Námestie SNP 11, 960,01 Zvolen</v>
      </c>
      <c r="O52" s="8">
        <f t="shared" si="1"/>
        <v>36019208</v>
      </c>
      <c r="P52" s="9" t="s">
        <v>37</v>
      </c>
      <c r="Q52" s="9" t="s">
        <v>38</v>
      </c>
    </row>
    <row r="53" spans="1:17" ht="22.5">
      <c r="A53" s="10">
        <v>2018091050</v>
      </c>
      <c r="B53" s="48" t="s">
        <v>176</v>
      </c>
      <c r="C53" s="16">
        <v>508.8</v>
      </c>
      <c r="D53" s="6"/>
      <c r="E53" s="7">
        <v>43355</v>
      </c>
      <c r="F53" s="12" t="s">
        <v>177</v>
      </c>
      <c r="G53" s="12" t="s">
        <v>178</v>
      </c>
      <c r="H53" s="13">
        <v>36449385</v>
      </c>
      <c r="I53" s="5" t="s">
        <v>593</v>
      </c>
      <c r="J53" s="48" t="str">
        <f t="shared" si="0"/>
        <v>tabletková soľ</v>
      </c>
      <c r="K53" s="16">
        <f t="shared" si="0"/>
        <v>508.8</v>
      </c>
      <c r="L53" s="7">
        <v>43355</v>
      </c>
      <c r="M53" s="49" t="str">
        <f t="shared" si="1"/>
        <v>MARCOS spol. s r.o.</v>
      </c>
      <c r="N53" s="49" t="str">
        <f t="shared" si="1"/>
        <v>K Surdoku 9, 080 01 Prešov</v>
      </c>
      <c r="O53" s="8">
        <f t="shared" si="1"/>
        <v>36449385</v>
      </c>
      <c r="P53" s="9" t="s">
        <v>37</v>
      </c>
      <c r="Q53" s="9" t="s">
        <v>38</v>
      </c>
    </row>
    <row r="54" spans="1:17" ht="22.5">
      <c r="A54" s="10">
        <v>2018091051</v>
      </c>
      <c r="B54" s="48" t="s">
        <v>43</v>
      </c>
      <c r="C54" s="16">
        <v>783.52</v>
      </c>
      <c r="D54" s="6"/>
      <c r="E54" s="7">
        <v>43360</v>
      </c>
      <c r="F54" s="48" t="s">
        <v>76</v>
      </c>
      <c r="G54" s="49" t="s">
        <v>77</v>
      </c>
      <c r="H54" s="8">
        <v>44240104</v>
      </c>
      <c r="I54" s="5" t="s">
        <v>701</v>
      </c>
      <c r="J54" s="48" t="str">
        <f t="shared" si="0"/>
        <v>potraviny</v>
      </c>
      <c r="K54" s="16">
        <f t="shared" si="0"/>
        <v>783.52</v>
      </c>
      <c r="L54" s="7">
        <v>43353</v>
      </c>
      <c r="M54" s="49" t="str">
        <f t="shared" si="1"/>
        <v>BOHUŠ ŠESTÁK s.r.o.</v>
      </c>
      <c r="N54" s="49" t="str">
        <f t="shared" si="1"/>
        <v>Vodárenská 343/2, 924 01 Galanta</v>
      </c>
      <c r="O54" s="8">
        <f t="shared" si="1"/>
        <v>44240104</v>
      </c>
      <c r="P54" s="9" t="s">
        <v>4</v>
      </c>
      <c r="Q54" s="9" t="s">
        <v>39</v>
      </c>
    </row>
    <row r="55" spans="1:17" ht="56.25">
      <c r="A55" s="10">
        <v>2018091052</v>
      </c>
      <c r="B55" s="48" t="s">
        <v>75</v>
      </c>
      <c r="C55" s="16">
        <v>452</v>
      </c>
      <c r="D55" s="6"/>
      <c r="E55" s="7">
        <v>43360</v>
      </c>
      <c r="F55" s="48" t="s">
        <v>61</v>
      </c>
      <c r="G55" s="49" t="s">
        <v>122</v>
      </c>
      <c r="H55" s="39">
        <v>17081173</v>
      </c>
      <c r="I55" s="5" t="s">
        <v>905</v>
      </c>
      <c r="J55" s="48" t="str">
        <f t="shared" si="0"/>
        <v>tonery</v>
      </c>
      <c r="K55" s="16">
        <f t="shared" si="0"/>
        <v>452</v>
      </c>
      <c r="L55" s="7">
        <v>43348</v>
      </c>
      <c r="M55" s="49" t="str">
        <f t="shared" si="1"/>
        <v>CompAct-spoločnosť s ručením obmedzeným Rožňava</v>
      </c>
      <c r="N55" s="49" t="str">
        <f t="shared" si="1"/>
        <v>Šafárikova 17, 048 01 Rožňava</v>
      </c>
      <c r="O55" s="8">
        <f t="shared" si="1"/>
        <v>17081173</v>
      </c>
      <c r="P55" s="9" t="s">
        <v>37</v>
      </c>
      <c r="Q55" s="9" t="s">
        <v>38</v>
      </c>
    </row>
    <row r="56" spans="1:17" ht="22.5">
      <c r="A56" s="10">
        <v>2018091053</v>
      </c>
      <c r="B56" s="48" t="s">
        <v>43</v>
      </c>
      <c r="C56" s="16">
        <v>680.9</v>
      </c>
      <c r="D56" s="6"/>
      <c r="E56" s="7">
        <v>43360</v>
      </c>
      <c r="F56" s="48" t="s">
        <v>76</v>
      </c>
      <c r="G56" s="49" t="s">
        <v>77</v>
      </c>
      <c r="H56" s="8">
        <v>44240104</v>
      </c>
      <c r="I56" s="5" t="s">
        <v>700</v>
      </c>
      <c r="J56" s="48" t="str">
        <f>B56</f>
        <v>potraviny</v>
      </c>
      <c r="K56" s="16">
        <f>C56</f>
        <v>680.9</v>
      </c>
      <c r="L56" s="7">
        <v>43353</v>
      </c>
      <c r="M56" s="49" t="str">
        <f>F56</f>
        <v>BOHUŠ ŠESTÁK s.r.o.</v>
      </c>
      <c r="N56" s="49" t="str">
        <f>G56</f>
        <v>Vodárenská 343/2, 924 01 Galanta</v>
      </c>
      <c r="O56" s="8">
        <f>H56</f>
        <v>44240104</v>
      </c>
      <c r="P56" s="9" t="s">
        <v>4</v>
      </c>
      <c r="Q56" s="9" t="s">
        <v>39</v>
      </c>
    </row>
    <row r="57" spans="1:17" ht="22.5">
      <c r="A57" s="10">
        <v>2018091054</v>
      </c>
      <c r="B57" s="48" t="s">
        <v>43</v>
      </c>
      <c r="C57" s="16">
        <v>232.52</v>
      </c>
      <c r="D57" s="24" t="s">
        <v>551</v>
      </c>
      <c r="E57" s="7">
        <v>43361</v>
      </c>
      <c r="F57" s="52" t="s">
        <v>337</v>
      </c>
      <c r="G57" s="52" t="s">
        <v>59</v>
      </c>
      <c r="H57" s="13">
        <v>36019208</v>
      </c>
      <c r="I57" s="5" t="s">
        <v>702</v>
      </c>
      <c r="J57" s="48" t="str">
        <f t="shared" si="0"/>
        <v>potraviny</v>
      </c>
      <c r="K57" s="16">
        <f t="shared" si="0"/>
        <v>232.52</v>
      </c>
      <c r="L57" s="7">
        <v>43353</v>
      </c>
      <c r="M57" s="49" t="str">
        <f t="shared" si="1"/>
        <v>INMEDIA, spol.s.r.o.</v>
      </c>
      <c r="N57" s="49" t="str">
        <f t="shared" si="1"/>
        <v>Námestie SNP 11, 960,01 Zvolen</v>
      </c>
      <c r="O57" s="8">
        <f t="shared" si="1"/>
        <v>36019208</v>
      </c>
      <c r="P57" s="9" t="s">
        <v>4</v>
      </c>
      <c r="Q57" s="9" t="s">
        <v>39</v>
      </c>
    </row>
    <row r="58" spans="1:17" ht="22.5">
      <c r="A58" s="10">
        <v>2018091055</v>
      </c>
      <c r="B58" s="48" t="s">
        <v>43</v>
      </c>
      <c r="C58" s="16">
        <v>63.36</v>
      </c>
      <c r="D58" s="24" t="s">
        <v>551</v>
      </c>
      <c r="E58" s="7">
        <v>43361</v>
      </c>
      <c r="F58" s="52" t="s">
        <v>337</v>
      </c>
      <c r="G58" s="52" t="s">
        <v>59</v>
      </c>
      <c r="H58" s="13">
        <v>36019208</v>
      </c>
      <c r="I58" s="5" t="s">
        <v>703</v>
      </c>
      <c r="J58" s="48" t="str">
        <f t="shared" si="0"/>
        <v>potraviny</v>
      </c>
      <c r="K58" s="16">
        <f t="shared" si="0"/>
        <v>63.36</v>
      </c>
      <c r="L58" s="7">
        <v>43353</v>
      </c>
      <c r="M58" s="49" t="str">
        <f t="shared" si="1"/>
        <v>INMEDIA, spol.s.r.o.</v>
      </c>
      <c r="N58" s="49" t="str">
        <f t="shared" si="1"/>
        <v>Námestie SNP 11, 960,01 Zvolen</v>
      </c>
      <c r="O58" s="8">
        <f t="shared" si="1"/>
        <v>36019208</v>
      </c>
      <c r="P58" s="9" t="s">
        <v>4</v>
      </c>
      <c r="Q58" s="9" t="s">
        <v>39</v>
      </c>
    </row>
    <row r="59" spans="1:17" ht="22.5">
      <c r="A59" s="10">
        <v>2018091056</v>
      </c>
      <c r="B59" s="48" t="s">
        <v>0</v>
      </c>
      <c r="C59" s="16">
        <v>36.72</v>
      </c>
      <c r="D59" s="10">
        <v>162700</v>
      </c>
      <c r="E59" s="7">
        <v>43358</v>
      </c>
      <c r="F59" s="52" t="s">
        <v>96</v>
      </c>
      <c r="G59" s="52" t="s">
        <v>97</v>
      </c>
      <c r="H59" s="13">
        <v>17335949</v>
      </c>
      <c r="I59" s="21"/>
      <c r="J59" s="48"/>
      <c r="K59" s="16"/>
      <c r="L59" s="7"/>
      <c r="M59" s="49"/>
      <c r="N59" s="49"/>
      <c r="O59" s="8"/>
      <c r="P59" s="9"/>
      <c r="Q59" s="9"/>
    </row>
    <row r="60" spans="1:17" ht="22.5">
      <c r="A60" s="10">
        <v>2018091057</v>
      </c>
      <c r="B60" s="48" t="s">
        <v>43</v>
      </c>
      <c r="C60" s="16">
        <v>972.12</v>
      </c>
      <c r="D60" s="6"/>
      <c r="E60" s="7">
        <v>43360</v>
      </c>
      <c r="F60" s="52" t="s">
        <v>618</v>
      </c>
      <c r="G60" s="52" t="s">
        <v>619</v>
      </c>
      <c r="H60" s="13">
        <v>46773690</v>
      </c>
      <c r="I60" s="21" t="s">
        <v>740</v>
      </c>
      <c r="J60" s="48" t="str">
        <f t="shared" si="0"/>
        <v>potraviny</v>
      </c>
      <c r="K60" s="16">
        <f t="shared" si="0"/>
        <v>972.12</v>
      </c>
      <c r="L60" s="7">
        <v>43353</v>
      </c>
      <c r="M60" s="49" t="str">
        <f t="shared" si="1"/>
        <v>GASTRONOMY SHOP, s.r.o.</v>
      </c>
      <c r="N60" s="49" t="str">
        <f t="shared" si="1"/>
        <v>Tallerova 4, 811 02 Bratislava</v>
      </c>
      <c r="O60" s="8">
        <f t="shared" si="1"/>
        <v>46773690</v>
      </c>
      <c r="P60" s="9" t="s">
        <v>4</v>
      </c>
      <c r="Q60" s="9" t="s">
        <v>39</v>
      </c>
    </row>
    <row r="61" spans="1:17" ht="22.5">
      <c r="A61" s="10">
        <v>2018091058</v>
      </c>
      <c r="B61" s="49" t="s">
        <v>68</v>
      </c>
      <c r="C61" s="16">
        <v>150.27</v>
      </c>
      <c r="D61" s="10">
        <v>5611864285</v>
      </c>
      <c r="E61" s="7">
        <v>43358</v>
      </c>
      <c r="F61" s="52" t="s">
        <v>69</v>
      </c>
      <c r="G61" s="52" t="s">
        <v>70</v>
      </c>
      <c r="H61" s="13">
        <v>31322832</v>
      </c>
      <c r="I61" s="21"/>
      <c r="J61" s="48"/>
      <c r="K61" s="16"/>
      <c r="L61" s="7"/>
      <c r="M61" s="49"/>
      <c r="N61" s="49"/>
      <c r="O61" s="8"/>
      <c r="P61" s="9"/>
      <c r="Q61" s="9"/>
    </row>
    <row r="62" spans="1:17" ht="22.5">
      <c r="A62" s="10">
        <v>2018091059</v>
      </c>
      <c r="B62" s="48" t="s">
        <v>106</v>
      </c>
      <c r="C62" s="16">
        <v>93.6</v>
      </c>
      <c r="D62" s="10">
        <v>6577885234</v>
      </c>
      <c r="E62" s="7">
        <v>43355</v>
      </c>
      <c r="F62" s="12" t="s">
        <v>107</v>
      </c>
      <c r="G62" s="12" t="s">
        <v>108</v>
      </c>
      <c r="H62" s="13">
        <v>17335949</v>
      </c>
      <c r="I62" s="21"/>
      <c r="J62" s="48"/>
      <c r="K62" s="16"/>
      <c r="L62" s="7"/>
      <c r="M62" s="49"/>
      <c r="N62" s="49"/>
      <c r="O62" s="8"/>
      <c r="P62" s="9"/>
      <c r="Q62" s="9"/>
    </row>
    <row r="63" spans="1:17" ht="22.5">
      <c r="A63" s="10">
        <v>2018091060</v>
      </c>
      <c r="B63" s="14" t="s">
        <v>411</v>
      </c>
      <c r="C63" s="16">
        <v>17.6</v>
      </c>
      <c r="D63" s="6"/>
      <c r="E63" s="7">
        <v>43361</v>
      </c>
      <c r="F63" s="15" t="s">
        <v>137</v>
      </c>
      <c r="G63" s="5" t="s">
        <v>1</v>
      </c>
      <c r="H63" s="26" t="s">
        <v>2</v>
      </c>
      <c r="I63" s="21"/>
      <c r="J63" s="48"/>
      <c r="K63" s="16"/>
      <c r="L63" s="7"/>
      <c r="M63" s="49"/>
      <c r="N63" s="49"/>
      <c r="O63" s="8"/>
      <c r="P63" s="9"/>
      <c r="Q63" s="9"/>
    </row>
    <row r="64" spans="1:17" ht="33.75">
      <c r="A64" s="10">
        <v>2018091061</v>
      </c>
      <c r="B64" s="48" t="s">
        <v>906</v>
      </c>
      <c r="C64" s="16">
        <v>192</v>
      </c>
      <c r="D64" s="24"/>
      <c r="E64" s="7">
        <v>43361</v>
      </c>
      <c r="F64" s="52" t="s">
        <v>907</v>
      </c>
      <c r="G64" s="52" t="s">
        <v>908</v>
      </c>
      <c r="H64" s="13">
        <v>35691069</v>
      </c>
      <c r="I64" s="21"/>
      <c r="J64" s="48"/>
      <c r="K64" s="16"/>
      <c r="L64" s="7"/>
      <c r="M64" s="49"/>
      <c r="N64" s="49"/>
      <c r="O64" s="8"/>
      <c r="P64" s="9"/>
      <c r="Q64" s="9"/>
    </row>
    <row r="65" spans="1:17" ht="22.5">
      <c r="A65" s="10">
        <v>2018091062</v>
      </c>
      <c r="B65" s="48" t="s">
        <v>43</v>
      </c>
      <c r="C65" s="16">
        <v>292.75</v>
      </c>
      <c r="D65" s="6"/>
      <c r="E65" s="7">
        <v>43362</v>
      </c>
      <c r="F65" s="52" t="s">
        <v>56</v>
      </c>
      <c r="G65" s="52" t="s">
        <v>57</v>
      </c>
      <c r="H65" s="13">
        <v>35760532</v>
      </c>
      <c r="I65" s="21" t="s">
        <v>662</v>
      </c>
      <c r="J65" s="48" t="str">
        <f aca="true" t="shared" si="2" ref="J65:K78">B65</f>
        <v>potraviny</v>
      </c>
      <c r="K65" s="16">
        <f t="shared" si="2"/>
        <v>292.75</v>
      </c>
      <c r="L65" s="7">
        <v>43353</v>
      </c>
      <c r="M65" s="49" t="str">
        <f aca="true" t="shared" si="3" ref="M65:O78">F65</f>
        <v>ATC - JR, s.r.o.</v>
      </c>
      <c r="N65" s="49" t="str">
        <f t="shared" si="3"/>
        <v>Vsetínska cesta 766,020 01 Púchov</v>
      </c>
      <c r="O65" s="8">
        <f t="shared" si="3"/>
        <v>35760532</v>
      </c>
      <c r="P65" s="9" t="s">
        <v>4</v>
      </c>
      <c r="Q65" s="9" t="s">
        <v>39</v>
      </c>
    </row>
    <row r="66" spans="1:17" ht="33.75">
      <c r="A66" s="10">
        <v>2018091063</v>
      </c>
      <c r="B66" s="48" t="s">
        <v>43</v>
      </c>
      <c r="C66" s="16">
        <v>139.85</v>
      </c>
      <c r="D66" s="84" t="s">
        <v>442</v>
      </c>
      <c r="E66" s="7">
        <v>43363</v>
      </c>
      <c r="F66" s="49" t="s">
        <v>62</v>
      </c>
      <c r="G66" s="49" t="s">
        <v>63</v>
      </c>
      <c r="H66" s="8">
        <v>45952671</v>
      </c>
      <c r="I66" s="21"/>
      <c r="J66" s="48" t="str">
        <f t="shared" si="2"/>
        <v>potraviny</v>
      </c>
      <c r="K66" s="16">
        <f t="shared" si="2"/>
        <v>139.85</v>
      </c>
      <c r="L66" s="7">
        <v>43362</v>
      </c>
      <c r="M66" s="49" t="str">
        <f t="shared" si="3"/>
        <v>METRO Cash and Carry SR s.r.o.</v>
      </c>
      <c r="N66" s="49" t="str">
        <f t="shared" si="3"/>
        <v>Senecká cesta 1881,900 28  Ivanka pri Dunaji</v>
      </c>
      <c r="O66" s="8">
        <f t="shared" si="3"/>
        <v>45952671</v>
      </c>
      <c r="P66" s="9" t="s">
        <v>37</v>
      </c>
      <c r="Q66" s="9" t="s">
        <v>38</v>
      </c>
    </row>
    <row r="67" spans="1:17" ht="33.75">
      <c r="A67" s="10">
        <v>2018091064</v>
      </c>
      <c r="B67" s="48" t="s">
        <v>43</v>
      </c>
      <c r="C67" s="16">
        <v>1078.83</v>
      </c>
      <c r="D67" s="84" t="s">
        <v>442</v>
      </c>
      <c r="E67" s="7">
        <v>43363</v>
      </c>
      <c r="F67" s="49" t="s">
        <v>62</v>
      </c>
      <c r="G67" s="49" t="s">
        <v>63</v>
      </c>
      <c r="H67" s="8">
        <v>45952671</v>
      </c>
      <c r="I67" s="21"/>
      <c r="J67" s="48" t="str">
        <f t="shared" si="2"/>
        <v>potraviny</v>
      </c>
      <c r="K67" s="16">
        <f t="shared" si="2"/>
        <v>1078.83</v>
      </c>
      <c r="L67" s="7">
        <v>43361</v>
      </c>
      <c r="M67" s="49" t="str">
        <f t="shared" si="3"/>
        <v>METRO Cash and Carry SR s.r.o.</v>
      </c>
      <c r="N67" s="49" t="str">
        <f t="shared" si="3"/>
        <v>Senecká cesta 1881,900 28  Ivanka pri Dunaji</v>
      </c>
      <c r="O67" s="8">
        <f t="shared" si="3"/>
        <v>45952671</v>
      </c>
      <c r="P67" s="9" t="s">
        <v>37</v>
      </c>
      <c r="Q67" s="9" t="s">
        <v>38</v>
      </c>
    </row>
    <row r="68" spans="1:17" ht="33.75">
      <c r="A68" s="10">
        <v>2018091065</v>
      </c>
      <c r="B68" s="48" t="s">
        <v>43</v>
      </c>
      <c r="C68" s="16">
        <v>547.39</v>
      </c>
      <c r="D68" s="6"/>
      <c r="E68" s="7">
        <v>43359</v>
      </c>
      <c r="F68" s="48" t="s">
        <v>254</v>
      </c>
      <c r="G68" s="49" t="s">
        <v>255</v>
      </c>
      <c r="H68" s="8">
        <v>17260752</v>
      </c>
      <c r="I68" s="21" t="s">
        <v>691</v>
      </c>
      <c r="J68" s="48" t="str">
        <f t="shared" si="2"/>
        <v>potraviny</v>
      </c>
      <c r="K68" s="16">
        <f t="shared" si="2"/>
        <v>547.39</v>
      </c>
      <c r="L68" s="7">
        <v>43353</v>
      </c>
      <c r="M68" s="49" t="str">
        <f t="shared" si="3"/>
        <v>Zoltán Jánosdeák - Jánosdeák</v>
      </c>
      <c r="N68" s="49" t="str">
        <f t="shared" si="3"/>
        <v>Vinohradná 101, 049 11 Plešivec</v>
      </c>
      <c r="O68" s="8">
        <f t="shared" si="3"/>
        <v>17260752</v>
      </c>
      <c r="P68" s="9" t="s">
        <v>4</v>
      </c>
      <c r="Q68" s="9" t="s">
        <v>39</v>
      </c>
    </row>
    <row r="69" spans="1:17" ht="22.5">
      <c r="A69" s="10">
        <v>2018091066</v>
      </c>
      <c r="B69" s="48" t="s">
        <v>43</v>
      </c>
      <c r="C69" s="16">
        <v>1397.21</v>
      </c>
      <c r="D69" s="24" t="s">
        <v>551</v>
      </c>
      <c r="E69" s="7">
        <v>43364</v>
      </c>
      <c r="F69" s="52" t="s">
        <v>337</v>
      </c>
      <c r="G69" s="52" t="s">
        <v>59</v>
      </c>
      <c r="H69" s="13">
        <v>36019208</v>
      </c>
      <c r="I69" s="5" t="s">
        <v>739</v>
      </c>
      <c r="J69" s="48" t="str">
        <f t="shared" si="2"/>
        <v>potraviny</v>
      </c>
      <c r="K69" s="16">
        <f t="shared" si="2"/>
        <v>1397.21</v>
      </c>
      <c r="L69" s="7">
        <v>43353</v>
      </c>
      <c r="M69" s="49" t="str">
        <f t="shared" si="3"/>
        <v>INMEDIA, spol.s.r.o.</v>
      </c>
      <c r="N69" s="49" t="str">
        <f t="shared" si="3"/>
        <v>Námestie SNP 11, 960,01 Zvolen</v>
      </c>
      <c r="O69" s="8">
        <f t="shared" si="3"/>
        <v>36019208</v>
      </c>
      <c r="P69" s="9" t="s">
        <v>4</v>
      </c>
      <c r="Q69" s="9" t="s">
        <v>39</v>
      </c>
    </row>
    <row r="70" spans="1:17" ht="22.5">
      <c r="A70" s="10">
        <v>2018091067</v>
      </c>
      <c r="B70" s="48" t="s">
        <v>43</v>
      </c>
      <c r="C70" s="16">
        <v>331.93</v>
      </c>
      <c r="D70" s="24" t="s">
        <v>551</v>
      </c>
      <c r="E70" s="7">
        <v>43364</v>
      </c>
      <c r="F70" s="52" t="s">
        <v>337</v>
      </c>
      <c r="G70" s="52" t="s">
        <v>59</v>
      </c>
      <c r="H70" s="13">
        <v>36019208</v>
      </c>
      <c r="I70" s="5" t="s">
        <v>661</v>
      </c>
      <c r="J70" s="48" t="str">
        <f t="shared" si="2"/>
        <v>potraviny</v>
      </c>
      <c r="K70" s="16">
        <f t="shared" si="2"/>
        <v>331.93</v>
      </c>
      <c r="L70" s="7">
        <v>43353</v>
      </c>
      <c r="M70" s="49" t="str">
        <f t="shared" si="3"/>
        <v>INMEDIA, spol.s.r.o.</v>
      </c>
      <c r="N70" s="49" t="str">
        <f t="shared" si="3"/>
        <v>Námestie SNP 11, 960,01 Zvolen</v>
      </c>
      <c r="O70" s="8">
        <f t="shared" si="3"/>
        <v>36019208</v>
      </c>
      <c r="P70" s="9" t="s">
        <v>4</v>
      </c>
      <c r="Q70" s="9" t="s">
        <v>39</v>
      </c>
    </row>
    <row r="71" spans="1:17" ht="22.5">
      <c r="A71" s="10">
        <v>2018091068</v>
      </c>
      <c r="B71" s="48" t="s">
        <v>43</v>
      </c>
      <c r="C71" s="16">
        <v>392.46</v>
      </c>
      <c r="D71" s="24" t="s">
        <v>551</v>
      </c>
      <c r="E71" s="7">
        <v>43364</v>
      </c>
      <c r="F71" s="52" t="s">
        <v>337</v>
      </c>
      <c r="G71" s="52" t="s">
        <v>59</v>
      </c>
      <c r="H71" s="13">
        <v>36019208</v>
      </c>
      <c r="I71" s="5"/>
      <c r="J71" s="48" t="str">
        <f t="shared" si="2"/>
        <v>potraviny</v>
      </c>
      <c r="K71" s="16">
        <f t="shared" si="2"/>
        <v>392.46</v>
      </c>
      <c r="L71" s="7">
        <v>43360</v>
      </c>
      <c r="M71" s="49" t="str">
        <f t="shared" si="3"/>
        <v>INMEDIA, spol.s.r.o.</v>
      </c>
      <c r="N71" s="49" t="str">
        <f t="shared" si="3"/>
        <v>Námestie SNP 11, 960,01 Zvolen</v>
      </c>
      <c r="O71" s="8">
        <f t="shared" si="3"/>
        <v>36019208</v>
      </c>
      <c r="P71" s="9" t="s">
        <v>37</v>
      </c>
      <c r="Q71" s="9" t="s">
        <v>38</v>
      </c>
    </row>
    <row r="72" spans="1:17" ht="22.5">
      <c r="A72" s="10">
        <v>2018091069</v>
      </c>
      <c r="B72" s="48" t="s">
        <v>60</v>
      </c>
      <c r="C72" s="16">
        <v>455.7</v>
      </c>
      <c r="D72" s="61" t="s">
        <v>755</v>
      </c>
      <c r="E72" s="7">
        <v>43361</v>
      </c>
      <c r="F72" s="52" t="s">
        <v>6</v>
      </c>
      <c r="G72" s="52" t="s">
        <v>7</v>
      </c>
      <c r="H72" s="13">
        <v>47925914</v>
      </c>
      <c r="I72" s="21" t="s">
        <v>909</v>
      </c>
      <c r="J72" s="48" t="str">
        <f t="shared" si="2"/>
        <v>lieky</v>
      </c>
      <c r="K72" s="16">
        <f t="shared" si="2"/>
        <v>455.7</v>
      </c>
      <c r="L72" s="102">
        <v>43356</v>
      </c>
      <c r="M72" s="49" t="str">
        <f t="shared" si="3"/>
        <v>ATONA s.r.o.</v>
      </c>
      <c r="N72" s="49" t="str">
        <f t="shared" si="3"/>
        <v>Okružná 30, 048 01 Rožňava</v>
      </c>
      <c r="O72" s="8">
        <f t="shared" si="3"/>
        <v>47925914</v>
      </c>
      <c r="P72" s="9" t="s">
        <v>37</v>
      </c>
      <c r="Q72" s="9" t="s">
        <v>38</v>
      </c>
    </row>
    <row r="73" spans="1:17" ht="22.5">
      <c r="A73" s="10">
        <v>2018091070</v>
      </c>
      <c r="B73" s="48" t="s">
        <v>60</v>
      </c>
      <c r="C73" s="16">
        <v>475.5</v>
      </c>
      <c r="D73" s="61" t="s">
        <v>755</v>
      </c>
      <c r="E73" s="7">
        <v>43361</v>
      </c>
      <c r="F73" s="52" t="s">
        <v>6</v>
      </c>
      <c r="G73" s="52" t="s">
        <v>7</v>
      </c>
      <c r="H73" s="13">
        <v>47925914</v>
      </c>
      <c r="I73" s="21" t="s">
        <v>910</v>
      </c>
      <c r="J73" s="48" t="str">
        <f t="shared" si="2"/>
        <v>lieky</v>
      </c>
      <c r="K73" s="16">
        <f t="shared" si="2"/>
        <v>475.5</v>
      </c>
      <c r="L73" s="102">
        <v>43356</v>
      </c>
      <c r="M73" s="49" t="str">
        <f t="shared" si="3"/>
        <v>ATONA s.r.o.</v>
      </c>
      <c r="N73" s="49" t="str">
        <f t="shared" si="3"/>
        <v>Okružná 30, 048 01 Rožňava</v>
      </c>
      <c r="O73" s="8">
        <f t="shared" si="3"/>
        <v>47925914</v>
      </c>
      <c r="P73" s="9" t="s">
        <v>37</v>
      </c>
      <c r="Q73" s="9" t="s">
        <v>38</v>
      </c>
    </row>
    <row r="74" spans="1:17" ht="22.5">
      <c r="A74" s="10">
        <v>2018091071</v>
      </c>
      <c r="B74" s="48" t="s">
        <v>60</v>
      </c>
      <c r="C74" s="16">
        <v>645.3</v>
      </c>
      <c r="D74" s="61" t="s">
        <v>755</v>
      </c>
      <c r="E74" s="7">
        <v>43361</v>
      </c>
      <c r="F74" s="52" t="s">
        <v>6</v>
      </c>
      <c r="G74" s="52" t="s">
        <v>7</v>
      </c>
      <c r="H74" s="13">
        <v>47925914</v>
      </c>
      <c r="I74" s="5" t="s">
        <v>911</v>
      </c>
      <c r="J74" s="48" t="str">
        <f t="shared" si="2"/>
        <v>lieky</v>
      </c>
      <c r="K74" s="16">
        <f t="shared" si="2"/>
        <v>645.3</v>
      </c>
      <c r="L74" s="102">
        <v>43355</v>
      </c>
      <c r="M74" s="49" t="str">
        <f t="shared" si="3"/>
        <v>ATONA s.r.o.</v>
      </c>
      <c r="N74" s="49" t="str">
        <f t="shared" si="3"/>
        <v>Okružná 30, 048 01 Rožňava</v>
      </c>
      <c r="O74" s="8">
        <f t="shared" si="3"/>
        <v>47925914</v>
      </c>
      <c r="P74" s="9" t="s">
        <v>37</v>
      </c>
      <c r="Q74" s="9" t="s">
        <v>38</v>
      </c>
    </row>
    <row r="75" spans="1:17" ht="22.5">
      <c r="A75" s="10">
        <v>2018091072</v>
      </c>
      <c r="B75" s="48" t="s">
        <v>60</v>
      </c>
      <c r="C75" s="16">
        <v>935.75</v>
      </c>
      <c r="D75" s="61" t="s">
        <v>755</v>
      </c>
      <c r="E75" s="7">
        <v>43361</v>
      </c>
      <c r="F75" s="52" t="s">
        <v>6</v>
      </c>
      <c r="G75" s="52" t="s">
        <v>7</v>
      </c>
      <c r="H75" s="13">
        <v>47925914</v>
      </c>
      <c r="I75" s="5" t="s">
        <v>912</v>
      </c>
      <c r="J75" s="48" t="str">
        <f t="shared" si="2"/>
        <v>lieky</v>
      </c>
      <c r="K75" s="16">
        <f t="shared" si="2"/>
        <v>935.75</v>
      </c>
      <c r="L75" s="102">
        <v>43357</v>
      </c>
      <c r="M75" s="49" t="str">
        <f t="shared" si="3"/>
        <v>ATONA s.r.o.</v>
      </c>
      <c r="N75" s="49" t="str">
        <f t="shared" si="3"/>
        <v>Okružná 30, 048 01 Rožňava</v>
      </c>
      <c r="O75" s="8">
        <f t="shared" si="3"/>
        <v>47925914</v>
      </c>
      <c r="P75" s="9" t="s">
        <v>37</v>
      </c>
      <c r="Q75" s="9" t="s">
        <v>38</v>
      </c>
    </row>
    <row r="76" spans="1:17" ht="22.5">
      <c r="A76" s="10">
        <v>2018091073</v>
      </c>
      <c r="B76" s="48" t="s">
        <v>913</v>
      </c>
      <c r="C76" s="16">
        <v>70</v>
      </c>
      <c r="D76" s="24"/>
      <c r="E76" s="7">
        <v>43363</v>
      </c>
      <c r="F76" s="52" t="s">
        <v>664</v>
      </c>
      <c r="G76" s="52" t="s">
        <v>665</v>
      </c>
      <c r="H76" s="13">
        <v>36575348</v>
      </c>
      <c r="I76" s="5"/>
      <c r="J76" s="48" t="str">
        <f t="shared" si="2"/>
        <v>manžety</v>
      </c>
      <c r="K76" s="16">
        <f t="shared" si="2"/>
        <v>70</v>
      </c>
      <c r="L76" s="7">
        <v>43360</v>
      </c>
      <c r="M76" s="49" t="str">
        <f t="shared" si="3"/>
        <v>GODOS plus, s.r.o.</v>
      </c>
      <c r="N76" s="49" t="str">
        <f t="shared" si="3"/>
        <v>Laborecká 1, 040 01 Košice</v>
      </c>
      <c r="O76" s="8">
        <f t="shared" si="3"/>
        <v>36575348</v>
      </c>
      <c r="P76" s="9" t="s">
        <v>37</v>
      </c>
      <c r="Q76" s="9" t="s">
        <v>38</v>
      </c>
    </row>
    <row r="77" spans="1:17" ht="22.5">
      <c r="A77" s="10">
        <v>2018091074</v>
      </c>
      <c r="B77" s="48" t="s">
        <v>914</v>
      </c>
      <c r="C77" s="16">
        <v>29.79</v>
      </c>
      <c r="D77" s="6"/>
      <c r="E77" s="7">
        <v>43362</v>
      </c>
      <c r="F77" s="52" t="s">
        <v>915</v>
      </c>
      <c r="G77" s="52" t="s">
        <v>916</v>
      </c>
      <c r="H77" s="13">
        <v>46159631</v>
      </c>
      <c r="I77" s="61"/>
      <c r="J77" s="48" t="str">
        <f t="shared" si="2"/>
        <v>materiál na arteterapiu</v>
      </c>
      <c r="K77" s="16">
        <f t="shared" si="2"/>
        <v>29.79</v>
      </c>
      <c r="L77" s="7">
        <v>43362</v>
      </c>
      <c r="M77" s="49" t="str">
        <f t="shared" si="3"/>
        <v>33, s.r.o.</v>
      </c>
      <c r="N77" s="49" t="str">
        <f t="shared" si="3"/>
        <v>Slnečná 2, 900 45 Malinovo</v>
      </c>
      <c r="O77" s="8">
        <f t="shared" si="3"/>
        <v>46159631</v>
      </c>
      <c r="P77" s="9" t="s">
        <v>37</v>
      </c>
      <c r="Q77" s="9" t="s">
        <v>38</v>
      </c>
    </row>
    <row r="78" spans="1:17" ht="22.5">
      <c r="A78" s="10">
        <v>2018091075</v>
      </c>
      <c r="B78" s="49" t="s">
        <v>917</v>
      </c>
      <c r="C78" s="16">
        <v>2546.58</v>
      </c>
      <c r="D78" s="10"/>
      <c r="E78" s="7">
        <v>43363</v>
      </c>
      <c r="F78" s="52" t="s">
        <v>918</v>
      </c>
      <c r="G78" s="52" t="s">
        <v>919</v>
      </c>
      <c r="H78" s="13">
        <v>36413186</v>
      </c>
      <c r="I78" s="21" t="s">
        <v>920</v>
      </c>
      <c r="J78" s="48" t="str">
        <f t="shared" si="2"/>
        <v>elektrická pec</v>
      </c>
      <c r="K78" s="16">
        <f t="shared" si="2"/>
        <v>2546.58</v>
      </c>
      <c r="L78" s="7">
        <v>43363</v>
      </c>
      <c r="M78" s="49" t="str">
        <f t="shared" si="3"/>
        <v>GASTROLUX, s.r.o.</v>
      </c>
      <c r="N78" s="49" t="str">
        <f t="shared" si="3"/>
        <v>Bytčická 2, 010 01 Žilina</v>
      </c>
      <c r="O78" s="8">
        <f t="shared" si="3"/>
        <v>36413186</v>
      </c>
      <c r="P78" s="9" t="s">
        <v>37</v>
      </c>
      <c r="Q78" s="9" t="s">
        <v>38</v>
      </c>
    </row>
    <row r="79" spans="1:17" ht="22.5">
      <c r="A79" s="10">
        <v>2018091076</v>
      </c>
      <c r="B79" s="14" t="s">
        <v>921</v>
      </c>
      <c r="C79" s="16">
        <v>990</v>
      </c>
      <c r="D79" s="6"/>
      <c r="E79" s="7">
        <v>43367</v>
      </c>
      <c r="F79" s="14" t="s">
        <v>922</v>
      </c>
      <c r="G79" s="5" t="s">
        <v>923</v>
      </c>
      <c r="H79" s="8">
        <v>35950226</v>
      </c>
      <c r="I79" s="5"/>
      <c r="J79" s="48"/>
      <c r="K79" s="16"/>
      <c r="L79" s="7"/>
      <c r="M79" s="49"/>
      <c r="N79" s="49"/>
      <c r="O79" s="8"/>
      <c r="P79" s="9"/>
      <c r="Q79" s="9"/>
    </row>
    <row r="80" spans="1:17" ht="33.75">
      <c r="A80" s="10">
        <v>2018091077</v>
      </c>
      <c r="B80" s="48" t="s">
        <v>924</v>
      </c>
      <c r="C80" s="16">
        <v>232.65</v>
      </c>
      <c r="D80" s="7" t="s">
        <v>299</v>
      </c>
      <c r="E80" s="7">
        <v>43350</v>
      </c>
      <c r="F80" s="14" t="s">
        <v>300</v>
      </c>
      <c r="G80" s="5" t="s">
        <v>301</v>
      </c>
      <c r="H80" s="8">
        <v>33011958</v>
      </c>
      <c r="I80" s="5"/>
      <c r="J80" s="48"/>
      <c r="K80" s="16"/>
      <c r="L80" s="7"/>
      <c r="M80" s="49"/>
      <c r="N80" s="49"/>
      <c r="O80" s="8"/>
      <c r="P80" s="9"/>
      <c r="Q80" s="9"/>
    </row>
    <row r="81" spans="1:17" ht="22.5">
      <c r="A81" s="10">
        <v>2018091078</v>
      </c>
      <c r="B81" s="48" t="s">
        <v>43</v>
      </c>
      <c r="C81" s="16">
        <v>935.04</v>
      </c>
      <c r="D81" s="24" t="s">
        <v>551</v>
      </c>
      <c r="E81" s="7">
        <v>43368</v>
      </c>
      <c r="F81" s="52" t="s">
        <v>337</v>
      </c>
      <c r="G81" s="52" t="s">
        <v>59</v>
      </c>
      <c r="H81" s="13">
        <v>36019208</v>
      </c>
      <c r="I81" s="5" t="s">
        <v>737</v>
      </c>
      <c r="J81" s="48" t="str">
        <f aca="true" t="shared" si="4" ref="J81:K86">B81</f>
        <v>potraviny</v>
      </c>
      <c r="K81" s="16">
        <f t="shared" si="4"/>
        <v>935.04</v>
      </c>
      <c r="L81" s="7">
        <v>43363</v>
      </c>
      <c r="M81" s="49" t="str">
        <f aca="true" t="shared" si="5" ref="M81:O96">F81</f>
        <v>INMEDIA, spol.s.r.o.</v>
      </c>
      <c r="N81" s="49" t="str">
        <f t="shared" si="5"/>
        <v>Námestie SNP 11, 960,01 Zvolen</v>
      </c>
      <c r="O81" s="8">
        <f t="shared" si="5"/>
        <v>36019208</v>
      </c>
      <c r="P81" s="9" t="s">
        <v>4</v>
      </c>
      <c r="Q81" s="9" t="s">
        <v>39</v>
      </c>
    </row>
    <row r="82" spans="1:17" ht="22.5">
      <c r="A82" s="10">
        <v>2018091079</v>
      </c>
      <c r="B82" s="48" t="s">
        <v>43</v>
      </c>
      <c r="C82" s="16">
        <v>1099.9</v>
      </c>
      <c r="D82" s="24" t="s">
        <v>551</v>
      </c>
      <c r="E82" s="7">
        <v>43368</v>
      </c>
      <c r="F82" s="52" t="s">
        <v>337</v>
      </c>
      <c r="G82" s="52" t="s">
        <v>59</v>
      </c>
      <c r="H82" s="13">
        <v>36019208</v>
      </c>
      <c r="I82" s="5" t="s">
        <v>925</v>
      </c>
      <c r="J82" s="48" t="str">
        <f t="shared" si="4"/>
        <v>potraviny</v>
      </c>
      <c r="K82" s="16">
        <f t="shared" si="4"/>
        <v>1099.9</v>
      </c>
      <c r="L82" s="7">
        <v>43363</v>
      </c>
      <c r="M82" s="49" t="str">
        <f t="shared" si="5"/>
        <v>INMEDIA, spol.s.r.o.</v>
      </c>
      <c r="N82" s="49" t="str">
        <f t="shared" si="5"/>
        <v>Námestie SNP 11, 960,01 Zvolen</v>
      </c>
      <c r="O82" s="8">
        <f t="shared" si="5"/>
        <v>36019208</v>
      </c>
      <c r="P82" s="9" t="s">
        <v>4</v>
      </c>
      <c r="Q82" s="9" t="s">
        <v>39</v>
      </c>
    </row>
    <row r="83" spans="1:17" ht="22.5">
      <c r="A83" s="10">
        <v>2018091080</v>
      </c>
      <c r="B83" s="48" t="s">
        <v>60</v>
      </c>
      <c r="C83" s="16">
        <v>702.53</v>
      </c>
      <c r="D83" s="61" t="s">
        <v>755</v>
      </c>
      <c r="E83" s="7">
        <v>43366</v>
      </c>
      <c r="F83" s="52" t="s">
        <v>6</v>
      </c>
      <c r="G83" s="52" t="s">
        <v>7</v>
      </c>
      <c r="H83" s="13">
        <v>47925914</v>
      </c>
      <c r="I83" s="21" t="s">
        <v>926</v>
      </c>
      <c r="J83" s="48" t="str">
        <f t="shared" si="4"/>
        <v>lieky</v>
      </c>
      <c r="K83" s="16">
        <f t="shared" si="4"/>
        <v>702.53</v>
      </c>
      <c r="L83" s="103">
        <v>43364</v>
      </c>
      <c r="M83" s="49" t="str">
        <f t="shared" si="5"/>
        <v>ATONA s.r.o.</v>
      </c>
      <c r="N83" s="49" t="str">
        <f t="shared" si="5"/>
        <v>Okružná 30, 048 01 Rožňava</v>
      </c>
      <c r="O83" s="8">
        <f t="shared" si="5"/>
        <v>47925914</v>
      </c>
      <c r="P83" s="9" t="s">
        <v>37</v>
      </c>
      <c r="Q83" s="9" t="s">
        <v>38</v>
      </c>
    </row>
    <row r="84" spans="1:17" ht="22.5">
      <c r="A84" s="10">
        <v>2018091081</v>
      </c>
      <c r="B84" s="48" t="s">
        <v>60</v>
      </c>
      <c r="C84" s="16">
        <v>430.4</v>
      </c>
      <c r="D84" s="61" t="s">
        <v>755</v>
      </c>
      <c r="E84" s="7">
        <v>43366</v>
      </c>
      <c r="F84" s="52" t="s">
        <v>6</v>
      </c>
      <c r="G84" s="52" t="s">
        <v>7</v>
      </c>
      <c r="H84" s="13">
        <v>47925914</v>
      </c>
      <c r="I84" s="5" t="s">
        <v>927</v>
      </c>
      <c r="J84" s="48" t="str">
        <f t="shared" si="4"/>
        <v>lieky</v>
      </c>
      <c r="K84" s="16">
        <f t="shared" si="4"/>
        <v>430.4</v>
      </c>
      <c r="L84" s="103">
        <v>43363</v>
      </c>
      <c r="M84" s="49" t="str">
        <f t="shared" si="5"/>
        <v>ATONA s.r.o.</v>
      </c>
      <c r="N84" s="49" t="str">
        <f t="shared" si="5"/>
        <v>Okružná 30, 048 01 Rožňava</v>
      </c>
      <c r="O84" s="8">
        <f t="shared" si="5"/>
        <v>47925914</v>
      </c>
      <c r="P84" s="9" t="s">
        <v>37</v>
      </c>
      <c r="Q84" s="9" t="s">
        <v>38</v>
      </c>
    </row>
    <row r="85" spans="1:17" ht="22.5">
      <c r="A85" s="10">
        <v>2018091082</v>
      </c>
      <c r="B85" s="48" t="s">
        <v>60</v>
      </c>
      <c r="C85" s="16">
        <v>617.23</v>
      </c>
      <c r="D85" s="61" t="s">
        <v>755</v>
      </c>
      <c r="E85" s="7">
        <v>43366</v>
      </c>
      <c r="F85" s="52" t="s">
        <v>6</v>
      </c>
      <c r="G85" s="52" t="s">
        <v>7</v>
      </c>
      <c r="H85" s="13">
        <v>47925914</v>
      </c>
      <c r="I85" s="5" t="s">
        <v>928</v>
      </c>
      <c r="J85" s="48" t="str">
        <f t="shared" si="4"/>
        <v>lieky</v>
      </c>
      <c r="K85" s="16">
        <f t="shared" si="4"/>
        <v>617.23</v>
      </c>
      <c r="L85" s="103">
        <v>43363</v>
      </c>
      <c r="M85" s="49" t="str">
        <f t="shared" si="5"/>
        <v>ATONA s.r.o.</v>
      </c>
      <c r="N85" s="49" t="str">
        <f t="shared" si="5"/>
        <v>Okružná 30, 048 01 Rožňava</v>
      </c>
      <c r="O85" s="8">
        <f t="shared" si="5"/>
        <v>47925914</v>
      </c>
      <c r="P85" s="9" t="s">
        <v>37</v>
      </c>
      <c r="Q85" s="9" t="s">
        <v>38</v>
      </c>
    </row>
    <row r="86" spans="1:17" ht="22.5">
      <c r="A86" s="10">
        <v>2018091083</v>
      </c>
      <c r="B86" s="48" t="s">
        <v>60</v>
      </c>
      <c r="C86" s="16">
        <v>1484.3</v>
      </c>
      <c r="D86" s="61" t="s">
        <v>755</v>
      </c>
      <c r="E86" s="7">
        <v>43366</v>
      </c>
      <c r="F86" s="52" t="s">
        <v>6</v>
      </c>
      <c r="G86" s="52" t="s">
        <v>7</v>
      </c>
      <c r="H86" s="13">
        <v>47925914</v>
      </c>
      <c r="I86" s="5" t="s">
        <v>929</v>
      </c>
      <c r="J86" s="48" t="str">
        <f t="shared" si="4"/>
        <v>lieky</v>
      </c>
      <c r="K86" s="16">
        <f t="shared" si="4"/>
        <v>1484.3</v>
      </c>
      <c r="L86" s="103">
        <v>43364</v>
      </c>
      <c r="M86" s="49" t="str">
        <f t="shared" si="5"/>
        <v>ATONA s.r.o.</v>
      </c>
      <c r="N86" s="49" t="str">
        <f t="shared" si="5"/>
        <v>Okružná 30, 048 01 Rožňava</v>
      </c>
      <c r="O86" s="8">
        <f t="shared" si="5"/>
        <v>47925914</v>
      </c>
      <c r="P86" s="9" t="s">
        <v>37</v>
      </c>
      <c r="Q86" s="9" t="s">
        <v>38</v>
      </c>
    </row>
    <row r="87" spans="1:17" ht="22.5">
      <c r="A87" s="10">
        <v>2018091084</v>
      </c>
      <c r="B87" s="48" t="s">
        <v>930</v>
      </c>
      <c r="C87" s="16">
        <v>192</v>
      </c>
      <c r="D87" s="24"/>
      <c r="E87" s="7">
        <v>43364</v>
      </c>
      <c r="F87" s="52" t="s">
        <v>907</v>
      </c>
      <c r="G87" s="52" t="s">
        <v>908</v>
      </c>
      <c r="H87" s="13">
        <v>35691069</v>
      </c>
      <c r="I87" s="5"/>
      <c r="J87" s="48"/>
      <c r="K87" s="16"/>
      <c r="L87" s="7"/>
      <c r="M87" s="49"/>
      <c r="N87" s="49"/>
      <c r="O87" s="8"/>
      <c r="P87" s="24"/>
      <c r="Q87" s="86"/>
    </row>
    <row r="88" spans="1:17" ht="22.5">
      <c r="A88" s="10">
        <v>2018091085</v>
      </c>
      <c r="B88" s="48" t="s">
        <v>160</v>
      </c>
      <c r="C88" s="16">
        <v>15.9</v>
      </c>
      <c r="D88" s="24">
        <v>30882084</v>
      </c>
      <c r="E88" s="7">
        <v>43367</v>
      </c>
      <c r="F88" s="52" t="s">
        <v>158</v>
      </c>
      <c r="G88" s="52" t="s">
        <v>159</v>
      </c>
      <c r="H88" s="13">
        <v>35701722</v>
      </c>
      <c r="I88" s="21"/>
      <c r="J88" s="48"/>
      <c r="K88" s="16"/>
      <c r="L88" s="7"/>
      <c r="M88" s="49"/>
      <c r="N88" s="49"/>
      <c r="O88" s="8"/>
      <c r="P88" s="9"/>
      <c r="Q88" s="9"/>
    </row>
    <row r="89" spans="1:17" ht="22.5">
      <c r="A89" s="10">
        <v>2018091086</v>
      </c>
      <c r="B89" s="14" t="s">
        <v>3</v>
      </c>
      <c r="C89" s="16">
        <v>17.6</v>
      </c>
      <c r="D89" s="6"/>
      <c r="E89" s="7">
        <v>43371</v>
      </c>
      <c r="F89" s="15" t="s">
        <v>137</v>
      </c>
      <c r="G89" s="5" t="s">
        <v>1</v>
      </c>
      <c r="H89" s="26" t="s">
        <v>2</v>
      </c>
      <c r="I89" s="21"/>
      <c r="J89" s="48"/>
      <c r="K89" s="16"/>
      <c r="L89" s="7"/>
      <c r="M89" s="49"/>
      <c r="N89" s="49"/>
      <c r="O89" s="8"/>
      <c r="P89" s="9"/>
      <c r="Q89" s="9"/>
    </row>
    <row r="90" spans="1:17" ht="33.75">
      <c r="A90" s="10">
        <v>2018091087</v>
      </c>
      <c r="B90" s="48" t="s">
        <v>43</v>
      </c>
      <c r="C90" s="16">
        <v>469.11</v>
      </c>
      <c r="D90" s="6"/>
      <c r="E90" s="7">
        <v>43366</v>
      </c>
      <c r="F90" s="48" t="s">
        <v>254</v>
      </c>
      <c r="G90" s="49" t="s">
        <v>255</v>
      </c>
      <c r="H90" s="8">
        <v>17260752</v>
      </c>
      <c r="I90" s="21" t="s">
        <v>760</v>
      </c>
      <c r="J90" s="48" t="str">
        <f>B90</f>
        <v>potraviny</v>
      </c>
      <c r="K90" s="16">
        <f>C90</f>
        <v>469.11</v>
      </c>
      <c r="L90" s="7">
        <v>43363</v>
      </c>
      <c r="M90" s="49" t="str">
        <f t="shared" si="5"/>
        <v>Zoltán Jánosdeák - Jánosdeák</v>
      </c>
      <c r="N90" s="49" t="str">
        <f t="shared" si="5"/>
        <v>Vinohradná 101, 049 11 Plešivec</v>
      </c>
      <c r="O90" s="8">
        <f t="shared" si="5"/>
        <v>17260752</v>
      </c>
      <c r="P90" s="9" t="s">
        <v>4</v>
      </c>
      <c r="Q90" s="9" t="s">
        <v>39</v>
      </c>
    </row>
    <row r="91" spans="1:17" ht="22.5">
      <c r="A91" s="10">
        <v>2018091088</v>
      </c>
      <c r="B91" s="48" t="s">
        <v>931</v>
      </c>
      <c r="C91" s="16">
        <v>70.46</v>
      </c>
      <c r="D91" s="61"/>
      <c r="E91" s="7">
        <v>43369</v>
      </c>
      <c r="F91" s="52" t="s">
        <v>706</v>
      </c>
      <c r="G91" s="52" t="s">
        <v>707</v>
      </c>
      <c r="H91" s="13">
        <v>45580162</v>
      </c>
      <c r="I91" s="21" t="s">
        <v>932</v>
      </c>
      <c r="J91" s="48" t="str">
        <f>B91</f>
        <v>oprava krovinorezu</v>
      </c>
      <c r="K91" s="16">
        <f>C91</f>
        <v>70.46</v>
      </c>
      <c r="L91" s="7">
        <v>43369</v>
      </c>
      <c r="M91" s="49" t="str">
        <f t="shared" si="5"/>
        <v>MOPIS-Sauer s.r.o.</v>
      </c>
      <c r="N91" s="49" t="str">
        <f t="shared" si="5"/>
        <v>Mierová 48/97, 982 01 Tornaľa</v>
      </c>
      <c r="O91" s="8">
        <f t="shared" si="5"/>
        <v>45580162</v>
      </c>
      <c r="P91" s="9" t="s">
        <v>37</v>
      </c>
      <c r="Q91" s="9" t="s">
        <v>38</v>
      </c>
    </row>
    <row r="92" spans="1:17" ht="33.75">
      <c r="A92" s="10">
        <v>2018091089</v>
      </c>
      <c r="B92" s="48" t="s">
        <v>933</v>
      </c>
      <c r="C92" s="16">
        <v>90</v>
      </c>
      <c r="D92" s="7" t="s">
        <v>299</v>
      </c>
      <c r="E92" s="7">
        <v>43367</v>
      </c>
      <c r="F92" s="14" t="s">
        <v>300</v>
      </c>
      <c r="G92" s="5" t="s">
        <v>301</v>
      </c>
      <c r="H92" s="8">
        <v>33011958</v>
      </c>
      <c r="I92" s="21"/>
      <c r="J92" s="48"/>
      <c r="K92" s="16"/>
      <c r="L92" s="7"/>
      <c r="M92" s="49"/>
      <c r="N92" s="49"/>
      <c r="O92" s="8"/>
      <c r="P92" s="9"/>
      <c r="Q92" s="9"/>
    </row>
    <row r="93" spans="1:17" ht="22.5">
      <c r="A93" s="10">
        <v>2018091090</v>
      </c>
      <c r="B93" s="14" t="s">
        <v>934</v>
      </c>
      <c r="C93" s="16">
        <v>79.4</v>
      </c>
      <c r="D93" s="6"/>
      <c r="E93" s="7">
        <v>43367</v>
      </c>
      <c r="F93" s="14" t="s">
        <v>935</v>
      </c>
      <c r="G93" s="5" t="s">
        <v>936</v>
      </c>
      <c r="H93" s="8">
        <v>31348262</v>
      </c>
      <c r="I93" s="5"/>
      <c r="J93" s="48"/>
      <c r="K93" s="16"/>
      <c r="L93" s="7"/>
      <c r="M93" s="49"/>
      <c r="N93" s="49"/>
      <c r="O93" s="8"/>
      <c r="P93" s="9"/>
      <c r="Q93" s="9"/>
    </row>
    <row r="94" spans="1:17" ht="22.5">
      <c r="A94" s="10">
        <v>2018091091</v>
      </c>
      <c r="B94" s="48" t="s">
        <v>12</v>
      </c>
      <c r="C94" s="16">
        <v>54</v>
      </c>
      <c r="D94" s="6"/>
      <c r="E94" s="7">
        <v>43368</v>
      </c>
      <c r="F94" s="52" t="s">
        <v>8</v>
      </c>
      <c r="G94" s="52" t="s">
        <v>9</v>
      </c>
      <c r="H94" s="13">
        <v>31355374</v>
      </c>
      <c r="I94" s="94"/>
      <c r="J94" s="48"/>
      <c r="K94" s="16"/>
      <c r="L94" s="7"/>
      <c r="M94" s="49"/>
      <c r="N94" s="49"/>
      <c r="O94" s="8"/>
      <c r="P94" s="9"/>
      <c r="Q94" s="9"/>
    </row>
    <row r="95" spans="1:17" ht="33.75">
      <c r="A95" s="10">
        <v>2018091092</v>
      </c>
      <c r="B95" s="48" t="s">
        <v>43</v>
      </c>
      <c r="C95" s="16">
        <v>54.54</v>
      </c>
      <c r="D95" s="84" t="s">
        <v>442</v>
      </c>
      <c r="E95" s="7">
        <v>43370</v>
      </c>
      <c r="F95" s="49" t="s">
        <v>62</v>
      </c>
      <c r="G95" s="49" t="s">
        <v>63</v>
      </c>
      <c r="H95" s="8">
        <v>45952671</v>
      </c>
      <c r="I95" s="5" t="s">
        <v>738</v>
      </c>
      <c r="J95" s="48" t="str">
        <f>B95</f>
        <v>potraviny</v>
      </c>
      <c r="K95" s="16">
        <f>C95</f>
        <v>54.54</v>
      </c>
      <c r="L95" s="7">
        <v>43367</v>
      </c>
      <c r="M95" s="49" t="str">
        <f t="shared" si="5"/>
        <v>METRO Cash and Carry SR s.r.o.</v>
      </c>
      <c r="N95" s="49" t="str">
        <f t="shared" si="5"/>
        <v>Senecká cesta 1881,900 28  Ivanka pri Dunaji</v>
      </c>
      <c r="O95" s="8">
        <f t="shared" si="5"/>
        <v>45952671</v>
      </c>
      <c r="P95" s="9" t="s">
        <v>4</v>
      </c>
      <c r="Q95" s="9" t="s">
        <v>39</v>
      </c>
    </row>
    <row r="96" spans="1:17" ht="33.75">
      <c r="A96" s="10">
        <v>2018091093</v>
      </c>
      <c r="B96" s="48" t="s">
        <v>43</v>
      </c>
      <c r="C96" s="16">
        <v>1183.28</v>
      </c>
      <c r="D96" s="84" t="s">
        <v>442</v>
      </c>
      <c r="E96" s="7">
        <v>43370</v>
      </c>
      <c r="F96" s="49" t="s">
        <v>62</v>
      </c>
      <c r="G96" s="49" t="s">
        <v>63</v>
      </c>
      <c r="H96" s="8">
        <v>45952671</v>
      </c>
      <c r="I96" s="5"/>
      <c r="J96" s="48" t="str">
        <f>B96</f>
        <v>potraviny</v>
      </c>
      <c r="K96" s="16">
        <f>C96</f>
        <v>1183.28</v>
      </c>
      <c r="L96" s="7">
        <v>43368</v>
      </c>
      <c r="M96" s="49" t="str">
        <f t="shared" si="5"/>
        <v>METRO Cash and Carry SR s.r.o.</v>
      </c>
      <c r="N96" s="49" t="str">
        <f t="shared" si="5"/>
        <v>Senecká cesta 1881,900 28  Ivanka pri Dunaji</v>
      </c>
      <c r="O96" s="8">
        <f t="shared" si="5"/>
        <v>45952671</v>
      </c>
      <c r="P96" s="9" t="s">
        <v>37</v>
      </c>
      <c r="Q96" s="9" t="s">
        <v>38</v>
      </c>
    </row>
    <row r="97" spans="1:17" ht="22.5">
      <c r="A97" s="10">
        <v>2018091094</v>
      </c>
      <c r="B97" s="48" t="s">
        <v>50</v>
      </c>
      <c r="C97" s="16">
        <v>471.36</v>
      </c>
      <c r="D97" s="19">
        <v>11899846</v>
      </c>
      <c r="E97" s="7">
        <v>43369</v>
      </c>
      <c r="F97" s="48" t="s">
        <v>55</v>
      </c>
      <c r="G97" s="49" t="s">
        <v>91</v>
      </c>
      <c r="H97" s="38">
        <v>35697270</v>
      </c>
      <c r="I97" s="21"/>
      <c r="J97" s="48"/>
      <c r="K97" s="16"/>
      <c r="L97" s="7"/>
      <c r="M97" s="49"/>
      <c r="N97" s="49"/>
      <c r="O97" s="8"/>
      <c r="P97" s="9"/>
      <c r="Q97" s="9"/>
    </row>
    <row r="98" spans="1:17" ht="22.5">
      <c r="A98" s="10">
        <v>2018091095</v>
      </c>
      <c r="B98" s="48" t="s">
        <v>112</v>
      </c>
      <c r="C98" s="16">
        <v>72.82</v>
      </c>
      <c r="D98" s="6" t="s">
        <v>72</v>
      </c>
      <c r="E98" s="7">
        <v>43367</v>
      </c>
      <c r="F98" s="48" t="s">
        <v>73</v>
      </c>
      <c r="G98" s="49" t="s">
        <v>74</v>
      </c>
      <c r="H98" s="8">
        <v>31692656</v>
      </c>
      <c r="I98" s="21"/>
      <c r="J98" s="48"/>
      <c r="K98" s="16"/>
      <c r="L98" s="7"/>
      <c r="M98" s="49"/>
      <c r="N98" s="49"/>
      <c r="O98" s="8"/>
      <c r="P98" s="9"/>
      <c r="Q98" s="9"/>
    </row>
    <row r="99" spans="1:17" ht="22.5">
      <c r="A99" s="10">
        <v>2018091096</v>
      </c>
      <c r="B99" s="48" t="s">
        <v>427</v>
      </c>
      <c r="C99" s="16">
        <v>4249.98</v>
      </c>
      <c r="D99" s="24" t="s">
        <v>428</v>
      </c>
      <c r="E99" s="7">
        <v>43362</v>
      </c>
      <c r="F99" s="7" t="s">
        <v>429</v>
      </c>
      <c r="G99" s="49" t="s">
        <v>430</v>
      </c>
      <c r="H99" s="8">
        <v>31349307</v>
      </c>
      <c r="I99" s="21"/>
      <c r="J99" s="48"/>
      <c r="K99" s="16"/>
      <c r="L99" s="7"/>
      <c r="M99" s="49"/>
      <c r="N99" s="49"/>
      <c r="O99" s="8"/>
      <c r="P99" s="9"/>
      <c r="Q99" s="9"/>
    </row>
    <row r="100" spans="1:17" ht="22.5">
      <c r="A100" s="10">
        <v>2018091097</v>
      </c>
      <c r="B100" s="48" t="s">
        <v>43</v>
      </c>
      <c r="C100" s="16">
        <v>255.62</v>
      </c>
      <c r="D100" s="24" t="s">
        <v>551</v>
      </c>
      <c r="E100" s="7">
        <v>43371</v>
      </c>
      <c r="F100" s="52" t="s">
        <v>337</v>
      </c>
      <c r="G100" s="52" t="s">
        <v>59</v>
      </c>
      <c r="H100" s="13">
        <v>36019208</v>
      </c>
      <c r="I100" s="5"/>
      <c r="J100" s="48" t="str">
        <f aca="true" t="shared" si="6" ref="J100:K102">B100</f>
        <v>potraviny</v>
      </c>
      <c r="K100" s="16">
        <f t="shared" si="6"/>
        <v>255.62</v>
      </c>
      <c r="L100" s="7">
        <v>43368</v>
      </c>
      <c r="M100" s="49" t="str">
        <f aca="true" t="shared" si="7" ref="M100:O102">F100</f>
        <v>INMEDIA, spol.s.r.o.</v>
      </c>
      <c r="N100" s="49" t="str">
        <f t="shared" si="7"/>
        <v>Námestie SNP 11, 960,01 Zvolen</v>
      </c>
      <c r="O100" s="8">
        <f t="shared" si="7"/>
        <v>36019208</v>
      </c>
      <c r="P100" s="9" t="s">
        <v>37</v>
      </c>
      <c r="Q100" s="9" t="s">
        <v>38</v>
      </c>
    </row>
    <row r="101" spans="1:17" ht="22.5">
      <c r="A101" s="10">
        <v>2018091098</v>
      </c>
      <c r="B101" s="48" t="s">
        <v>937</v>
      </c>
      <c r="C101" s="16">
        <v>300</v>
      </c>
      <c r="D101" s="6"/>
      <c r="E101" s="7">
        <v>43368</v>
      </c>
      <c r="F101" s="52" t="s">
        <v>320</v>
      </c>
      <c r="G101" s="52" t="s">
        <v>321</v>
      </c>
      <c r="H101" s="13">
        <v>36188301</v>
      </c>
      <c r="I101" s="21"/>
      <c r="J101" s="48" t="str">
        <f t="shared" si="6"/>
        <v>stravné lístky</v>
      </c>
      <c r="K101" s="16">
        <f t="shared" si="6"/>
        <v>300</v>
      </c>
      <c r="L101" s="7">
        <v>43346</v>
      </c>
      <c r="M101" s="49" t="str">
        <f t="shared" si="7"/>
        <v>ROVEN Rožňava, s.r.o.</v>
      </c>
      <c r="N101" s="49" t="str">
        <f t="shared" si="7"/>
        <v>Betliarska cesta 4, 048 01 Rožňava</v>
      </c>
      <c r="O101" s="8">
        <f t="shared" si="7"/>
        <v>36188301</v>
      </c>
      <c r="P101" s="9" t="s">
        <v>37</v>
      </c>
      <c r="Q101" s="9" t="s">
        <v>38</v>
      </c>
    </row>
    <row r="102" spans="1:17" ht="22.5">
      <c r="A102" s="10">
        <v>2018091099</v>
      </c>
      <c r="B102" s="48" t="s">
        <v>43</v>
      </c>
      <c r="C102" s="16">
        <v>540.9</v>
      </c>
      <c r="D102" s="19"/>
      <c r="E102" s="7">
        <v>43370</v>
      </c>
      <c r="F102" s="15" t="s">
        <v>44</v>
      </c>
      <c r="G102" s="12" t="s">
        <v>98</v>
      </c>
      <c r="H102" s="13">
        <v>40731715</v>
      </c>
      <c r="I102" s="21" t="s">
        <v>769</v>
      </c>
      <c r="J102" s="48" t="str">
        <f t="shared" si="6"/>
        <v>potraviny</v>
      </c>
      <c r="K102" s="16">
        <f t="shared" si="6"/>
        <v>540.9</v>
      </c>
      <c r="L102" s="7">
        <v>43363</v>
      </c>
      <c r="M102" s="49" t="str">
        <f t="shared" si="7"/>
        <v>Norbert Balázs - NM-ZEL</v>
      </c>
      <c r="N102" s="49" t="str">
        <f t="shared" si="7"/>
        <v>980 50 Včelince 66</v>
      </c>
      <c r="O102" s="8">
        <f t="shared" si="7"/>
        <v>40731715</v>
      </c>
      <c r="P102" s="9" t="s">
        <v>4</v>
      </c>
      <c r="Q102" s="9" t="s">
        <v>39</v>
      </c>
    </row>
    <row r="103" spans="1:17" ht="22.5">
      <c r="A103" s="10">
        <v>2018091100</v>
      </c>
      <c r="B103" s="48" t="s">
        <v>938</v>
      </c>
      <c r="C103" s="16">
        <v>160</v>
      </c>
      <c r="D103" s="6"/>
      <c r="E103" s="7">
        <v>43357</v>
      </c>
      <c r="F103" s="48" t="s">
        <v>939</v>
      </c>
      <c r="G103" s="49" t="s">
        <v>940</v>
      </c>
      <c r="H103" s="24">
        <v>31985181</v>
      </c>
      <c r="I103" s="21"/>
      <c r="J103" s="48"/>
      <c r="K103" s="16"/>
      <c r="L103" s="7"/>
      <c r="M103" s="49"/>
      <c r="N103" s="49"/>
      <c r="O103" s="8"/>
      <c r="P103" s="9"/>
      <c r="Q103" s="9"/>
    </row>
    <row r="104" spans="1:17" ht="22.5">
      <c r="A104" s="10">
        <v>2018091101</v>
      </c>
      <c r="B104" s="44" t="s">
        <v>99</v>
      </c>
      <c r="C104" s="16">
        <v>240</v>
      </c>
      <c r="D104" s="6" t="s">
        <v>78</v>
      </c>
      <c r="E104" s="7">
        <v>43373</v>
      </c>
      <c r="F104" s="52" t="s">
        <v>79</v>
      </c>
      <c r="G104" s="52" t="s">
        <v>80</v>
      </c>
      <c r="H104" s="13">
        <v>37522272</v>
      </c>
      <c r="I104" s="21"/>
      <c r="J104" s="48"/>
      <c r="K104" s="16"/>
      <c r="L104" s="7"/>
      <c r="M104" s="49"/>
      <c r="N104" s="49"/>
      <c r="O104" s="8"/>
      <c r="P104" s="9"/>
      <c r="Q104" s="9"/>
    </row>
    <row r="105" spans="1:17" ht="33.75">
      <c r="A105" s="10">
        <v>2018091102</v>
      </c>
      <c r="B105" s="48" t="s">
        <v>43</v>
      </c>
      <c r="C105" s="16">
        <v>550.72</v>
      </c>
      <c r="D105" s="6"/>
      <c r="E105" s="7">
        <v>43373</v>
      </c>
      <c r="F105" s="48" t="s">
        <v>254</v>
      </c>
      <c r="G105" s="49" t="s">
        <v>255</v>
      </c>
      <c r="H105" s="8">
        <v>17260752</v>
      </c>
      <c r="I105" s="21" t="s">
        <v>774</v>
      </c>
      <c r="J105" s="48" t="str">
        <f>B105</f>
        <v>potraviny</v>
      </c>
      <c r="K105" s="16">
        <f>C105</f>
        <v>550.72</v>
      </c>
      <c r="L105" s="7">
        <v>43369</v>
      </c>
      <c r="M105" s="49" t="str">
        <f aca="true" t="shared" si="8" ref="M105:O106">F105</f>
        <v>Zoltán Jánosdeák - Jánosdeák</v>
      </c>
      <c r="N105" s="49" t="str">
        <f t="shared" si="8"/>
        <v>Vinohradná 101, 049 11 Plešivec</v>
      </c>
      <c r="O105" s="8">
        <f t="shared" si="8"/>
        <v>17260752</v>
      </c>
      <c r="P105" s="9" t="s">
        <v>4</v>
      </c>
      <c r="Q105" s="9" t="s">
        <v>39</v>
      </c>
    </row>
    <row r="106" spans="1:17" ht="33.75">
      <c r="A106" s="10">
        <v>2018091103</v>
      </c>
      <c r="B106" s="48" t="s">
        <v>941</v>
      </c>
      <c r="C106" s="16">
        <v>268</v>
      </c>
      <c r="D106" s="6"/>
      <c r="E106" s="7">
        <v>43373</v>
      </c>
      <c r="F106" s="48" t="s">
        <v>942</v>
      </c>
      <c r="G106" s="49" t="s">
        <v>943</v>
      </c>
      <c r="H106" s="38">
        <v>10755462</v>
      </c>
      <c r="I106" s="5" t="s">
        <v>944</v>
      </c>
      <c r="J106" s="48" t="str">
        <f>B106</f>
        <v>oprava plynového kotla</v>
      </c>
      <c r="K106" s="16">
        <f>C106</f>
        <v>268</v>
      </c>
      <c r="L106" s="7">
        <v>43373</v>
      </c>
      <c r="M106" s="49" t="str">
        <f t="shared" si="8"/>
        <v>GEKOS Juraj Rochfaluši</v>
      </c>
      <c r="N106" s="49" t="str">
        <f t="shared" si="8"/>
        <v>Edelényska 18, 048 01 Rožňava</v>
      </c>
      <c r="O106" s="8">
        <f t="shared" si="8"/>
        <v>10755462</v>
      </c>
      <c r="P106" s="9" t="s">
        <v>37</v>
      </c>
      <c r="Q106" s="9" t="s">
        <v>38</v>
      </c>
    </row>
    <row r="107" spans="1:17" ht="45">
      <c r="A107" s="10">
        <v>2018091104</v>
      </c>
      <c r="B107" s="48" t="s">
        <v>327</v>
      </c>
      <c r="C107" s="16">
        <v>15.15</v>
      </c>
      <c r="D107" s="6" t="s">
        <v>328</v>
      </c>
      <c r="E107" s="7">
        <v>43373</v>
      </c>
      <c r="F107" s="14" t="s">
        <v>329</v>
      </c>
      <c r="G107" s="5" t="s">
        <v>330</v>
      </c>
      <c r="H107" s="8">
        <v>36597341</v>
      </c>
      <c r="I107" s="5"/>
      <c r="J107" s="48"/>
      <c r="K107" s="16"/>
      <c r="L107" s="7"/>
      <c r="M107" s="49"/>
      <c r="N107" s="49"/>
      <c r="O107" s="8"/>
      <c r="P107" s="9"/>
      <c r="Q107" s="9"/>
    </row>
    <row r="108" spans="1:17" ht="22.5">
      <c r="A108" s="10">
        <v>2018091105</v>
      </c>
      <c r="B108" s="48" t="s">
        <v>945</v>
      </c>
      <c r="C108" s="16">
        <v>118.28</v>
      </c>
      <c r="D108" s="6" t="s">
        <v>733</v>
      </c>
      <c r="E108" s="7">
        <v>43360</v>
      </c>
      <c r="F108" s="52" t="s">
        <v>734</v>
      </c>
      <c r="G108" s="52" t="s">
        <v>735</v>
      </c>
      <c r="H108" s="13">
        <v>35709332</v>
      </c>
      <c r="I108" s="5"/>
      <c r="J108" s="48"/>
      <c r="K108" s="16"/>
      <c r="L108" s="7"/>
      <c r="M108" s="49"/>
      <c r="N108" s="49"/>
      <c r="O108" s="8"/>
      <c r="P108" s="9"/>
      <c r="Q108" s="9"/>
    </row>
    <row r="109" spans="1:17" ht="22.5">
      <c r="A109" s="10">
        <v>2018091106</v>
      </c>
      <c r="B109" s="48" t="s">
        <v>0</v>
      </c>
      <c r="C109" s="16">
        <v>36.72</v>
      </c>
      <c r="D109" s="10">
        <v>162700</v>
      </c>
      <c r="E109" s="7">
        <v>43373</v>
      </c>
      <c r="F109" s="52" t="s">
        <v>96</v>
      </c>
      <c r="G109" s="52" t="s">
        <v>97</v>
      </c>
      <c r="H109" s="13">
        <v>17335949</v>
      </c>
      <c r="I109" s="21"/>
      <c r="J109" s="48"/>
      <c r="K109" s="16"/>
      <c r="L109" s="7"/>
      <c r="M109" s="49"/>
      <c r="N109" s="49"/>
      <c r="O109" s="8"/>
      <c r="P109" s="9"/>
      <c r="Q109" s="9"/>
    </row>
    <row r="110" spans="1:17" ht="22.5">
      <c r="A110" s="10">
        <v>2018091107</v>
      </c>
      <c r="B110" s="49" t="s">
        <v>68</v>
      </c>
      <c r="C110" s="16">
        <v>512.84</v>
      </c>
      <c r="D110" s="10">
        <v>5611864285</v>
      </c>
      <c r="E110" s="7">
        <v>43373</v>
      </c>
      <c r="F110" s="52" t="s">
        <v>69</v>
      </c>
      <c r="G110" s="52" t="s">
        <v>70</v>
      </c>
      <c r="H110" s="13">
        <v>31322832</v>
      </c>
      <c r="I110" s="21"/>
      <c r="J110" s="48"/>
      <c r="K110" s="16"/>
      <c r="L110" s="7"/>
      <c r="M110" s="49"/>
      <c r="N110" s="49"/>
      <c r="O110" s="8"/>
      <c r="P110" s="9"/>
      <c r="Q110" s="9"/>
    </row>
    <row r="111" spans="1:17" ht="33.75">
      <c r="A111" s="10">
        <v>2018091108</v>
      </c>
      <c r="B111" s="48" t="s">
        <v>65</v>
      </c>
      <c r="C111" s="16">
        <v>3043.73</v>
      </c>
      <c r="D111" s="42" t="s">
        <v>132</v>
      </c>
      <c r="E111" s="7">
        <v>43373</v>
      </c>
      <c r="F111" s="12" t="s">
        <v>53</v>
      </c>
      <c r="G111" s="12" t="s">
        <v>54</v>
      </c>
      <c r="H111" s="13">
        <v>686395</v>
      </c>
      <c r="I111" s="21"/>
      <c r="J111" s="48"/>
      <c r="K111" s="16"/>
      <c r="L111" s="7"/>
      <c r="M111" s="49"/>
      <c r="N111" s="49"/>
      <c r="O111" s="8"/>
      <c r="P111" s="9"/>
      <c r="Q111" s="9"/>
    </row>
    <row r="112" spans="1:17" ht="22.5">
      <c r="A112" s="10">
        <v>2018091109</v>
      </c>
      <c r="B112" s="48" t="s">
        <v>100</v>
      </c>
      <c r="C112" s="16">
        <v>200</v>
      </c>
      <c r="D112" s="6" t="s">
        <v>121</v>
      </c>
      <c r="E112" s="7">
        <v>43373</v>
      </c>
      <c r="F112" s="5" t="s">
        <v>101</v>
      </c>
      <c r="G112" s="5" t="s">
        <v>102</v>
      </c>
      <c r="H112" s="8">
        <v>45354081</v>
      </c>
      <c r="I112" s="21"/>
      <c r="J112" s="48"/>
      <c r="K112" s="16"/>
      <c r="L112" s="7"/>
      <c r="M112" s="49"/>
      <c r="N112" s="49"/>
      <c r="O112" s="8"/>
      <c r="P112" s="9"/>
      <c r="Q112" s="9"/>
    </row>
    <row r="113" spans="1:17" ht="22.5">
      <c r="A113" s="10">
        <v>2018091110</v>
      </c>
      <c r="B113" s="48" t="s">
        <v>134</v>
      </c>
      <c r="C113" s="16">
        <v>1945.37</v>
      </c>
      <c r="D113" s="6"/>
      <c r="E113" s="7">
        <v>43364</v>
      </c>
      <c r="F113" s="48" t="s">
        <v>123</v>
      </c>
      <c r="G113" s="49" t="s">
        <v>124</v>
      </c>
      <c r="H113" s="24">
        <v>44721676</v>
      </c>
      <c r="I113" s="21" t="s">
        <v>946</v>
      </c>
      <c r="J113" s="48" t="str">
        <f>B113</f>
        <v>stavebné úpravy</v>
      </c>
      <c r="K113" s="16">
        <f>C113</f>
        <v>1945.37</v>
      </c>
      <c r="L113" s="7">
        <v>43364</v>
      </c>
      <c r="M113" s="49" t="str">
        <f aca="true" t="shared" si="9" ref="M113:O114">F113</f>
        <v>FEVIN, s.r.o.</v>
      </c>
      <c r="N113" s="49" t="str">
        <f t="shared" si="9"/>
        <v>Záhradnícka 1/1788, 048 01 Rožňava</v>
      </c>
      <c r="O113" s="8">
        <f t="shared" si="9"/>
        <v>44721676</v>
      </c>
      <c r="P113" s="9" t="s">
        <v>37</v>
      </c>
      <c r="Q113" s="9" t="s">
        <v>38</v>
      </c>
    </row>
    <row r="114" spans="1:17" ht="22.5">
      <c r="A114" s="10">
        <v>2018091111</v>
      </c>
      <c r="B114" s="48" t="s">
        <v>134</v>
      </c>
      <c r="C114" s="16">
        <v>2491.84</v>
      </c>
      <c r="D114" s="6"/>
      <c r="E114" s="7">
        <v>43371</v>
      </c>
      <c r="F114" s="48" t="s">
        <v>123</v>
      </c>
      <c r="G114" s="49" t="s">
        <v>124</v>
      </c>
      <c r="H114" s="24">
        <v>44721676</v>
      </c>
      <c r="I114" s="21" t="s">
        <v>947</v>
      </c>
      <c r="J114" s="48" t="str">
        <f>B114</f>
        <v>stavebné úpravy</v>
      </c>
      <c r="K114" s="16">
        <f>C114</f>
        <v>2491.84</v>
      </c>
      <c r="L114" s="7">
        <v>43371</v>
      </c>
      <c r="M114" s="49" t="str">
        <f t="shared" si="9"/>
        <v>FEVIN, s.r.o.</v>
      </c>
      <c r="N114" s="49" t="str">
        <f t="shared" si="9"/>
        <v>Záhradnícka 1/1788, 048 01 Rožňava</v>
      </c>
      <c r="O114" s="8">
        <f t="shared" si="9"/>
        <v>44721676</v>
      </c>
      <c r="P114" s="9" t="s">
        <v>37</v>
      </c>
      <c r="Q114" s="9" t="s">
        <v>38</v>
      </c>
    </row>
    <row r="115" spans="1:17" ht="22.5">
      <c r="A115" s="10">
        <v>2018091112</v>
      </c>
      <c r="B115" s="48" t="s">
        <v>50</v>
      </c>
      <c r="C115" s="16">
        <v>242.92</v>
      </c>
      <c r="D115" s="10">
        <v>1012894203</v>
      </c>
      <c r="E115" s="7">
        <v>43373</v>
      </c>
      <c r="F115" s="52" t="s">
        <v>51</v>
      </c>
      <c r="G115" s="52" t="s">
        <v>52</v>
      </c>
      <c r="H115" s="13">
        <v>35763469</v>
      </c>
      <c r="I115" s="21"/>
      <c r="J115" s="48"/>
      <c r="K115" s="16"/>
      <c r="L115" s="7"/>
      <c r="M115" s="49"/>
      <c r="N115" s="49"/>
      <c r="O115" s="8"/>
      <c r="P115" s="9"/>
      <c r="Q115" s="9"/>
    </row>
    <row r="116" spans="1:17" ht="22.5">
      <c r="A116" s="10">
        <v>2018091113</v>
      </c>
      <c r="B116" s="48" t="s">
        <v>494</v>
      </c>
      <c r="C116" s="16">
        <v>61.95</v>
      </c>
      <c r="D116" s="6"/>
      <c r="E116" s="7">
        <v>43373</v>
      </c>
      <c r="F116" s="12" t="s">
        <v>239</v>
      </c>
      <c r="G116" s="12" t="s">
        <v>240</v>
      </c>
      <c r="H116" s="13">
        <v>35486686</v>
      </c>
      <c r="I116" s="5" t="s">
        <v>948</v>
      </c>
      <c r="J116" s="48" t="str">
        <f>B116</f>
        <v>elektroinštalačný tovar</v>
      </c>
      <c r="K116" s="16">
        <f>C116</f>
        <v>61.95</v>
      </c>
      <c r="L116" s="7">
        <v>43373</v>
      </c>
      <c r="M116" s="49" t="str">
        <f>F116</f>
        <v>Gejza Molnár - ELMOL</v>
      </c>
      <c r="N116" s="49" t="str">
        <f>G116</f>
        <v>Chanava 137, 980 44 Lenartovce</v>
      </c>
      <c r="O116" s="8">
        <f>H116</f>
        <v>35486686</v>
      </c>
      <c r="P116" s="9" t="s">
        <v>37</v>
      </c>
      <c r="Q116" s="9" t="s">
        <v>38</v>
      </c>
    </row>
    <row r="117" spans="1:17" ht="33.75">
      <c r="A117" s="10">
        <v>2018091114</v>
      </c>
      <c r="B117" s="48" t="s">
        <v>135</v>
      </c>
      <c r="C117" s="16">
        <v>3535.88</v>
      </c>
      <c r="D117" s="10">
        <v>4020004007</v>
      </c>
      <c r="E117" s="23">
        <v>43373</v>
      </c>
      <c r="F117" s="48" t="s">
        <v>48</v>
      </c>
      <c r="G117" s="49" t="s">
        <v>49</v>
      </c>
      <c r="H117" s="8">
        <v>44483767</v>
      </c>
      <c r="I117" s="21"/>
      <c r="J117" s="48"/>
      <c r="K117" s="16"/>
      <c r="L117" s="7"/>
      <c r="M117" s="49"/>
      <c r="N117" s="49"/>
      <c r="O117" s="8"/>
      <c r="P117" s="9"/>
      <c r="Q117" s="9"/>
    </row>
    <row r="118" spans="1:17" ht="33.75">
      <c r="A118" s="10">
        <v>2018091115</v>
      </c>
      <c r="B118" s="48" t="s">
        <v>40</v>
      </c>
      <c r="C118" s="16">
        <v>190.82</v>
      </c>
      <c r="D118" s="10">
        <v>4020004007</v>
      </c>
      <c r="E118" s="7">
        <v>43368</v>
      </c>
      <c r="F118" s="52" t="s">
        <v>41</v>
      </c>
      <c r="G118" s="52" t="s">
        <v>42</v>
      </c>
      <c r="H118" s="13">
        <v>36570460</v>
      </c>
      <c r="I118" s="21"/>
      <c r="J118" s="48"/>
      <c r="K118" s="16"/>
      <c r="L118" s="7"/>
      <c r="M118" s="49"/>
      <c r="N118" s="49"/>
      <c r="O118" s="8"/>
      <c r="P118" s="9"/>
      <c r="Q118" s="9"/>
    </row>
    <row r="119" spans="1:17" ht="33.75">
      <c r="A119" s="10">
        <v>2018091116</v>
      </c>
      <c r="B119" s="44" t="s">
        <v>5</v>
      </c>
      <c r="C119" s="16">
        <v>86.52</v>
      </c>
      <c r="D119" s="6" t="s">
        <v>45</v>
      </c>
      <c r="E119" s="7">
        <v>43373</v>
      </c>
      <c r="F119" s="14" t="s">
        <v>46</v>
      </c>
      <c r="G119" s="5" t="s">
        <v>47</v>
      </c>
      <c r="H119" s="38">
        <v>36021211</v>
      </c>
      <c r="I119" s="21"/>
      <c r="J119" s="48"/>
      <c r="K119" s="16"/>
      <c r="L119" s="7"/>
      <c r="M119" s="49"/>
      <c r="N119" s="49"/>
      <c r="O119" s="8"/>
      <c r="P119" s="9"/>
      <c r="Q119" s="9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Martin Džodla</cp:lastModifiedBy>
  <cp:lastPrinted>2015-03-11T08:31:39Z</cp:lastPrinted>
  <dcterms:created xsi:type="dcterms:W3CDTF">2012-01-12T10:30:50Z</dcterms:created>
  <dcterms:modified xsi:type="dcterms:W3CDTF">2019-01-25T09:15:05Z</dcterms:modified>
  <cp:category/>
  <cp:version/>
  <cp:contentType/>
  <cp:contentStatus/>
</cp:coreProperties>
</file>